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e0731fe3058d7/Data Portfolio/"/>
    </mc:Choice>
  </mc:AlternateContent>
  <xr:revisionPtr revIDLastSave="3" documentId="13_ncr:1_{2F7AF1A0-3A3F-6C49-BBB9-7EBA49E897E4}" xr6:coauthVersionLast="47" xr6:coauthVersionMax="47" xr10:uidLastSave="{1B67B286-4293-49DF-ADF9-03031ECB5962}"/>
  <bookViews>
    <workbookView xWindow="-110" yWindow="-110" windowWidth="19420" windowHeight="10420" activeTab="3" xr2:uid="{00000000-000D-0000-FFFF-FFFF00000000}"/>
  </bookViews>
  <sheets>
    <sheet name="Summary" sheetId="4" r:id="rId1"/>
    <sheet name="Cleaned" sheetId="1" r:id="rId2"/>
    <sheet name="Original" sheetId="3" r:id="rId3"/>
    <sheet name="asd" sheetId="2" r:id="rId4"/>
  </sheets>
  <definedNames>
    <definedName name="_xlnm._FilterDatabase" localSheetId="1" hidden="1">Cleaned!$B$1:$BU$200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1" i="1"/>
</calcChain>
</file>

<file path=xl/sharedStrings.xml><?xml version="1.0" encoding="utf-8"?>
<sst xmlns="http://schemas.openxmlformats.org/spreadsheetml/2006/main" count="7269" uniqueCount="869">
  <si>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</si>
  <si>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</si>
  <si>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</si>
  <si>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</si>
  <si>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</si>
  <si>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</si>
  <si>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</si>
  <si>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</si>
  <si>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</si>
  <si>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</si>
  <si>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</si>
  <si>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</si>
  <si>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</si>
  <si>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</si>
  <si>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</si>
  <si>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</si>
  <si>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</si>
  <si>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</si>
  <si>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</si>
  <si>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</si>
  <si>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</si>
  <si>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</si>
  <si>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</si>
  <si>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</si>
  <si>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</si>
  <si>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</si>
  <si>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</si>
  <si>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</si>
  <si>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</si>
  <si>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</si>
  <si>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</si>
  <si>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</si>
  <si>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</si>
  <si>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</si>
  <si>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</si>
  <si>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</si>
  <si>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</si>
  <si>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</si>
  <si>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</si>
  <si>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</si>
  <si>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</si>
  <si>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</si>
  <si>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</si>
  <si>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</si>
  <si>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</si>
  <si>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</si>
  <si>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</si>
  <si>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</si>
  <si>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</si>
  <si>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</si>
  <si>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</si>
  <si>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</si>
  <si>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</si>
  <si>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</si>
  <si>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</si>
  <si>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</si>
  <si>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</si>
  <si>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</si>
  <si>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</si>
  <si>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</si>
  <si>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</si>
  <si>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</si>
  <si>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</si>
  <si>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</si>
  <si>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</si>
  <si>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</si>
  <si>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</si>
  <si>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</si>
  <si>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</si>
  <si>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</si>
  <si>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</si>
  <si>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</si>
  <si>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</si>
  <si>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</si>
  <si>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</si>
  <si>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</si>
  <si>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</si>
  <si>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</si>
  <si>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</si>
  <si>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</si>
  <si>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</si>
  <si>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</si>
  <si>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</si>
  <si>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</si>
  <si>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</si>
  <si>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</si>
  <si>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</si>
  <si>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</si>
  <si>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</si>
  <si>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</si>
  <si>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</si>
  <si>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</si>
  <si>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</si>
  <si>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</si>
  <si>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</si>
  <si>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</si>
  <si>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</si>
  <si>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</si>
  <si>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</si>
  <si>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</si>
  <si>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</si>
  <si>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</si>
  <si>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</si>
  <si>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</si>
  <si>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</si>
  <si>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</si>
  <si>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</si>
  <si>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</si>
  <si>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</si>
  <si>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</si>
  <si>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</si>
  <si>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</si>
  <si>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</si>
  <si>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</si>
  <si>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</si>
  <si>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</si>
  <si>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</si>
  <si>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</si>
  <si>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</si>
  <si>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</si>
  <si>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</si>
  <si>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</si>
  <si>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</si>
  <si>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</si>
  <si>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</si>
  <si>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</si>
  <si>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</si>
  <si>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</si>
  <si>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</si>
  <si>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</si>
  <si>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</si>
  <si>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</si>
  <si>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</si>
  <si>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</si>
  <si>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</si>
  <si>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</si>
  <si>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</si>
  <si>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</si>
  <si>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</si>
  <si>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</si>
  <si>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</si>
  <si>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</si>
  <si>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</si>
  <si>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</si>
  <si>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</si>
  <si>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</si>
  <si>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</si>
  <si>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</si>
  <si>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</si>
  <si>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</si>
  <si>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</si>
  <si>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</si>
  <si>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</si>
  <si>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</si>
  <si>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</si>
  <si>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</si>
  <si>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</si>
  <si>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</si>
  <si>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</si>
  <si>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</si>
  <si>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</si>
  <si>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</si>
  <si>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</si>
  <si>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</si>
  <si>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</si>
  <si>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</si>
  <si>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</si>
  <si>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</si>
  <si>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</si>
  <si>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</si>
  <si>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</si>
  <si>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</si>
  <si>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</si>
  <si>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</si>
  <si>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</si>
  <si>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</si>
  <si>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</si>
  <si>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</si>
  <si>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</si>
  <si>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</si>
  <si>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</si>
  <si>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</si>
  <si>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</si>
  <si>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</si>
  <si>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</si>
  <si>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</si>
  <si>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</si>
  <si>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</si>
  <si>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</si>
  <si>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</si>
  <si>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</si>
  <si>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</si>
  <si>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</si>
  <si>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</si>
  <si>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</si>
  <si>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</si>
  <si>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</si>
  <si>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</si>
  <si>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</si>
  <si>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</si>
  <si>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</si>
  <si>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</si>
  <si>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</si>
  <si>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</si>
  <si>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</si>
  <si>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</si>
  <si>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</si>
  <si>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</si>
  <si>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</si>
  <si>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</si>
  <si>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</si>
  <si>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</si>
  <si>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</si>
  <si>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</si>
  <si>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</si>
  <si>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</si>
  <si>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</si>
  <si>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</si>
  <si>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</si>
  <si>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</si>
  <si>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</si>
  <si>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</si>
  <si>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</si>
  <si>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</si>
  <si>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</si>
  <si>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</si>
  <si>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</si>
  <si>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</si>
  <si>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</si>
  <si>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</si>
  <si>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</si>
  <si>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</si>
  <si>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</si>
  <si>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</si>
  <si>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</si>
  <si>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</si>
  <si>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</si>
  <si>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</si>
  <si>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</si>
  <si>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</si>
  <si>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</si>
  <si>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</si>
  <si>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</si>
  <si>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</si>
  <si>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</si>
  <si>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</si>
  <si>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</si>
  <si>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</si>
  <si>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</si>
  <si>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</si>
  <si>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</si>
  <si>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</si>
  <si>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</si>
  <si>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</si>
  <si>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</si>
  <si>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</si>
  <si>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</si>
  <si>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</si>
  <si>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</si>
  <si>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</si>
  <si>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</si>
  <si>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</si>
  <si>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</si>
  <si>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</si>
  <si>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</si>
  <si>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</si>
  <si>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</si>
  <si>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</si>
  <si>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</si>
  <si>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</si>
  <si>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</si>
  <si>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</si>
  <si>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</si>
  <si>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</si>
  <si>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</si>
  <si>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</si>
  <si>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</si>
  <si>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</si>
  <si>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</si>
  <si>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</si>
  <si>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</si>
  <si>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</si>
  <si>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</si>
  <si>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</si>
  <si>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</si>
  <si>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</si>
  <si>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</si>
  <si>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</si>
  <si>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</si>
  <si>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</si>
  <si>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</si>
  <si>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</si>
  <si>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</si>
  <si>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</si>
  <si>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</si>
  <si>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</si>
  <si>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</si>
  <si>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</si>
  <si>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</si>
  <si>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</si>
  <si>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</si>
  <si>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</si>
  <si>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</si>
  <si>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</si>
  <si>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</si>
  <si>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</si>
  <si>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</si>
  <si>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</si>
  <si>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</si>
  <si>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</si>
  <si>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</si>
  <si>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</si>
  <si>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</si>
  <si>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</si>
  <si>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</si>
  <si>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</si>
  <si>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</si>
  <si>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</si>
  <si>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</si>
  <si>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</si>
  <si>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</si>
  <si>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</si>
  <si>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</si>
  <si>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</si>
  <si>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</si>
  <si>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</si>
  <si>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</si>
  <si>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</si>
  <si>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</si>
  <si>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</si>
  <si>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</si>
  <si>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</si>
  <si>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</si>
  <si>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</si>
  <si>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</si>
  <si>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</si>
  <si>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</si>
  <si>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</si>
  <si>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</si>
  <si>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</si>
  <si>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</si>
  <si>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</si>
  <si>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</si>
  <si>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</si>
  <si>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</si>
  <si>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</si>
  <si>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</si>
  <si>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</si>
  <si>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</si>
  <si>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</si>
  <si>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</si>
  <si>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</si>
  <si>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</si>
  <si>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</si>
  <si>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</si>
  <si>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</si>
  <si>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</si>
  <si>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</si>
  <si>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</si>
  <si>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</si>
  <si>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</si>
  <si>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</si>
  <si>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</si>
  <si>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</si>
  <si>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</si>
  <si>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</si>
  <si>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</si>
  <si>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</si>
  <si>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</si>
  <si>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</si>
  <si>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</si>
  <si>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</si>
  <si>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</si>
  <si>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</si>
  <si>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</si>
  <si>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</si>
  <si>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</si>
  <si>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</si>
  <si>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</si>
  <si>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</si>
  <si>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</si>
  <si>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</si>
  <si>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</si>
  <si>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</si>
  <si>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</si>
  <si>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</si>
  <si>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</si>
  <si>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</si>
  <si>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</si>
  <si>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</si>
  <si>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</si>
  <si>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</si>
  <si>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</si>
  <si>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</si>
  <si>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</si>
  <si>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</si>
  <si>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</si>
  <si>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</si>
  <si>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</si>
  <si>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</si>
  <si>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</si>
  <si>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</si>
  <si>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</si>
  <si>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</si>
  <si>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</si>
  <si>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</si>
  <si>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</si>
  <si>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</si>
  <si>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</si>
  <si>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</si>
  <si>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</si>
  <si>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</si>
  <si>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</si>
  <si>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</si>
  <si>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</si>
  <si>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</si>
  <si>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</si>
  <si>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</si>
  <si>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</si>
  <si>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</si>
  <si>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</si>
  <si>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</si>
  <si>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</si>
  <si>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</si>
  <si>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</si>
  <si>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</si>
  <si>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</si>
  <si>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</si>
  <si>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</si>
  <si>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</si>
  <si>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</si>
  <si>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</si>
  <si>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</si>
  <si>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</si>
  <si>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</si>
  <si>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</si>
  <si>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</si>
  <si>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</si>
  <si>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</si>
  <si>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</si>
  <si>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</si>
  <si>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</si>
  <si>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</si>
  <si>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</si>
  <si>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</si>
  <si>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</si>
  <si>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</si>
  <si>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</si>
  <si>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</si>
  <si>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</si>
  <si>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</si>
  <si>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</si>
  <si>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</si>
  <si>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</si>
  <si>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</si>
  <si>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</si>
  <si>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</si>
  <si>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</si>
  <si>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</si>
  <si>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</si>
  <si>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</si>
  <si>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</si>
  <si>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</si>
  <si>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</si>
  <si>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</si>
  <si>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</si>
  <si>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</si>
  <si>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</si>
  <si>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</si>
  <si>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</si>
  <si>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</si>
  <si>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</si>
  <si>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</si>
  <si>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</si>
  <si>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</si>
  <si>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</si>
  <si>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</si>
  <si>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</si>
  <si>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</si>
  <si>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</si>
  <si>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</si>
  <si>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</si>
  <si>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</si>
  <si>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</si>
  <si>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</si>
  <si>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</si>
  <si>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</si>
  <si>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</si>
  <si>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</si>
  <si>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</si>
  <si>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</si>
  <si>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</si>
  <si>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</si>
  <si>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</si>
  <si>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</si>
  <si>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</si>
  <si>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</si>
  <si>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</si>
  <si>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</si>
  <si>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</si>
  <si>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</si>
  <si>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</si>
  <si>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</si>
  <si>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</si>
  <si>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</si>
  <si>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</si>
  <si>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</si>
  <si>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</si>
  <si>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</si>
  <si>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</si>
  <si>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</si>
  <si>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</si>
  <si>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</si>
  <si>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</si>
  <si>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</si>
  <si>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</si>
  <si>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</si>
  <si>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</si>
  <si>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</si>
  <si>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</si>
  <si>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</si>
  <si>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</si>
  <si>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</si>
  <si>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</si>
  <si>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</si>
  <si>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</si>
  <si>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</si>
  <si>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</si>
  <si>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</si>
  <si>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</si>
  <si>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</si>
  <si>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</si>
  <si>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</si>
  <si>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</si>
  <si>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</si>
  <si>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</si>
  <si>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</si>
  <si>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</si>
  <si>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</si>
  <si>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</si>
  <si>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</si>
  <si>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</si>
  <si>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</si>
  <si>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</si>
  <si>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</si>
  <si>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</si>
  <si>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</si>
  <si>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</si>
  <si>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</si>
  <si>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</si>
  <si>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</si>
  <si>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</si>
  <si>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</si>
  <si>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</si>
  <si>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</si>
  <si>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</si>
  <si>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</si>
  <si>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</si>
  <si>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</si>
  <si>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</si>
  <si>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</si>
  <si>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</si>
  <si>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</si>
  <si>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</si>
  <si>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</si>
  <si>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</si>
  <si>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</si>
  <si>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</si>
  <si>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</si>
  <si>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</si>
  <si>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</si>
  <si>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</si>
  <si>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</si>
  <si>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</si>
  <si>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</si>
  <si>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</si>
  <si>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</si>
  <si>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</si>
  <si>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</si>
  <si>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</si>
  <si>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</si>
  <si>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</si>
  <si>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</si>
  <si>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</si>
  <si>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</si>
  <si>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</si>
  <si>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</si>
  <si>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</si>
  <si>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</si>
  <si>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</si>
  <si>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</si>
  <si>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</si>
  <si>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</si>
  <si>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</si>
  <si>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</si>
  <si>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</si>
  <si>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</si>
  <si>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</si>
  <si>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</si>
  <si>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</si>
  <si>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</si>
  <si>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</si>
  <si>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</si>
  <si>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</si>
  <si>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</si>
  <si>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</si>
  <si>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</si>
  <si>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</si>
  <si>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</si>
  <si>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</si>
  <si>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</si>
  <si>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</si>
  <si>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</si>
  <si>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</si>
  <si>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</si>
  <si>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</si>
  <si>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</si>
  <si>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</si>
  <si>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</si>
  <si>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</si>
  <si>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</si>
  <si>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</si>
  <si>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</si>
  <si>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</si>
  <si>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</si>
  <si>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</si>
  <si>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</si>
  <si>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</si>
  <si>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</si>
  <si>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</si>
  <si>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</si>
  <si>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</si>
  <si>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</si>
  <si>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</si>
  <si>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</si>
  <si>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</si>
  <si>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</si>
  <si>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</si>
  <si>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</si>
  <si>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</si>
  <si>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</si>
  <si>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</si>
  <si>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</si>
  <si>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</si>
  <si>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</si>
  <si>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</si>
  <si>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</si>
  <si>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</si>
  <si>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</si>
  <si>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</si>
  <si>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</si>
  <si>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</si>
  <si>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</si>
  <si>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</si>
  <si>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</si>
  <si>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</si>
  <si>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</si>
  <si>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</si>
  <si>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</si>
  <si>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</si>
  <si>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</si>
  <si>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</si>
  <si>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</si>
  <si>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</si>
  <si>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</si>
  <si>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</si>
  <si>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</si>
  <si>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</si>
  <si>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</si>
  <si>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</si>
  <si>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</si>
  <si>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</si>
  <si>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</si>
  <si>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</si>
  <si>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</si>
  <si>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</si>
  <si>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</si>
  <si>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</si>
  <si>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</si>
  <si>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</si>
  <si>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</si>
  <si>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</si>
  <si>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</si>
  <si>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</si>
  <si>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</si>
  <si>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</si>
  <si>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</si>
  <si>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</si>
  <si>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</si>
  <si>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</si>
  <si>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</si>
  <si>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</si>
  <si>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</si>
  <si>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</si>
  <si>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</si>
  <si>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</si>
  <si>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</si>
  <si>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</si>
  <si>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</si>
  <si>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</si>
  <si>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</si>
  <si>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</si>
  <si>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</si>
  <si>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</si>
  <si>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</si>
  <si>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</si>
  <si>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</si>
  <si>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</si>
  <si>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</si>
  <si>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</si>
  <si>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</si>
  <si>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</si>
  <si>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</si>
  <si>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</si>
  <si>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</si>
  <si>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</si>
  <si>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</si>
  <si>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</si>
  <si>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</si>
  <si>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</si>
  <si>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</si>
  <si>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</si>
  <si>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</si>
  <si>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</si>
  <si>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</si>
  <si>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</si>
  <si>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</si>
  <si>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</si>
  <si>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</si>
  <si>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</si>
  <si>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</si>
  <si>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</si>
  <si>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</si>
  <si>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</si>
  <si>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</si>
  <si>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</si>
  <si>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</si>
  <si>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</si>
  <si>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91 635 1987</t>
  </si>
  <si>
    <t>91 102 2813</t>
  </si>
  <si>
    <t>608 822 4333</t>
  </si>
  <si>
    <t>614 241 8539</t>
  </si>
  <si>
    <t>973 546 4321</t>
  </si>
  <si>
    <t>91 102 2037</t>
  </si>
  <si>
    <t>91 103 1865</t>
  </si>
  <si>
    <t>313 244 7595</t>
  </si>
  <si>
    <t>91 271 2733</t>
  </si>
  <si>
    <t>781 315 9600</t>
  </si>
  <si>
    <t>613 353 4540</t>
  </si>
  <si>
    <t>603 366 3347</t>
  </si>
  <si>
    <t>865 685 8215</t>
  </si>
  <si>
    <t>503 688 0336</t>
  </si>
  <si>
    <t>201 799 5873</t>
  </si>
  <si>
    <t>510 517 7759</t>
  </si>
  <si>
    <t>91 271 2747</t>
  </si>
  <si>
    <t>916 866 4992</t>
  </si>
  <si>
    <t>319 482 8591</t>
  </si>
  <si>
    <t>773 577 9355</t>
  </si>
  <si>
    <t>503 308 1831</t>
  </si>
  <si>
    <t>512 391 4111</t>
  </si>
  <si>
    <t>512 912 9995</t>
  </si>
  <si>
    <t>559 927 9392</t>
  </si>
  <si>
    <t>410 971 3586</t>
  </si>
  <si>
    <t>817 905 6598</t>
  </si>
  <si>
    <t>703 633 1911</t>
  </si>
  <si>
    <t>512 885 6258</t>
  </si>
  <si>
    <t>314 268 8613</t>
  </si>
  <si>
    <t>503 337 6080</t>
  </si>
  <si>
    <t>631 732 3842</t>
  </si>
  <si>
    <t>661 947 3606</t>
  </si>
  <si>
    <t>91 102 2453</t>
  </si>
  <si>
    <t>707 565 9536</t>
  </si>
  <si>
    <t>503 705 8957</t>
  </si>
  <si>
    <t>616 788 0599</t>
  </si>
  <si>
    <t>212 833 9423</t>
  </si>
  <si>
    <t>215 438 4845</t>
  </si>
  <si>
    <t>262 385 8894</t>
  </si>
  <si>
    <t>814 393 3387</t>
  </si>
  <si>
    <t>864 527 3838</t>
  </si>
  <si>
    <t>402 856 9229</t>
  </si>
  <si>
    <t>860 435 8672</t>
  </si>
  <si>
    <t>903 497 8623</t>
  </si>
  <si>
    <t>612 990 4487</t>
  </si>
  <si>
    <t>803 223 5484</t>
  </si>
  <si>
    <t>03 43 65 57 75</t>
  </si>
  <si>
    <t>01 83 63 72 29</t>
  </si>
  <si>
    <t>Customer_Name</t>
  </si>
  <si>
    <t>Mr. Allen Perl</t>
  </si>
  <si>
    <t>Mr. Anthony Whitney</t>
  </si>
  <si>
    <t>Mr. Thomas Owens</t>
  </si>
  <si>
    <t>Mr. Anthony Carr</t>
  </si>
  <si>
    <t>Mr. Melvin Schmitz</t>
  </si>
  <si>
    <t>Mr. John Hoffman</t>
  </si>
  <si>
    <t>Mrs. Muriel Exley</t>
  </si>
  <si>
    <t>Mr. James Moyle</t>
  </si>
  <si>
    <t>Mr. Calvin Shupe</t>
  </si>
  <si>
    <t>Mr. Alfonso Frazier</t>
  </si>
  <si>
    <t>Mrs. Reda Fullilove</t>
  </si>
  <si>
    <t>Mr.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</si>
  <si>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</si>
  <si>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</si>
  <si>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</si>
  <si>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</si>
  <si>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</si>
  <si>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</si>
  <si>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</si>
  <si>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</si>
  <si>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</si>
  <si>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</si>
  <si>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</si>
  <si>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</si>
  <si>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</si>
  <si>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Ahmed Richard</t>
  </si>
  <si>
    <t>Mr. Ray Hornsby</t>
  </si>
  <si>
    <t>Miss. Jason Glass</t>
  </si>
  <si>
    <t>Mrs. Natalie White</t>
  </si>
  <si>
    <t>Mrs. Donna Klock</t>
  </si>
  <si>
    <t>Mr. Donald Velazquez</t>
  </si>
  <si>
    <t>Mr. Harry Brumback</t>
  </si>
  <si>
    <t>Mr. Harold Magee</t>
  </si>
  <si>
    <t>Mrs. Melba Whitehead</t>
  </si>
  <si>
    <t>Mr. Ivan Case</t>
  </si>
  <si>
    <t>Mr. Bob Davenport</t>
  </si>
  <si>
    <t>Mrs. Jennifer Howard</t>
  </si>
  <si>
    <t>Mrs. Jana Hall</t>
  </si>
  <si>
    <t>Mrs. Arlene Cruz</t>
  </si>
  <si>
    <t>Mrs. Mildred Carey</t>
  </si>
  <si>
    <t>Mrs. Yasmin Cole</t>
  </si>
  <si>
    <t>Mrs. Jodi Bugg</t>
  </si>
  <si>
    <t>Mr. Henry Williams</t>
  </si>
  <si>
    <t>Mr. Allen Rice</t>
  </si>
  <si>
    <t>Mr. Bradford Claassen</t>
  </si>
  <si>
    <t>Mrs. Elizabeth Turner</t>
  </si>
  <si>
    <t>Mr. Dwight Armenta</t>
  </si>
  <si>
    <t>Mr. Michael Pritchard</t>
  </si>
  <si>
    <t>Mrs. Elizabeth Martinez</t>
  </si>
  <si>
    <t>Mrs. Mary Bates</t>
  </si>
  <si>
    <t>Mrs. Mandy Fernandez</t>
  </si>
  <si>
    <t>Mrs. Megan Mauro</t>
  </si>
  <si>
    <t>Mr. John Riley</t>
  </si>
  <si>
    <t>Mr. Felix Myers</t>
  </si>
  <si>
    <t>Mr. Frank Westra</t>
  </si>
  <si>
    <t>Mr. Jack Owens</t>
  </si>
  <si>
    <t>Mrs. Therese Pickering</t>
  </si>
  <si>
    <t>Mr. Robert Ojeda</t>
  </si>
  <si>
    <t>Mr. Thomas Farris</t>
  </si>
  <si>
    <t>Mr. Joseph Shafer</t>
  </si>
  <si>
    <t>Mr. Hoyt Ramos</t>
  </si>
  <si>
    <t>Mrs. Jodi Stanley</t>
  </si>
  <si>
    <t>Mrs. Betty Grimes</t>
  </si>
  <si>
    <t>Mr. Tony Brooks</t>
  </si>
  <si>
    <t>Mr. Michael Reed</t>
  </si>
  <si>
    <t>Mrs. Rosemary Herbert</t>
  </si>
  <si>
    <t>Mrs. Judy Larkin</t>
  </si>
  <si>
    <t>Mrs. Judy Hopping</t>
  </si>
  <si>
    <t>Mr. Joseph Rogers</t>
  </si>
  <si>
    <t>Miss. James Sales</t>
  </si>
  <si>
    <t>Mr. Charles Pickett</t>
  </si>
  <si>
    <t>Mrs. Margaret Shelton</t>
  </si>
  <si>
    <t>Mrs. Rebecca Uresti</t>
  </si>
  <si>
    <t>Mrs. Emma Perez</t>
  </si>
  <si>
    <t>Mr. Reynaldo Myers</t>
  </si>
  <si>
    <t>Mrs. Jennifer Becker</t>
  </si>
  <si>
    <t>Spelling Check</t>
  </si>
  <si>
    <t>Removal of Empty Rows</t>
  </si>
  <si>
    <t>Removal of Duplicated Rows</t>
  </si>
  <si>
    <t>Trim White Space</t>
  </si>
  <si>
    <t>Merge Name using Flashfill</t>
  </si>
  <si>
    <t>Data Cleaning performed: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</si>
</sst>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ED6A-E267-423E-B577-2DD33FC09406}">
  <dimension ref="A1:A6"/>
  <sheetViews>
    <sheetView workbookViewId="0">
      <selection activeCell="A12" sqref="A12"/>
    </sheetView>
  </sheetViews>
  <sheetFormatPr defaultRowHeight="14.5" x14ac:dyDescent="0.35"/>
  <cols>
    <col min="1" max="1" width="36.6328125" bestFit="1" customWidth="1"/>
  </cols>
  <sheetData>
    <row r="1" spans="1:1" ht="23.5" x14ac:dyDescent="0.55000000000000004">
      <c r="A1" s="14" t="s">
        <v>868</v>
      </c>
    </row>
    <row r="2" spans="1:1" x14ac:dyDescent="0.35">
      <c r="A2" s="15" t="s">
        <v>863</v>
      </c>
    </row>
    <row r="3" spans="1:1" x14ac:dyDescent="0.35">
      <c r="A3" s="15" t="s">
        <v>864</v>
      </c>
    </row>
    <row r="4" spans="1:1" x14ac:dyDescent="0.35">
      <c r="A4" s="15" t="s">
        <v>865</v>
      </c>
    </row>
    <row r="5" spans="1:1" x14ac:dyDescent="0.35">
      <c r="A5" s="15" t="s">
        <v>866</v>
      </c>
    </row>
    <row r="6" spans="1:1" ht="15" thickBot="1" x14ac:dyDescent="0.4">
      <c r="A6" s="16" t="s">
        <v>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0"/>
  <sheetViews>
    <sheetView topLeftCell="O1" workbookViewId="0">
      <selection activeCell="A15" sqref="A15"/>
    </sheetView>
  </sheetViews>
  <sheetFormatPr defaultColWidth="8.81640625" defaultRowHeight="14.5" x14ac:dyDescent="0.35"/>
  <cols>
    <col min="1" max="1" width="22.1796875" style="8" bestFit="1" customWidth="1"/>
    <col min="2" max="2" width="16.36328125" style="1" hidden="1" customWidth="1"/>
    <col min="3" max="3" width="11.36328125" style="1" hidden="1" customWidth="1"/>
    <col min="4" max="4" width="22.6328125" style="1" bestFit="1" customWidth="1"/>
    <col min="5" max="5" width="19" style="1" bestFit="1" customWidth="1"/>
    <col min="6" max="6" width="5.453125" style="1" bestFit="1" customWidth="1"/>
    <col min="7" max="7" width="13.36328125" style="1" bestFit="1" customWidth="1"/>
    <col min="8" max="8" width="11.81640625" style="1" bestFit="1" customWidth="1"/>
    <col min="9" max="9" width="17.6328125" style="1" bestFit="1" customWidth="1"/>
    <col min="10" max="10" width="9" style="1" bestFit="1" customWidth="1"/>
    <col min="11" max="11" width="30.81640625" style="1" bestFit="1" customWidth="1"/>
    <col min="12" max="12" width="14" style="1" bestFit="1" customWidth="1"/>
    <col min="13" max="13" width="15" style="1" bestFit="1" customWidth="1"/>
    <col min="14" max="14" width="8.1796875" style="1" bestFit="1" customWidth="1"/>
    <col min="15" max="15" width="11.6328125" style="1" bestFit="1" customWidth="1"/>
    <col min="16" max="16" width="11" style="1" bestFit="1" customWidth="1"/>
    <col min="17" max="17" width="20.54296875" style="1" bestFit="1" customWidth="1"/>
    <col min="18" max="18" width="21.6328125" style="1" bestFit="1" customWidth="1"/>
    <col min="19" max="19" width="13.453125" style="1" bestFit="1" customWidth="1"/>
    <col min="20" max="20" width="7.453125" style="1" bestFit="1" customWidth="1"/>
    <col min="21" max="21" width="8.81640625" style="1" bestFit="1" customWidth="1"/>
    <col min="22" max="22" width="11" style="1" bestFit="1" customWidth="1"/>
    <col min="23" max="23" width="10.81640625" style="1" bestFit="1" customWidth="1"/>
    <col min="24" max="24" width="15.36328125" style="1" bestFit="1" customWidth="1"/>
    <col min="25" max="25" width="15.1796875" style="1" bestFit="1" customWidth="1"/>
    <col min="26" max="26" width="17.81640625" style="1" bestFit="1" customWidth="1"/>
    <col min="27" max="27" width="15.36328125" style="3" bestFit="1" customWidth="1"/>
    <col min="28" max="28" width="6.1796875" style="1" bestFit="1" customWidth="1"/>
    <col min="29" max="29" width="12" style="1" bestFit="1" customWidth="1"/>
    <col min="30" max="30" width="9.81640625" style="1" bestFit="1" customWidth="1"/>
    <col min="31" max="31" width="20.1796875" style="1" bestFit="1" customWidth="1"/>
    <col min="32" max="32" width="15.453125" style="1" bestFit="1" customWidth="1"/>
    <col min="33" max="33" width="11.6328125" style="1" bestFit="1" customWidth="1"/>
    <col min="34" max="34" width="12.36328125" style="1" bestFit="1" customWidth="1"/>
    <col min="35" max="35" width="9" style="1" bestFit="1" customWidth="1"/>
    <col min="36" max="36" width="6.81640625" style="1" bestFit="1" customWidth="1"/>
    <col min="37" max="37" width="7.453125" style="1" bestFit="1" customWidth="1"/>
    <col min="38" max="38" width="6.1796875" style="1" bestFit="1" customWidth="1"/>
    <col min="39" max="39" width="9" style="1" bestFit="1" customWidth="1"/>
    <col min="40" max="40" width="5.81640625" style="1" bestFit="1" customWidth="1"/>
    <col min="41" max="41" width="9.81640625" style="1" bestFit="1" customWidth="1"/>
    <col min="42" max="42" width="13.453125" style="1" bestFit="1" customWidth="1"/>
    <col min="43" max="43" width="4.453125" style="1" bestFit="1" customWidth="1"/>
    <col min="44" max="44" width="5.1796875" style="1" bestFit="1" customWidth="1"/>
    <col min="45" max="45" width="8.6328125" style="1" bestFit="1" customWidth="1"/>
    <col min="46" max="46" width="10.453125" style="1" bestFit="1" customWidth="1"/>
    <col min="47" max="47" width="5.36328125" style="1" bestFit="1" customWidth="1"/>
    <col min="48" max="48" width="7.6328125" style="1" bestFit="1" customWidth="1"/>
    <col min="49" max="49" width="7.453125" style="1" bestFit="1" customWidth="1"/>
    <col min="50" max="50" width="8.81640625" style="1" bestFit="1" customWidth="1"/>
    <col min="51" max="51" width="11.6328125" style="1" bestFit="1" customWidth="1"/>
    <col min="52" max="52" width="8.6328125" style="1" bestFit="1" customWidth="1"/>
    <col min="53" max="53" width="6.36328125" style="1" bestFit="1" customWidth="1"/>
    <col min="54" max="54" width="14.81640625" style="1" bestFit="1" customWidth="1"/>
    <col min="55" max="55" width="10.36328125" style="1" bestFit="1" customWidth="1"/>
    <col min="56" max="56" width="11" style="1" bestFit="1" customWidth="1"/>
    <col min="57" max="57" width="11.453125" style="1" bestFit="1" customWidth="1"/>
    <col min="58" max="58" width="5" style="1" bestFit="1" customWidth="1"/>
    <col min="59" max="59" width="12.1796875" style="1" bestFit="1" customWidth="1"/>
    <col min="60" max="60" width="11.36328125" style="1" bestFit="1" customWidth="1"/>
    <col min="61" max="61" width="10.36328125" style="1" bestFit="1" customWidth="1"/>
    <col min="62" max="62" width="7.81640625" style="1" bestFit="1" customWidth="1"/>
    <col min="63" max="63" width="5.81640625" style="1" bestFit="1" customWidth="1"/>
    <col min="64" max="73" width="8.81640625" style="1"/>
  </cols>
  <sheetData>
    <row r="1" spans="1:64" x14ac:dyDescent="0.35">
      <c r="A1" s="8" t="s">
        <v>786</v>
      </c>
      <c r="B1" s="1" t="s">
        <v>655</v>
      </c>
      <c r="C1" s="1" t="s">
        <v>656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3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tr">
        <f>_xlfn.CONCAT(B1:BK1)</f>
        <v>CUST_NAMEGender_CodeADDRESS1CITYSTATECOUNTRY_CODEPOSTAL_CODEPOSTAL_CODE_PLUS4ADDRESS2EMAIL_ADDRESSPHONE_NUMBERCREDITCARD_TYPELOCALITYSALESMAN_IDNATIONALITYNATIONAL_IDCREDITCARD_NUMBERDRIVER_LICENSECUST_IDORDER_IDORDER_DATEORDER_TIMEFREIGHT_CHARGESORDER_SALESMANORDER_POSTED_DATEORDER_SHIP_DATEAGEORDER_VALUET_TYPEPURCHASE_TOUCHPOINTPURCHASE_STATUSORDER_TYPEGENERATIONBaby FoodDiapersFormulaLotionBaby washWipesFresh FruitsFresh VegetablesBeerWineClub SodaSports DrinkChipsPopcornOatmealMedicinesCanned FoodsCigarettesCheeseCleaning ProductsCondimentsFrozen FoodsKitchen ItemsMeatOffice SuppliesPersonal CarePet SuppliesSea FoodSpices</v>
      </c>
    </row>
    <row r="2" spans="1:64" x14ac:dyDescent="0.35">
      <c r="A2" s="8" t="s">
        <v>787</v>
      </c>
      <c r="B2" s="1" t="s">
        <v>712</v>
      </c>
      <c r="C2" s="1" t="s">
        <v>61</v>
      </c>
      <c r="D2" s="1" t="s">
        <v>661</v>
      </c>
      <c r="E2" s="1" t="s">
        <v>63</v>
      </c>
      <c r="F2" s="1" t="s">
        <v>64</v>
      </c>
      <c r="G2" s="1" t="s">
        <v>65</v>
      </c>
      <c r="H2" s="1">
        <v>6040</v>
      </c>
      <c r="I2" s="1">
        <v>0</v>
      </c>
      <c r="K2" s="1" t="s">
        <v>66</v>
      </c>
      <c r="L2" s="1" t="s">
        <v>67</v>
      </c>
      <c r="M2" s="1" t="s">
        <v>68</v>
      </c>
      <c r="O2" s="1" t="s">
        <v>69</v>
      </c>
      <c r="P2" s="1" t="s">
        <v>70</v>
      </c>
      <c r="Q2" s="5">
        <v>22867928</v>
      </c>
      <c r="R2" s="4">
        <v>5179760000000000</v>
      </c>
      <c r="T2" s="1">
        <v>10003</v>
      </c>
      <c r="U2" s="1">
        <v>1106</v>
      </c>
      <c r="V2" s="2">
        <v>0</v>
      </c>
      <c r="W2" s="2">
        <v>2.0210648148148148E-2</v>
      </c>
      <c r="X2" s="1">
        <v>29.79</v>
      </c>
      <c r="Y2" s="1" t="s">
        <v>71</v>
      </c>
      <c r="Z2" s="2">
        <v>0</v>
      </c>
      <c r="AA2" s="3">
        <v>42578</v>
      </c>
      <c r="AB2" s="1">
        <v>27</v>
      </c>
      <c r="AC2" s="1">
        <v>134.24</v>
      </c>
      <c r="AD2" s="1" t="s">
        <v>72</v>
      </c>
      <c r="AE2" s="1" t="s">
        <v>73</v>
      </c>
      <c r="AF2" s="1" t="s">
        <v>74</v>
      </c>
      <c r="AG2" s="1" t="s">
        <v>75</v>
      </c>
      <c r="AH2" s="1" t="s">
        <v>76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 t="str">
        <f t="shared" ref="BL2:BL65" si="0">_xlfn.CONCAT(B2:BK2)</f>
        <v>Allen Perl Mr.4707 Hillcrest LaneAbetoPGIT60400Allen.M.Perl@spambob.com0370 4762239Master CardRP385 U.S.22867928517976000000000010003110600.020210648148148129.79NC298 04257827134.24CompletePhoneFrequentMediumValueGen_Y00110000000000100000100000000</v>
      </c>
    </row>
    <row r="3" spans="1:64" x14ac:dyDescent="0.35">
      <c r="A3" s="8" t="s">
        <v>787</v>
      </c>
      <c r="B3" s="1" t="s">
        <v>712</v>
      </c>
      <c r="C3" s="1" t="s">
        <v>61</v>
      </c>
      <c r="D3" s="1" t="s">
        <v>661</v>
      </c>
      <c r="E3" s="1" t="s">
        <v>63</v>
      </c>
      <c r="F3" s="1" t="s">
        <v>64</v>
      </c>
      <c r="G3" s="1" t="s">
        <v>65</v>
      </c>
      <c r="H3" s="1">
        <v>6040</v>
      </c>
      <c r="I3" s="1">
        <v>0</v>
      </c>
      <c r="K3" s="1" t="s">
        <v>66</v>
      </c>
      <c r="L3" s="1" t="s">
        <v>67</v>
      </c>
      <c r="M3" s="1" t="s">
        <v>68</v>
      </c>
      <c r="O3" s="1" t="s">
        <v>69</v>
      </c>
      <c r="P3" s="1" t="s">
        <v>70</v>
      </c>
      <c r="Q3" s="5">
        <v>22867928</v>
      </c>
      <c r="R3" s="4">
        <v>5151800000000000</v>
      </c>
      <c r="T3" s="1">
        <v>10003</v>
      </c>
      <c r="U3" s="1">
        <v>2948</v>
      </c>
      <c r="V3" s="2">
        <v>0</v>
      </c>
      <c r="W3" s="2">
        <v>9.6597222222222223E-3</v>
      </c>
      <c r="X3" s="1">
        <v>17.87</v>
      </c>
      <c r="Y3" s="1" t="s">
        <v>77</v>
      </c>
      <c r="Z3" s="2">
        <v>0</v>
      </c>
      <c r="AA3" s="3">
        <v>42456</v>
      </c>
      <c r="AB3" s="1">
        <v>27</v>
      </c>
      <c r="AC3" s="1">
        <v>53.4</v>
      </c>
      <c r="AD3" s="1" t="s">
        <v>78</v>
      </c>
      <c r="AE3" s="1" t="s">
        <v>73</v>
      </c>
      <c r="AF3" s="1" t="s">
        <v>74</v>
      </c>
      <c r="AG3" s="1" t="s">
        <v>75</v>
      </c>
      <c r="AH3" s="1" t="s">
        <v>76</v>
      </c>
      <c r="AI3" s="1">
        <v>0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 t="str">
        <f t="shared" si="0"/>
        <v>Allen Perl Mr.4707 Hillcrest LaneAbetoPGIT60400Allen.M.Perl@spambob.com0370 4762239Master CardRP385 U.S.22867928515180000000000010003294800.0096597222222222217.87SW277 0424562753.4AbandonedPhoneFrequentMediumValueGen_Y00101001000000000001000000000</v>
      </c>
    </row>
    <row r="4" spans="1:64" x14ac:dyDescent="0.35">
      <c r="A4" s="8" t="s">
        <v>787</v>
      </c>
      <c r="B4" s="1" t="s">
        <v>712</v>
      </c>
      <c r="C4" s="1" t="s">
        <v>61</v>
      </c>
      <c r="D4" s="1" t="s">
        <v>661</v>
      </c>
      <c r="E4" s="1" t="s">
        <v>63</v>
      </c>
      <c r="F4" s="1" t="s">
        <v>64</v>
      </c>
      <c r="G4" s="1" t="s">
        <v>65</v>
      </c>
      <c r="H4" s="1">
        <v>6040</v>
      </c>
      <c r="I4" s="1">
        <v>0</v>
      </c>
      <c r="K4" s="1" t="s">
        <v>66</v>
      </c>
      <c r="L4" s="1" t="s">
        <v>67</v>
      </c>
      <c r="M4" s="1" t="s">
        <v>68</v>
      </c>
      <c r="O4" s="1" t="s">
        <v>69</v>
      </c>
      <c r="P4" s="1" t="s">
        <v>70</v>
      </c>
      <c r="Q4" s="5">
        <v>22867928</v>
      </c>
      <c r="R4" s="4">
        <v>5172170000000000</v>
      </c>
      <c r="T4" s="1">
        <v>10003</v>
      </c>
      <c r="U4" s="1">
        <v>3323</v>
      </c>
      <c r="V4" s="2">
        <v>0</v>
      </c>
      <c r="W4" s="2">
        <v>2.7155092592592592E-2</v>
      </c>
      <c r="X4" s="1">
        <v>31.88</v>
      </c>
      <c r="Y4" s="1" t="s">
        <v>79</v>
      </c>
      <c r="Z4" s="2">
        <v>0</v>
      </c>
      <c r="AA4" s="3">
        <v>42640</v>
      </c>
      <c r="AB4" s="1">
        <v>27</v>
      </c>
      <c r="AC4" s="1">
        <v>26.25</v>
      </c>
      <c r="AD4" s="1" t="s">
        <v>72</v>
      </c>
      <c r="AE4" s="1" t="s">
        <v>80</v>
      </c>
      <c r="AF4" s="1" t="s">
        <v>74</v>
      </c>
      <c r="AG4" s="1" t="s">
        <v>81</v>
      </c>
      <c r="AH4" s="1" t="s">
        <v>76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 t="str">
        <f t="shared" si="0"/>
        <v>Allen Perl Mr.4707 Hillcrest LaneAbetoPGIT60400Allen.M.Perl@spambob.com0370 4762239Master CardRP385 U.S.22867928517217000000000010003332300.027155092592592631.88NC160 0426402726.25CompleteDesktopFrequentLowValueGen_Y01000000100001000000000000000</v>
      </c>
    </row>
    <row r="5" spans="1:64" x14ac:dyDescent="0.35">
      <c r="A5" s="8" t="s">
        <v>787</v>
      </c>
      <c r="B5" s="1" t="s">
        <v>712</v>
      </c>
      <c r="C5" s="1" t="s">
        <v>61</v>
      </c>
      <c r="D5" s="1" t="s">
        <v>661</v>
      </c>
      <c r="E5" s="1" t="s">
        <v>63</v>
      </c>
      <c r="F5" s="1" t="s">
        <v>64</v>
      </c>
      <c r="G5" s="1" t="s">
        <v>65</v>
      </c>
      <c r="H5" s="1">
        <v>6040</v>
      </c>
      <c r="I5" s="1">
        <v>0</v>
      </c>
      <c r="K5" s="1" t="s">
        <v>66</v>
      </c>
      <c r="L5" s="1" t="s">
        <v>67</v>
      </c>
      <c r="M5" s="1" t="s">
        <v>68</v>
      </c>
      <c r="O5" s="1" t="s">
        <v>69</v>
      </c>
      <c r="P5" s="1" t="s">
        <v>70</v>
      </c>
      <c r="Q5" s="5">
        <v>22867928</v>
      </c>
      <c r="R5" s="4">
        <v>5159250000000000</v>
      </c>
      <c r="T5" s="1">
        <v>10003</v>
      </c>
      <c r="U5" s="1">
        <v>7498</v>
      </c>
      <c r="V5" s="2">
        <v>0</v>
      </c>
      <c r="W5" s="2">
        <v>1.384375E-2</v>
      </c>
      <c r="X5" s="1">
        <v>18.45</v>
      </c>
      <c r="Y5" s="1" t="s">
        <v>82</v>
      </c>
      <c r="Z5" s="2">
        <v>0</v>
      </c>
      <c r="AA5" s="3">
        <v>42430</v>
      </c>
      <c r="AB5" s="1">
        <v>27</v>
      </c>
      <c r="AC5" s="1">
        <v>5.65</v>
      </c>
      <c r="AD5" s="1" t="s">
        <v>72</v>
      </c>
      <c r="AE5" s="1" t="s">
        <v>73</v>
      </c>
      <c r="AF5" s="1" t="s">
        <v>74</v>
      </c>
      <c r="AG5" s="1" t="s">
        <v>81</v>
      </c>
      <c r="AH5" s="1" t="s">
        <v>76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 t="str">
        <f t="shared" si="0"/>
        <v>Allen Perl Mr.4707 Hillcrest LaneAbetoPGIT60400Allen.M.Perl@spambob.com0370 4762239Master CardRP385 U.S.22867928515925000000000010003749800.0138437518.45SW409 042430275.65CompletePhoneFrequentLowValueGen_Y00010000000001000000000000000</v>
      </c>
    </row>
    <row r="6" spans="1:64" x14ac:dyDescent="0.35">
      <c r="A6" s="8" t="s">
        <v>787</v>
      </c>
      <c r="B6" s="1" t="s">
        <v>712</v>
      </c>
      <c r="C6" s="1" t="s">
        <v>61</v>
      </c>
      <c r="D6" s="1" t="s">
        <v>661</v>
      </c>
      <c r="E6" s="1" t="s">
        <v>63</v>
      </c>
      <c r="F6" s="1" t="s">
        <v>64</v>
      </c>
      <c r="G6" s="1" t="s">
        <v>65</v>
      </c>
      <c r="H6" s="1">
        <v>6040</v>
      </c>
      <c r="I6" s="1">
        <v>0</v>
      </c>
      <c r="K6" s="1" t="s">
        <v>66</v>
      </c>
      <c r="L6" s="1" t="s">
        <v>67</v>
      </c>
      <c r="M6" s="1" t="s">
        <v>68</v>
      </c>
      <c r="O6" s="1" t="s">
        <v>69</v>
      </c>
      <c r="P6" s="1" t="s">
        <v>70</v>
      </c>
      <c r="Q6" s="5">
        <v>22867928</v>
      </c>
      <c r="R6" s="4">
        <v>5139430000000000</v>
      </c>
      <c r="T6" s="1">
        <v>10003</v>
      </c>
      <c r="U6" s="1">
        <v>7973</v>
      </c>
      <c r="V6" s="2">
        <v>0</v>
      </c>
      <c r="W6" s="2">
        <v>5.2824074074074067E-3</v>
      </c>
      <c r="X6" s="1">
        <v>23.12</v>
      </c>
      <c r="Y6" s="1" t="s">
        <v>83</v>
      </c>
      <c r="Z6" s="2">
        <v>0</v>
      </c>
      <c r="AA6" s="3">
        <v>42373</v>
      </c>
      <c r="AB6" s="1">
        <v>27</v>
      </c>
      <c r="AC6" s="1">
        <v>44.43</v>
      </c>
      <c r="AD6" s="1" t="s">
        <v>72</v>
      </c>
      <c r="AE6" s="1" t="s">
        <v>73</v>
      </c>
      <c r="AF6" s="1" t="s">
        <v>74</v>
      </c>
      <c r="AG6" s="1" t="s">
        <v>81</v>
      </c>
      <c r="AH6" s="1" t="s">
        <v>76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 t="str">
        <f t="shared" si="0"/>
        <v>Allen Perl Mr.4707 Hillcrest LaneAbetoPGIT60400Allen.M.Perl@spambob.com0370 4762239Master CardRP385 U.S.22867928513943000000000010003797300.0052824074074074123.12WE352 0423732744.43CompletePhoneFrequentLowValueGen_Y00000000001000000000000000000</v>
      </c>
    </row>
    <row r="7" spans="1:64" x14ac:dyDescent="0.35">
      <c r="A7" s="8" t="s">
        <v>787</v>
      </c>
      <c r="B7" s="1" t="s">
        <v>712</v>
      </c>
      <c r="C7" s="1" t="s">
        <v>61</v>
      </c>
      <c r="D7" s="1" t="s">
        <v>661</v>
      </c>
      <c r="E7" s="1" t="s">
        <v>63</v>
      </c>
      <c r="F7" s="1" t="s">
        <v>64</v>
      </c>
      <c r="G7" s="1" t="s">
        <v>65</v>
      </c>
      <c r="H7" s="1">
        <v>6040</v>
      </c>
      <c r="I7" s="1">
        <v>0</v>
      </c>
      <c r="K7" s="1" t="s">
        <v>66</v>
      </c>
      <c r="L7" s="1" t="s">
        <v>67</v>
      </c>
      <c r="M7" s="1" t="s">
        <v>68</v>
      </c>
      <c r="O7" s="1" t="s">
        <v>69</v>
      </c>
      <c r="P7" s="1" t="s">
        <v>70</v>
      </c>
      <c r="Q7" s="5">
        <v>22867928</v>
      </c>
      <c r="R7" s="4">
        <v>5121840000000000</v>
      </c>
      <c r="T7" s="1">
        <v>10003</v>
      </c>
      <c r="U7" s="1">
        <v>9107</v>
      </c>
      <c r="V7" s="2">
        <v>0</v>
      </c>
      <c r="W7" s="2">
        <v>5.2824074074074067E-3</v>
      </c>
      <c r="X7" s="1">
        <v>22.77</v>
      </c>
      <c r="Y7" s="1" t="s">
        <v>84</v>
      </c>
      <c r="Z7" s="2">
        <v>0</v>
      </c>
      <c r="AA7" s="3">
        <v>42372</v>
      </c>
      <c r="AB7" s="1">
        <v>27</v>
      </c>
      <c r="AC7" s="1">
        <v>24.18</v>
      </c>
      <c r="AD7" s="1" t="s">
        <v>72</v>
      </c>
      <c r="AE7" s="1" t="s">
        <v>73</v>
      </c>
      <c r="AF7" s="1" t="s">
        <v>74</v>
      </c>
      <c r="AG7" s="1" t="s">
        <v>81</v>
      </c>
      <c r="AH7" s="1" t="s">
        <v>76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 t="str">
        <f t="shared" si="0"/>
        <v>Allen Perl Mr.4707 Hillcrest LaneAbetoPGIT60400Allen.M.Perl@spambob.com0370 4762239Master CardRP385 U.S.22867928512184000000000010003910700.0052824074074074122.77NW379 0423722724.18CompletePhoneFrequentLowValueGen_Y00000000000000000001000000000</v>
      </c>
    </row>
    <row r="8" spans="1:64" x14ac:dyDescent="0.35">
      <c r="A8" s="8" t="s">
        <v>788</v>
      </c>
      <c r="B8" s="1" t="s">
        <v>671</v>
      </c>
      <c r="C8" s="1" t="s">
        <v>61</v>
      </c>
      <c r="D8" s="1" t="s">
        <v>672</v>
      </c>
      <c r="E8" s="1" t="s">
        <v>87</v>
      </c>
      <c r="G8" s="1" t="s">
        <v>88</v>
      </c>
      <c r="H8" s="1">
        <v>88480</v>
      </c>
      <c r="I8" s="1">
        <v>0</v>
      </c>
      <c r="K8" s="1" t="s">
        <v>89</v>
      </c>
      <c r="L8" s="1" t="s">
        <v>90</v>
      </c>
      <c r="M8" s="1" t="s">
        <v>91</v>
      </c>
      <c r="O8" s="1" t="s">
        <v>92</v>
      </c>
      <c r="P8" s="1" t="s">
        <v>65</v>
      </c>
      <c r="Q8" s="5" t="s">
        <v>93</v>
      </c>
      <c r="R8" s="4">
        <v>4469930000000000</v>
      </c>
      <c r="T8" s="1">
        <v>10007</v>
      </c>
      <c r="U8" s="1">
        <v>7441</v>
      </c>
      <c r="V8" s="2">
        <v>0</v>
      </c>
      <c r="W8" s="2">
        <v>2.7155092592592592E-2</v>
      </c>
      <c r="X8" s="1">
        <v>11.05</v>
      </c>
      <c r="Y8" s="1" t="s">
        <v>94</v>
      </c>
      <c r="Z8" s="2">
        <v>0</v>
      </c>
      <c r="AA8" s="3">
        <v>42427</v>
      </c>
      <c r="AB8" s="1" t="s">
        <v>95</v>
      </c>
      <c r="AC8" s="1">
        <v>65.8</v>
      </c>
      <c r="AD8" s="1" t="s">
        <v>72</v>
      </c>
      <c r="AE8" s="1" t="s">
        <v>80</v>
      </c>
      <c r="AF8" s="1" t="s">
        <v>96</v>
      </c>
      <c r="AG8" s="1" t="s">
        <v>97</v>
      </c>
      <c r="AH8" s="1" t="s">
        <v>98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 t="str">
        <f t="shared" si="0"/>
        <v>Anthony Whitney Mr.518 Highland View DriveAchstettenDE884800Anthony.H.Whitney@pookmail.com03571 39 94 30VISAWE349 ITNXFXLA90D69D741G446993000000000010007744100.027155092592592611.05SC130 042427NA65.8CompleteDesktopFirstTimeHighValueGen_Z00000000010000010100010000010</v>
      </c>
    </row>
    <row r="9" spans="1:64" x14ac:dyDescent="0.35">
      <c r="A9" s="8" t="s">
        <v>789</v>
      </c>
      <c r="B9" s="1" t="s">
        <v>673</v>
      </c>
      <c r="C9" s="1" t="s">
        <v>61</v>
      </c>
      <c r="D9" s="1" t="s">
        <v>100</v>
      </c>
      <c r="E9" s="1" t="s">
        <v>101</v>
      </c>
      <c r="F9" s="1" t="s">
        <v>102</v>
      </c>
      <c r="G9" s="1" t="s">
        <v>65</v>
      </c>
      <c r="H9" s="1">
        <v>88041</v>
      </c>
      <c r="I9" s="1">
        <v>0</v>
      </c>
      <c r="K9" s="1" t="s">
        <v>103</v>
      </c>
      <c r="L9" s="1" t="s">
        <v>104</v>
      </c>
      <c r="M9" s="1" t="s">
        <v>91</v>
      </c>
      <c r="O9" s="1" t="s">
        <v>83</v>
      </c>
      <c r="P9" s="1" t="s">
        <v>105</v>
      </c>
      <c r="Q9" s="4">
        <v>148000000000000</v>
      </c>
      <c r="R9" s="4">
        <v>4662810000000000</v>
      </c>
      <c r="T9" s="1">
        <v>10015</v>
      </c>
      <c r="U9" s="1">
        <v>627</v>
      </c>
      <c r="V9" s="2">
        <v>3.2928240740740737E-2</v>
      </c>
      <c r="W9" s="2">
        <v>3.2932870370370369E-2</v>
      </c>
      <c r="X9" s="1">
        <v>6.37</v>
      </c>
      <c r="Y9" s="1" t="s">
        <v>106</v>
      </c>
      <c r="Z9" s="2">
        <v>3.2928240740740737E-2</v>
      </c>
      <c r="AA9" s="3">
        <v>42498</v>
      </c>
      <c r="AB9" s="1">
        <v>60</v>
      </c>
      <c r="AC9" s="1">
        <v>40.340000000000003</v>
      </c>
      <c r="AD9" s="1" t="s">
        <v>72</v>
      </c>
      <c r="AE9" s="1" t="s">
        <v>73</v>
      </c>
      <c r="AF9" s="1" t="s">
        <v>107</v>
      </c>
      <c r="AG9" s="1" t="s">
        <v>81</v>
      </c>
      <c r="AH9" s="1" t="s">
        <v>108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 t="str">
        <f t="shared" si="0"/>
        <v>Thomas Owens Mr.4030 Jessie StreetAdamiCZIT880410Thomas.N.Owens@mailinator.com0341 5536286VISAWE352 FR1480000000000004662810000000000100156270.03292824074074070.03293287037037046.37NC163 0.0329282407407407424986040.34CompletePhoneOccasionalLowValueBaby_Boomers00000000001011001000000000000</v>
      </c>
    </row>
    <row r="10" spans="1:64" x14ac:dyDescent="0.35">
      <c r="A10" s="8" t="s">
        <v>789</v>
      </c>
      <c r="B10" s="1" t="s">
        <v>673</v>
      </c>
      <c r="C10" s="1" t="s">
        <v>61</v>
      </c>
      <c r="D10" s="1" t="s">
        <v>100</v>
      </c>
      <c r="E10" s="1" t="s">
        <v>101</v>
      </c>
      <c r="F10" s="1" t="s">
        <v>102</v>
      </c>
      <c r="G10" s="1" t="s">
        <v>65</v>
      </c>
      <c r="H10" s="1">
        <v>88041</v>
      </c>
      <c r="I10" s="1">
        <v>0</v>
      </c>
      <c r="K10" s="1" t="s">
        <v>103</v>
      </c>
      <c r="L10" s="1" t="s">
        <v>104</v>
      </c>
      <c r="M10" s="1" t="s">
        <v>91</v>
      </c>
      <c r="O10" s="1" t="s">
        <v>83</v>
      </c>
      <c r="P10" s="1" t="s">
        <v>105</v>
      </c>
      <c r="Q10" s="4">
        <v>148000000000000</v>
      </c>
      <c r="R10" s="4">
        <v>4016650000000000</v>
      </c>
      <c r="T10" s="1">
        <v>10015</v>
      </c>
      <c r="U10" s="1">
        <v>1209</v>
      </c>
      <c r="V10" s="2">
        <v>0</v>
      </c>
      <c r="W10" s="2">
        <v>3.0493055555555551E-2</v>
      </c>
      <c r="X10" s="1">
        <v>23.37</v>
      </c>
      <c r="Y10" s="1" t="s">
        <v>109</v>
      </c>
      <c r="Z10" s="2">
        <v>0</v>
      </c>
      <c r="AA10" s="3">
        <v>42427</v>
      </c>
      <c r="AB10" s="1">
        <v>60</v>
      </c>
      <c r="AC10" s="1">
        <v>18.809999999999999</v>
      </c>
      <c r="AD10" s="1" t="s">
        <v>110</v>
      </c>
      <c r="AE10" s="1" t="s">
        <v>73</v>
      </c>
      <c r="AF10" s="1" t="s">
        <v>107</v>
      </c>
      <c r="AG10" s="1" t="s">
        <v>81</v>
      </c>
      <c r="AH10" s="1" t="s">
        <v>108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 t="str">
        <f t="shared" si="0"/>
        <v>Thomas Owens Mr.4030 Jessie StreetAdamiCZIT880410Thomas.N.Owens@mailinator.com0341 5536286VISAWE352 FR148000000000000401665000000000010015120900.030493055555555623.37SW340 0424276018.81CancelledPhoneOccasionalLowValueBaby_Boomers00000010000000000000000000000</v>
      </c>
    </row>
    <row r="11" spans="1:64" x14ac:dyDescent="0.35">
      <c r="A11" s="8" t="s">
        <v>789</v>
      </c>
      <c r="B11" s="1" t="s">
        <v>673</v>
      </c>
      <c r="C11" s="1" t="s">
        <v>61</v>
      </c>
      <c r="D11" s="1" t="s">
        <v>100</v>
      </c>
      <c r="E11" s="1" t="s">
        <v>101</v>
      </c>
      <c r="F11" s="1" t="s">
        <v>102</v>
      </c>
      <c r="G11" s="1" t="s">
        <v>65</v>
      </c>
      <c r="H11" s="1">
        <v>88041</v>
      </c>
      <c r="I11" s="1">
        <v>0</v>
      </c>
      <c r="K11" s="1" t="s">
        <v>103</v>
      </c>
      <c r="L11" s="1" t="s">
        <v>104</v>
      </c>
      <c r="M11" s="1" t="s">
        <v>91</v>
      </c>
      <c r="O11" s="1" t="s">
        <v>83</v>
      </c>
      <c r="P11" s="1" t="s">
        <v>105</v>
      </c>
      <c r="Q11" s="4">
        <v>148000000000000</v>
      </c>
      <c r="R11" s="4">
        <v>4563880000000000</v>
      </c>
      <c r="T11" s="1">
        <v>10015</v>
      </c>
      <c r="U11" s="1">
        <v>1556</v>
      </c>
      <c r="V11" s="2">
        <v>0</v>
      </c>
      <c r="W11" s="2">
        <v>2.5519675925925925E-2</v>
      </c>
      <c r="X11" s="1">
        <v>19.809999999999999</v>
      </c>
      <c r="Y11" s="1" t="s">
        <v>111</v>
      </c>
      <c r="Z11" s="2">
        <v>0</v>
      </c>
      <c r="AA11" s="3">
        <v>42648</v>
      </c>
      <c r="AB11" s="1">
        <v>60</v>
      </c>
      <c r="AC11" s="1">
        <v>34.04</v>
      </c>
      <c r="AD11" s="1" t="s">
        <v>72</v>
      </c>
      <c r="AE11" s="1" t="s">
        <v>73</v>
      </c>
      <c r="AF11" s="1" t="s">
        <v>107</v>
      </c>
      <c r="AG11" s="1" t="s">
        <v>81</v>
      </c>
      <c r="AH11" s="1" t="s">
        <v>108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 t="str">
        <f t="shared" si="0"/>
        <v>Thomas Owens Mr.4030 Jessie StreetAdamiCZIT880410Thomas.N.Owens@mailinator.com0341 5536286VISAWE352 FR148000000000000456388000000000010015155600.025519675925925919.81NW310 0426486034.04CompletePhoneOccasionalLowValueBaby_Boomers00000000000000000000000010000</v>
      </c>
    </row>
    <row r="12" spans="1:64" x14ac:dyDescent="0.35">
      <c r="A12" s="8" t="s">
        <v>789</v>
      </c>
      <c r="B12" s="1" t="s">
        <v>673</v>
      </c>
      <c r="C12" s="1" t="s">
        <v>61</v>
      </c>
      <c r="D12" s="1" t="s">
        <v>100</v>
      </c>
      <c r="E12" s="1" t="s">
        <v>101</v>
      </c>
      <c r="F12" s="1" t="s">
        <v>102</v>
      </c>
      <c r="G12" s="1" t="s">
        <v>65</v>
      </c>
      <c r="H12" s="1">
        <v>88041</v>
      </c>
      <c r="I12" s="1">
        <v>0</v>
      </c>
      <c r="K12" s="1" t="s">
        <v>103</v>
      </c>
      <c r="L12" s="1" t="s">
        <v>104</v>
      </c>
      <c r="M12" s="1" t="s">
        <v>91</v>
      </c>
      <c r="O12" s="1" t="s">
        <v>83</v>
      </c>
      <c r="P12" s="1" t="s">
        <v>105</v>
      </c>
      <c r="Q12" s="4">
        <v>148000000000000</v>
      </c>
      <c r="R12" s="4">
        <v>4621020000000000</v>
      </c>
      <c r="T12" s="1">
        <v>10015</v>
      </c>
      <c r="U12" s="1">
        <v>8633</v>
      </c>
      <c r="V12" s="2">
        <v>0</v>
      </c>
      <c r="W12" s="2">
        <v>1.2090277777777778E-2</v>
      </c>
      <c r="X12" s="1">
        <v>11.15</v>
      </c>
      <c r="Y12" s="1" t="s">
        <v>112</v>
      </c>
      <c r="Z12" s="2">
        <v>0</v>
      </c>
      <c r="AA12" s="3">
        <v>42602</v>
      </c>
      <c r="AB12" s="1">
        <v>60</v>
      </c>
      <c r="AC12" s="1">
        <v>49.94</v>
      </c>
      <c r="AD12" s="1" t="s">
        <v>110</v>
      </c>
      <c r="AE12" s="1" t="s">
        <v>73</v>
      </c>
      <c r="AF12" s="1" t="s">
        <v>107</v>
      </c>
      <c r="AG12" s="1" t="s">
        <v>81</v>
      </c>
      <c r="AH12" s="1" t="s">
        <v>108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 t="str">
        <f t="shared" si="0"/>
        <v>Thomas Owens Mr.4030 Jessie StreetAdamiCZIT880410Thomas.N.Owens@mailinator.com0341 5536286VISAWE352 FR148000000000000462102000000000010015863300.012090277777777811.15NC100 0426026049.94CancelledPhoneOccasionalLowValueBaby_Boomers00000000001011001000100000000</v>
      </c>
    </row>
    <row r="13" spans="1:64" x14ac:dyDescent="0.35">
      <c r="A13" s="8" t="s">
        <v>790</v>
      </c>
      <c r="B13" s="1" t="s">
        <v>674</v>
      </c>
      <c r="C13" s="1" t="s">
        <v>61</v>
      </c>
      <c r="D13" s="1" t="s">
        <v>114</v>
      </c>
      <c r="E13" s="1" t="s">
        <v>115</v>
      </c>
      <c r="G13" s="1" t="s">
        <v>116</v>
      </c>
      <c r="H13" s="1">
        <v>37511</v>
      </c>
      <c r="I13" s="1">
        <v>0</v>
      </c>
      <c r="K13" s="1" t="s">
        <v>117</v>
      </c>
      <c r="L13" s="1" t="s">
        <v>738</v>
      </c>
      <c r="M13" s="1" t="s">
        <v>119</v>
      </c>
      <c r="O13" s="1" t="s">
        <v>120</v>
      </c>
      <c r="P13" s="1" t="s">
        <v>65</v>
      </c>
      <c r="Q13" s="4" t="s">
        <v>121</v>
      </c>
      <c r="R13" s="4">
        <v>6011480000000000</v>
      </c>
      <c r="T13" s="1">
        <v>10019</v>
      </c>
      <c r="U13" s="1">
        <v>792</v>
      </c>
      <c r="V13" s="2">
        <v>0</v>
      </c>
      <c r="W13" s="2">
        <v>3.3291666666666664E-2</v>
      </c>
      <c r="X13" s="1">
        <v>9.2200000000000006</v>
      </c>
      <c r="Y13" s="1" t="s">
        <v>122</v>
      </c>
      <c r="Z13" s="2">
        <v>0</v>
      </c>
      <c r="AA13" s="3">
        <v>42420</v>
      </c>
      <c r="AB13" s="1">
        <v>53</v>
      </c>
      <c r="AC13" s="1">
        <v>28.35</v>
      </c>
      <c r="AD13" s="1" t="s">
        <v>72</v>
      </c>
      <c r="AE13" s="1" t="s">
        <v>73</v>
      </c>
      <c r="AF13" s="1" t="s">
        <v>107</v>
      </c>
      <c r="AG13" s="1" t="s">
        <v>81</v>
      </c>
      <c r="AH13" s="1" t="s">
        <v>108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 t="str">
        <f t="shared" si="0"/>
        <v>Anthony Carr Mr.2866 Quilly LaneAgallasES375110Anthony.T.Carr@trashymail.com91 635 1987DiscoverSE208 ITEOOIAI58A45B091X60114800000000001001979200.03329166666666679.22SC259 0424205328.35CompletePhoneOccasionalLowValueBaby_Boomers00000000000001000000000000000</v>
      </c>
    </row>
    <row r="14" spans="1:64" x14ac:dyDescent="0.35">
      <c r="A14" s="8" t="s">
        <v>790</v>
      </c>
      <c r="B14" s="1" t="s">
        <v>674</v>
      </c>
      <c r="C14" s="1" t="s">
        <v>61</v>
      </c>
      <c r="D14" s="1" t="s">
        <v>114</v>
      </c>
      <c r="E14" s="1" t="s">
        <v>115</v>
      </c>
      <c r="G14" s="1" t="s">
        <v>116</v>
      </c>
      <c r="H14" s="1">
        <v>37511</v>
      </c>
      <c r="I14" s="1">
        <v>0</v>
      </c>
      <c r="K14" s="1" t="s">
        <v>117</v>
      </c>
      <c r="L14" s="1" t="s">
        <v>738</v>
      </c>
      <c r="M14" s="1" t="s">
        <v>119</v>
      </c>
      <c r="O14" s="1" t="s">
        <v>120</v>
      </c>
      <c r="P14" s="1" t="s">
        <v>65</v>
      </c>
      <c r="Q14" s="4" t="s">
        <v>121</v>
      </c>
      <c r="R14" s="4">
        <v>6011530000000000</v>
      </c>
      <c r="T14" s="1">
        <v>10019</v>
      </c>
      <c r="U14" s="1">
        <v>1257</v>
      </c>
      <c r="V14" s="2">
        <v>0</v>
      </c>
      <c r="W14" s="2">
        <v>3.2923611111111105E-2</v>
      </c>
      <c r="X14" s="1">
        <v>13.33</v>
      </c>
      <c r="Y14" s="1" t="s">
        <v>123</v>
      </c>
      <c r="Z14" s="2">
        <v>0</v>
      </c>
      <c r="AA14" s="3">
        <v>42602</v>
      </c>
      <c r="AB14" s="1">
        <v>53</v>
      </c>
      <c r="AC14" s="1">
        <v>29.82</v>
      </c>
      <c r="AD14" s="1" t="s">
        <v>72</v>
      </c>
      <c r="AE14" s="1" t="s">
        <v>73</v>
      </c>
      <c r="AF14" s="1" t="s">
        <v>107</v>
      </c>
      <c r="AG14" s="1" t="s">
        <v>81</v>
      </c>
      <c r="AH14" s="1" t="s">
        <v>108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 t="str">
        <f t="shared" si="0"/>
        <v>Anthony Carr Mr.2866 Quilly LaneAgallasES375110Anthony.T.Carr@trashymail.com91 635 1987DiscoverSE208 ITEOOIAI58A45B091X601153000000000010019125700.032923611111111113.33SC193 0426025329.82CompletePhoneOccasionalLowValueBaby_Boomers00000000000001000000000010000</v>
      </c>
    </row>
    <row r="15" spans="1:64" x14ac:dyDescent="0.35">
      <c r="A15" s="8" t="s">
        <v>790</v>
      </c>
      <c r="B15" s="1" t="s">
        <v>674</v>
      </c>
      <c r="C15" s="1" t="s">
        <v>61</v>
      </c>
      <c r="D15" s="1" t="s">
        <v>114</v>
      </c>
      <c r="E15" s="1" t="s">
        <v>115</v>
      </c>
      <c r="G15" s="1" t="s">
        <v>116</v>
      </c>
      <c r="H15" s="1">
        <v>37511</v>
      </c>
      <c r="I15" s="1">
        <v>0</v>
      </c>
      <c r="K15" s="1" t="s">
        <v>117</v>
      </c>
      <c r="L15" s="1" t="s">
        <v>738</v>
      </c>
      <c r="M15" s="1" t="s">
        <v>119</v>
      </c>
      <c r="O15" s="1" t="s">
        <v>120</v>
      </c>
      <c r="P15" s="1" t="s">
        <v>65</v>
      </c>
      <c r="Q15" s="4" t="s">
        <v>121</v>
      </c>
      <c r="R15" s="4">
        <v>6011080000000000</v>
      </c>
      <c r="T15" s="1">
        <v>10019</v>
      </c>
      <c r="U15" s="1">
        <v>2488</v>
      </c>
      <c r="V15" s="2">
        <v>0</v>
      </c>
      <c r="W15" s="2">
        <v>9.6597222222222223E-3</v>
      </c>
      <c r="X15" s="1">
        <v>2.87</v>
      </c>
      <c r="Y15" s="1" t="s">
        <v>77</v>
      </c>
      <c r="Z15" s="2">
        <v>0</v>
      </c>
      <c r="AA15" s="3">
        <v>42456</v>
      </c>
      <c r="AB15" s="1">
        <v>53</v>
      </c>
      <c r="AC15" s="1">
        <v>14.36</v>
      </c>
      <c r="AD15" s="1" t="s">
        <v>72</v>
      </c>
      <c r="AE15" s="1" t="s">
        <v>73</v>
      </c>
      <c r="AF15" s="1" t="s">
        <v>107</v>
      </c>
      <c r="AG15" s="1" t="s">
        <v>81</v>
      </c>
      <c r="AH15" s="1" t="s">
        <v>108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 t="str">
        <f t="shared" si="0"/>
        <v>Anthony Carr Mr.2866 Quilly LaneAgallasES375110Anthony.T.Carr@trashymail.com91 635 1987DiscoverSE208 ITEOOIAI58A45B091X601108000000000010019248800.009659722222222222.87SW277 0424565314.36CompletePhoneOccasionalLowValueBaby_Boomers00000000001011001000100000000</v>
      </c>
    </row>
    <row r="16" spans="1:64" x14ac:dyDescent="0.35">
      <c r="A16" s="8" t="s">
        <v>790</v>
      </c>
      <c r="B16" s="1" t="s">
        <v>674</v>
      </c>
      <c r="C16" s="1" t="s">
        <v>61</v>
      </c>
      <c r="D16" s="1" t="s">
        <v>114</v>
      </c>
      <c r="E16" s="1" t="s">
        <v>115</v>
      </c>
      <c r="G16" s="1" t="s">
        <v>116</v>
      </c>
      <c r="H16" s="1">
        <v>37511</v>
      </c>
      <c r="I16" s="1">
        <v>0</v>
      </c>
      <c r="K16" s="1" t="s">
        <v>117</v>
      </c>
      <c r="L16" s="1" t="s">
        <v>738</v>
      </c>
      <c r="M16" s="1" t="s">
        <v>119</v>
      </c>
      <c r="O16" s="1" t="s">
        <v>120</v>
      </c>
      <c r="P16" s="1" t="s">
        <v>65</v>
      </c>
      <c r="Q16" s="4" t="s">
        <v>121</v>
      </c>
      <c r="R16" s="4">
        <v>6011110000000000</v>
      </c>
      <c r="T16" s="1">
        <v>10019</v>
      </c>
      <c r="U16" s="1">
        <v>2836</v>
      </c>
      <c r="V16" s="2">
        <v>0</v>
      </c>
      <c r="W16" s="2">
        <v>2.0210648148148148E-2</v>
      </c>
      <c r="X16" s="1">
        <v>6.05</v>
      </c>
      <c r="Y16" s="1" t="s">
        <v>71</v>
      </c>
      <c r="Z16" s="2">
        <v>0</v>
      </c>
      <c r="AA16" s="3">
        <v>42578</v>
      </c>
      <c r="AB16" s="1">
        <v>53</v>
      </c>
      <c r="AC16" s="1">
        <v>9.06</v>
      </c>
      <c r="AD16" s="1" t="s">
        <v>124</v>
      </c>
      <c r="AE16" s="1" t="s">
        <v>73</v>
      </c>
      <c r="AF16" s="1" t="s">
        <v>107</v>
      </c>
      <c r="AG16" s="1" t="s">
        <v>81</v>
      </c>
      <c r="AH16" s="1" t="s">
        <v>108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 t="str">
        <f t="shared" si="0"/>
        <v>Anthony Carr Mr.2866 Quilly LaneAgallasES375110Anthony.T.Carr@trashymail.com91 635 1987DiscoverSE208 ITEOOIAI58A45B091X601111000000000010019283600.02021064814814816.05NC298 042578539.06In-ProgressPhoneOccasionalLowValueBaby_Boomers00000000001011001000100000000</v>
      </c>
    </row>
    <row r="17" spans="1:64" x14ac:dyDescent="0.35">
      <c r="A17" s="8" t="s">
        <v>790</v>
      </c>
      <c r="B17" s="1" t="s">
        <v>674</v>
      </c>
      <c r="C17" s="1" t="s">
        <v>61</v>
      </c>
      <c r="D17" s="1" t="s">
        <v>114</v>
      </c>
      <c r="E17" s="1" t="s">
        <v>115</v>
      </c>
      <c r="G17" s="1" t="s">
        <v>116</v>
      </c>
      <c r="H17" s="1">
        <v>37511</v>
      </c>
      <c r="I17" s="1">
        <v>0</v>
      </c>
      <c r="K17" s="1" t="s">
        <v>117</v>
      </c>
      <c r="L17" s="1" t="s">
        <v>738</v>
      </c>
      <c r="M17" s="1" t="s">
        <v>119</v>
      </c>
      <c r="O17" s="1" t="s">
        <v>120</v>
      </c>
      <c r="P17" s="1" t="s">
        <v>65</v>
      </c>
      <c r="Q17" s="4" t="s">
        <v>121</v>
      </c>
      <c r="R17" s="4">
        <v>6011940000000000</v>
      </c>
      <c r="T17" s="1">
        <v>10019</v>
      </c>
      <c r="U17" s="1">
        <v>5456</v>
      </c>
      <c r="V17" s="2">
        <v>0</v>
      </c>
      <c r="W17" s="2">
        <v>3.5241898148148147E-2</v>
      </c>
      <c r="X17" s="1">
        <v>23.37</v>
      </c>
      <c r="Y17" s="1" t="s">
        <v>125</v>
      </c>
      <c r="Z17" s="2">
        <v>0</v>
      </c>
      <c r="AA17" s="3">
        <v>42646</v>
      </c>
      <c r="AB17" s="1">
        <v>53</v>
      </c>
      <c r="AC17" s="1">
        <v>36.5</v>
      </c>
      <c r="AD17" s="1" t="s">
        <v>72</v>
      </c>
      <c r="AE17" s="1" t="s">
        <v>73</v>
      </c>
      <c r="AF17" s="1" t="s">
        <v>107</v>
      </c>
      <c r="AG17" s="1" t="s">
        <v>81</v>
      </c>
      <c r="AH17" s="1" t="s">
        <v>108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 t="str">
        <f t="shared" si="0"/>
        <v>Anthony Carr Mr.2866 Quilly LaneAgallasES375110Anthony.T.Carr@trashymail.com91 635 1987DiscoverSE208 ITEOOIAI58A45B091X601194000000000010019545600.035241898148148123.37RP253 0426465336.5CompletePhoneOccasionalLowValueBaby_Boomers00000000000001000000000000000</v>
      </c>
    </row>
    <row r="18" spans="1:64" x14ac:dyDescent="0.35">
      <c r="A18" s="8" t="s">
        <v>791</v>
      </c>
      <c r="B18" s="1" t="s">
        <v>675</v>
      </c>
      <c r="C18" s="1" t="s">
        <v>61</v>
      </c>
      <c r="D18" s="1" t="s">
        <v>127</v>
      </c>
      <c r="E18" s="1" t="s">
        <v>128</v>
      </c>
      <c r="G18" s="1" t="s">
        <v>116</v>
      </c>
      <c r="H18" s="1">
        <v>3569</v>
      </c>
      <c r="I18" s="1">
        <v>0</v>
      </c>
      <c r="K18" s="1" t="s">
        <v>129</v>
      </c>
      <c r="L18" s="1" t="s">
        <v>739</v>
      </c>
      <c r="M18" s="1" t="s">
        <v>91</v>
      </c>
      <c r="O18" s="1" t="s">
        <v>82</v>
      </c>
      <c r="P18" s="1" t="s">
        <v>65</v>
      </c>
      <c r="Q18" s="4" t="s">
        <v>131</v>
      </c>
      <c r="R18" s="4">
        <v>4172780000000000</v>
      </c>
      <c r="T18" s="1">
        <v>10027</v>
      </c>
      <c r="U18" s="1">
        <v>139</v>
      </c>
      <c r="V18" s="2">
        <v>0</v>
      </c>
      <c r="W18" s="2">
        <v>2.3435185185185187E-2</v>
      </c>
      <c r="X18" s="1">
        <v>24.08</v>
      </c>
      <c r="Y18" s="1" t="s">
        <v>132</v>
      </c>
      <c r="Z18" s="2">
        <v>0</v>
      </c>
      <c r="AA18" s="3">
        <v>42724</v>
      </c>
      <c r="AB18" s="1">
        <v>32</v>
      </c>
      <c r="AC18" s="1">
        <v>10.11</v>
      </c>
      <c r="AD18" s="1" t="s">
        <v>72</v>
      </c>
      <c r="AE18" s="1" t="s">
        <v>73</v>
      </c>
      <c r="AF18" s="1" t="s">
        <v>107</v>
      </c>
      <c r="AG18" s="1" t="s">
        <v>81</v>
      </c>
      <c r="AH18" s="1" t="s">
        <v>76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 t="str">
        <f t="shared" si="0"/>
        <v>Melvin Schmitz Mr.20 Rocky RoadAiguesES35690Melvin.B.Schmitz@dodgeit.com91 102 2813VISASW409 ITUAENZJ93C71L915W41727800000000001002713900.023435185185185224.08NW184 0427243210.11CompletePhoneOccasionalLowValueGen_Y00000000001011001000100000000</v>
      </c>
    </row>
    <row r="19" spans="1:64" x14ac:dyDescent="0.35">
      <c r="A19" s="8" t="s">
        <v>791</v>
      </c>
      <c r="B19" s="1" t="s">
        <v>675</v>
      </c>
      <c r="C19" s="1" t="s">
        <v>61</v>
      </c>
      <c r="D19" s="1" t="s">
        <v>127</v>
      </c>
      <c r="E19" s="1" t="s">
        <v>128</v>
      </c>
      <c r="G19" s="1" t="s">
        <v>116</v>
      </c>
      <c r="H19" s="1">
        <v>3569</v>
      </c>
      <c r="I19" s="1">
        <v>0</v>
      </c>
      <c r="K19" s="1" t="s">
        <v>129</v>
      </c>
      <c r="L19" s="1" t="s">
        <v>739</v>
      </c>
      <c r="M19" s="1" t="s">
        <v>91</v>
      </c>
      <c r="O19" s="1" t="s">
        <v>82</v>
      </c>
      <c r="P19" s="1" t="s">
        <v>65</v>
      </c>
      <c r="Q19" s="4" t="s">
        <v>131</v>
      </c>
      <c r="R19" s="4">
        <v>4235920000000000</v>
      </c>
      <c r="T19" s="1">
        <v>10027</v>
      </c>
      <c r="U19" s="1">
        <v>831</v>
      </c>
      <c r="V19" s="2">
        <v>0</v>
      </c>
      <c r="W19" s="2">
        <v>2.3605324074074074E-2</v>
      </c>
      <c r="X19" s="1">
        <v>7.02</v>
      </c>
      <c r="Y19" s="1" t="s">
        <v>133</v>
      </c>
      <c r="Z19" s="2">
        <v>0</v>
      </c>
      <c r="AA19" s="3">
        <v>42699</v>
      </c>
      <c r="AB19" s="1">
        <v>32</v>
      </c>
      <c r="AC19" s="1">
        <v>42.16</v>
      </c>
      <c r="AD19" s="1" t="s">
        <v>110</v>
      </c>
      <c r="AE19" s="1" t="s">
        <v>73</v>
      </c>
      <c r="AF19" s="1" t="s">
        <v>107</v>
      </c>
      <c r="AG19" s="1" t="s">
        <v>81</v>
      </c>
      <c r="AH19" s="1" t="s">
        <v>76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 t="str">
        <f t="shared" si="0"/>
        <v>Melvin Schmitz Mr.20 Rocky RoadAiguesES35690Melvin.B.Schmitz@dodgeit.com91 102 2813VISASW409 ITUAENZJ93C71L915W42359200000000001002783100.02360532407407417.02SE265 0426993242.16CancelledPhoneOccasionalLowValueGen_Y00000100000000000000000000000</v>
      </c>
    </row>
    <row r="20" spans="1:64" x14ac:dyDescent="0.35">
      <c r="A20" s="8" t="s">
        <v>791</v>
      </c>
      <c r="B20" s="1" t="s">
        <v>675</v>
      </c>
      <c r="C20" s="1" t="s">
        <v>61</v>
      </c>
      <c r="D20" s="1" t="s">
        <v>127</v>
      </c>
      <c r="E20" s="1" t="s">
        <v>128</v>
      </c>
      <c r="G20" s="1" t="s">
        <v>116</v>
      </c>
      <c r="H20" s="1">
        <v>3569</v>
      </c>
      <c r="I20" s="1">
        <v>0</v>
      </c>
      <c r="K20" s="1" t="s">
        <v>129</v>
      </c>
      <c r="L20" s="1" t="s">
        <v>739</v>
      </c>
      <c r="M20" s="1" t="s">
        <v>91</v>
      </c>
      <c r="O20" s="1" t="s">
        <v>82</v>
      </c>
      <c r="P20" s="1" t="s">
        <v>65</v>
      </c>
      <c r="Q20" s="4" t="s">
        <v>131</v>
      </c>
      <c r="R20" s="4">
        <v>4988190000000000</v>
      </c>
      <c r="T20" s="1">
        <v>10027</v>
      </c>
      <c r="U20" s="1">
        <v>6961</v>
      </c>
      <c r="V20" s="2">
        <v>0</v>
      </c>
      <c r="W20" s="2">
        <v>2.0210648148148148E-2</v>
      </c>
      <c r="X20" s="1">
        <v>11.45</v>
      </c>
      <c r="Y20" s="1" t="s">
        <v>134</v>
      </c>
      <c r="Z20" s="2">
        <v>0</v>
      </c>
      <c r="AA20" s="3">
        <v>42574</v>
      </c>
      <c r="AB20" s="1">
        <v>32</v>
      </c>
      <c r="AC20" s="1">
        <v>48.35</v>
      </c>
      <c r="AD20" s="1" t="s">
        <v>78</v>
      </c>
      <c r="AE20" s="1" t="s">
        <v>73</v>
      </c>
      <c r="AF20" s="1" t="s">
        <v>107</v>
      </c>
      <c r="AG20" s="1" t="s">
        <v>81</v>
      </c>
      <c r="AH20" s="1" t="s">
        <v>76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 t="str">
        <f t="shared" si="0"/>
        <v>Melvin Schmitz Mr.20 Rocky RoadAiguesES35690Melvin.B.Schmitz@dodgeit.com91 102 2813VISASW409 ITUAENZJ93C71L915W498819000000000010027696100.020210648148148111.45NC358 0425743248.35AbandonedPhoneOccasionalLowValueGen_Y00000000001010001000000000000</v>
      </c>
    </row>
    <row r="21" spans="1:64" x14ac:dyDescent="0.35">
      <c r="A21" s="8" t="s">
        <v>791</v>
      </c>
      <c r="B21" s="1" t="s">
        <v>675</v>
      </c>
      <c r="C21" s="1" t="s">
        <v>61</v>
      </c>
      <c r="D21" s="1" t="s">
        <v>127</v>
      </c>
      <c r="E21" s="1" t="s">
        <v>128</v>
      </c>
      <c r="G21" s="1" t="s">
        <v>116</v>
      </c>
      <c r="H21" s="1">
        <v>3569</v>
      </c>
      <c r="I21" s="1">
        <v>0</v>
      </c>
      <c r="K21" s="1" t="s">
        <v>129</v>
      </c>
      <c r="L21" s="1" t="s">
        <v>739</v>
      </c>
      <c r="M21" s="1" t="s">
        <v>91</v>
      </c>
      <c r="O21" s="1" t="s">
        <v>82</v>
      </c>
      <c r="P21" s="1" t="s">
        <v>65</v>
      </c>
      <c r="Q21" s="4" t="s">
        <v>131</v>
      </c>
      <c r="R21" s="4">
        <v>4644860000000000</v>
      </c>
      <c r="T21" s="1">
        <v>10027</v>
      </c>
      <c r="U21" s="1">
        <v>8622</v>
      </c>
      <c r="V21" s="2">
        <v>0</v>
      </c>
      <c r="W21" s="2">
        <v>5.3171296296296291E-3</v>
      </c>
      <c r="X21" s="1">
        <v>9.51</v>
      </c>
      <c r="Y21" s="1" t="s">
        <v>135</v>
      </c>
      <c r="Z21" s="2">
        <v>0</v>
      </c>
      <c r="AA21" s="3">
        <v>42688</v>
      </c>
      <c r="AB21" s="1">
        <v>32</v>
      </c>
      <c r="AC21" s="1">
        <v>5.0999999999999996</v>
      </c>
      <c r="AD21" s="1" t="s">
        <v>124</v>
      </c>
      <c r="AE21" s="1" t="s">
        <v>73</v>
      </c>
      <c r="AF21" s="1" t="s">
        <v>107</v>
      </c>
      <c r="AG21" s="1" t="s">
        <v>81</v>
      </c>
      <c r="AH21" s="1" t="s">
        <v>76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 t="str">
        <f t="shared" si="0"/>
        <v>Melvin Schmitz Mr.20 Rocky RoadAiguesES35690Melvin.B.Schmitz@dodgeit.com91 102 2813VISASW409 ITUAENZJ93C71L915W464486000000000010027862200.005317129629629639.51SC256 042688325.1In-ProgressPhoneOccasionalLowValueGen_Y00000000001010001000000000000</v>
      </c>
    </row>
    <row r="22" spans="1:64" x14ac:dyDescent="0.35">
      <c r="A22" s="8" t="s">
        <v>792</v>
      </c>
      <c r="B22" s="1" t="s">
        <v>676</v>
      </c>
      <c r="C22" s="1" t="s">
        <v>61</v>
      </c>
      <c r="D22" s="1" t="s">
        <v>137</v>
      </c>
      <c r="E22" s="1" t="s">
        <v>658</v>
      </c>
      <c r="F22" s="1" t="s">
        <v>138</v>
      </c>
      <c r="G22" s="1" t="s">
        <v>139</v>
      </c>
      <c r="H22" s="1">
        <v>44311</v>
      </c>
      <c r="I22" s="1">
        <v>0</v>
      </c>
      <c r="K22" s="1" t="s">
        <v>140</v>
      </c>
      <c r="L22" s="1" t="s">
        <v>740</v>
      </c>
      <c r="M22" s="1" t="s">
        <v>142</v>
      </c>
      <c r="O22" s="1" t="s">
        <v>143</v>
      </c>
      <c r="P22" s="1" t="s">
        <v>65</v>
      </c>
      <c r="Q22" s="4" t="s">
        <v>144</v>
      </c>
      <c r="R22" s="4">
        <v>377308000000000</v>
      </c>
      <c r="T22" s="1">
        <v>10031</v>
      </c>
      <c r="U22" s="1">
        <v>1369</v>
      </c>
      <c r="V22" s="2">
        <v>0</v>
      </c>
      <c r="W22" s="2">
        <v>2.2810185185185183E-2</v>
      </c>
      <c r="X22" s="1">
        <v>21.97</v>
      </c>
      <c r="Y22" s="1" t="s">
        <v>145</v>
      </c>
      <c r="Z22" s="2">
        <v>0</v>
      </c>
      <c r="AA22" s="3">
        <v>42384</v>
      </c>
      <c r="AB22" s="1">
        <v>46</v>
      </c>
      <c r="AC22" s="1">
        <v>24.66</v>
      </c>
      <c r="AD22" s="1" t="s">
        <v>72</v>
      </c>
      <c r="AE22" s="1" t="s">
        <v>73</v>
      </c>
      <c r="AF22" s="1" t="s">
        <v>107</v>
      </c>
      <c r="AG22" s="1" t="s">
        <v>81</v>
      </c>
      <c r="AH22" s="1" t="s">
        <v>146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 t="str">
        <f t="shared" si="0"/>
        <v>John Hoffman Mr.1660 Lighthouse DriveAkronOHUS443110John.D.Hoffman@trashymail.com608 822 4333American ExpressSW274 ITRGQKFP86T41C178Z37730800000000010031136900.022810185185185221.97NW247 0423844624.66CompletePhoneOccasionalLowValueGen_X00000000001011001000100000000</v>
      </c>
    </row>
    <row r="23" spans="1:64" x14ac:dyDescent="0.35">
      <c r="A23" s="8" t="s">
        <v>793</v>
      </c>
      <c r="B23" s="1" t="s">
        <v>677</v>
      </c>
      <c r="C23" s="1" t="s">
        <v>148</v>
      </c>
      <c r="D23" s="1" t="s">
        <v>149</v>
      </c>
      <c r="E23" s="1" t="s">
        <v>150</v>
      </c>
      <c r="F23" s="1" t="s">
        <v>151</v>
      </c>
      <c r="G23" s="1" t="s">
        <v>65</v>
      </c>
      <c r="H23" s="1">
        <v>38030</v>
      </c>
      <c r="I23" s="1">
        <v>0</v>
      </c>
      <c r="K23" s="1" t="s">
        <v>152</v>
      </c>
      <c r="L23" s="1" t="s">
        <v>153</v>
      </c>
      <c r="M23" s="1" t="s">
        <v>119</v>
      </c>
      <c r="O23" s="1" t="s">
        <v>154</v>
      </c>
      <c r="P23" s="1" t="s">
        <v>105</v>
      </c>
      <c r="Q23" s="4">
        <v>267000000000000</v>
      </c>
      <c r="R23" s="4">
        <v>6012000000000000</v>
      </c>
      <c r="T23" s="1">
        <v>10035</v>
      </c>
      <c r="U23" s="1">
        <v>5328</v>
      </c>
      <c r="V23" s="2">
        <v>0</v>
      </c>
      <c r="W23" s="2">
        <v>2.2745370370370371E-2</v>
      </c>
      <c r="X23" s="1">
        <v>33.85</v>
      </c>
      <c r="Y23" s="1" t="s">
        <v>155</v>
      </c>
      <c r="Z23" s="2">
        <v>0</v>
      </c>
      <c r="AA23" s="3">
        <v>42566</v>
      </c>
      <c r="AB23" s="1">
        <v>46</v>
      </c>
      <c r="AC23" s="1">
        <v>49.16</v>
      </c>
      <c r="AD23" s="1" t="s">
        <v>72</v>
      </c>
      <c r="AE23" s="1" t="s">
        <v>73</v>
      </c>
      <c r="AF23" s="1" t="s">
        <v>107</v>
      </c>
      <c r="AG23" s="1" t="s">
        <v>81</v>
      </c>
      <c r="AH23" s="1" t="s">
        <v>146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 t="str">
        <f t="shared" si="0"/>
        <v>Muriel Exley Mrs.2645 Kooter LaneAlba Di CanazeiTNIT380300Muriel.J.Exley@trashymail.com0326 8920950DiscoverSW412 FR267000000000000601200000000000010035532800.022745370370370433.85NE304 0425664649.16CompletePhoneOccasionalLowValueGen_X00000000000100000000000000000</v>
      </c>
    </row>
    <row r="24" spans="1:64" x14ac:dyDescent="0.35">
      <c r="A24" s="8" t="s">
        <v>794</v>
      </c>
      <c r="B24" s="1" t="s">
        <v>713</v>
      </c>
      <c r="C24" s="1" t="s">
        <v>61</v>
      </c>
      <c r="D24" s="1" t="s">
        <v>157</v>
      </c>
      <c r="E24" s="1" t="s">
        <v>158</v>
      </c>
      <c r="F24" s="1" t="s">
        <v>159</v>
      </c>
      <c r="G24" s="1" t="s">
        <v>139</v>
      </c>
      <c r="H24" s="1">
        <v>12204</v>
      </c>
      <c r="I24" s="1">
        <v>0</v>
      </c>
      <c r="K24" s="1" t="s">
        <v>160</v>
      </c>
      <c r="L24" s="1" t="s">
        <v>741</v>
      </c>
      <c r="M24" s="1" t="s">
        <v>68</v>
      </c>
      <c r="O24" s="1" t="s">
        <v>145</v>
      </c>
      <c r="P24" s="1" t="s">
        <v>65</v>
      </c>
      <c r="Q24" s="4" t="s">
        <v>162</v>
      </c>
      <c r="R24" s="4">
        <v>5155200000000000</v>
      </c>
      <c r="T24" s="1">
        <v>10039</v>
      </c>
      <c r="U24" s="1">
        <v>421</v>
      </c>
      <c r="V24" s="2">
        <v>0</v>
      </c>
      <c r="W24" s="2">
        <v>2.3435185185185187E-2</v>
      </c>
      <c r="X24" s="1">
        <v>22.77</v>
      </c>
      <c r="Y24" s="1" t="s">
        <v>163</v>
      </c>
      <c r="Z24" s="2">
        <v>0</v>
      </c>
      <c r="AA24" s="3">
        <v>42724</v>
      </c>
      <c r="AB24" s="1">
        <v>72</v>
      </c>
      <c r="AC24" s="1">
        <v>224.71</v>
      </c>
      <c r="AD24" s="1" t="s">
        <v>72</v>
      </c>
      <c r="AE24" s="1" t="s">
        <v>80</v>
      </c>
      <c r="AF24" s="1" t="s">
        <v>74</v>
      </c>
      <c r="AG24" s="1" t="s">
        <v>97</v>
      </c>
      <c r="AH24" s="1" t="s">
        <v>108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  <c r="BL24" s="1" t="str">
        <f t="shared" si="0"/>
        <v>James Moyle Mr.288 Vineyard DriveAlbanyNYUS122040James.O.Moyle@pookmail.com614 241 8539Master CardNW247 ITMQRAXX73T01A895J51552000000000001003942100.023435185185185222.77NE367 04272472224.71CompleteDesktopFrequentHighValueBaby_Boomers00000000010000001110110000010</v>
      </c>
    </row>
    <row r="25" spans="1:64" x14ac:dyDescent="0.35">
      <c r="A25" s="8" t="s">
        <v>794</v>
      </c>
      <c r="B25" s="1" t="s">
        <v>713</v>
      </c>
      <c r="C25" s="1" t="s">
        <v>61</v>
      </c>
      <c r="D25" s="1" t="s">
        <v>157</v>
      </c>
      <c r="E25" s="1" t="s">
        <v>158</v>
      </c>
      <c r="F25" s="1" t="s">
        <v>159</v>
      </c>
      <c r="G25" s="1" t="s">
        <v>139</v>
      </c>
      <c r="H25" s="1">
        <v>12204</v>
      </c>
      <c r="I25" s="1">
        <v>0</v>
      </c>
      <c r="K25" s="1" t="s">
        <v>160</v>
      </c>
      <c r="L25" s="1" t="s">
        <v>741</v>
      </c>
      <c r="M25" s="1" t="s">
        <v>68</v>
      </c>
      <c r="O25" s="1" t="s">
        <v>145</v>
      </c>
      <c r="P25" s="1" t="s">
        <v>65</v>
      </c>
      <c r="Q25" s="4" t="s">
        <v>162</v>
      </c>
      <c r="R25" s="4">
        <v>5179760000000000</v>
      </c>
      <c r="T25" s="1">
        <v>10039</v>
      </c>
      <c r="U25" s="1">
        <v>5317</v>
      </c>
      <c r="V25" s="2">
        <v>0</v>
      </c>
      <c r="W25" s="2">
        <v>2.3803240740740739E-2</v>
      </c>
      <c r="X25" s="1">
        <v>5.85</v>
      </c>
      <c r="Y25" s="1" t="s">
        <v>164</v>
      </c>
      <c r="Z25" s="2">
        <v>0</v>
      </c>
      <c r="AA25" s="3">
        <v>42723</v>
      </c>
      <c r="AB25" s="1">
        <v>72</v>
      </c>
      <c r="AC25" s="1">
        <v>235.6</v>
      </c>
      <c r="AD25" s="1" t="s">
        <v>72</v>
      </c>
      <c r="AE25" s="1" t="s">
        <v>80</v>
      </c>
      <c r="AF25" s="1" t="s">
        <v>74</v>
      </c>
      <c r="AG25" s="1" t="s">
        <v>97</v>
      </c>
      <c r="AH25" s="1" t="s">
        <v>108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  <c r="BL25" s="1" t="str">
        <f t="shared" si="0"/>
        <v>James Moyle Mr.288 Vineyard DriveAlbanyNYUS122040James.O.Moyle@pookmail.com614 241 8539Master CardNW247 ITMQRAXX73T01A895J517976000000000010039531700.02380324074074075.85NW115 04272372235.6CompleteDesktopFrequentHighValueBaby_Boomers00000000010000010100000001000</v>
      </c>
    </row>
    <row r="26" spans="1:64" x14ac:dyDescent="0.35">
      <c r="A26" s="8" t="s">
        <v>794</v>
      </c>
      <c r="B26" s="1" t="s">
        <v>713</v>
      </c>
      <c r="C26" s="1" t="s">
        <v>61</v>
      </c>
      <c r="D26" s="1" t="s">
        <v>157</v>
      </c>
      <c r="E26" s="1" t="s">
        <v>158</v>
      </c>
      <c r="F26" s="1" t="s">
        <v>159</v>
      </c>
      <c r="G26" s="1" t="s">
        <v>139</v>
      </c>
      <c r="H26" s="1">
        <v>12204</v>
      </c>
      <c r="I26" s="1">
        <v>0</v>
      </c>
      <c r="K26" s="1" t="s">
        <v>160</v>
      </c>
      <c r="L26" s="1" t="s">
        <v>741</v>
      </c>
      <c r="M26" s="1" t="s">
        <v>68</v>
      </c>
      <c r="O26" s="1" t="s">
        <v>145</v>
      </c>
      <c r="P26" s="1" t="s">
        <v>65</v>
      </c>
      <c r="Q26" s="4" t="s">
        <v>162</v>
      </c>
      <c r="R26" s="4">
        <v>5128950000000000</v>
      </c>
      <c r="T26" s="1">
        <v>10039</v>
      </c>
      <c r="U26" s="1">
        <v>5855</v>
      </c>
      <c r="V26" s="2">
        <v>0</v>
      </c>
      <c r="W26" s="2">
        <v>2.3436342592592595E-2</v>
      </c>
      <c r="X26" s="1">
        <v>17.2</v>
      </c>
      <c r="Y26" s="1" t="s">
        <v>165</v>
      </c>
      <c r="Z26" s="2">
        <v>0</v>
      </c>
      <c r="AA26" s="3">
        <v>42520</v>
      </c>
      <c r="AB26" s="1">
        <v>72</v>
      </c>
      <c r="AC26" s="1">
        <v>164.54</v>
      </c>
      <c r="AD26" s="1" t="s">
        <v>72</v>
      </c>
      <c r="AE26" s="1" t="s">
        <v>80</v>
      </c>
      <c r="AF26" s="1" t="s">
        <v>74</v>
      </c>
      <c r="AG26" s="1" t="s">
        <v>97</v>
      </c>
      <c r="AH26" s="1" t="s">
        <v>108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 t="str">
        <f t="shared" si="0"/>
        <v>James Moyle Mr.288 Vineyard DriveAlbanyNYUS122040James.O.Moyle@pookmail.com614 241 8539Master CardNW247 ITMQRAXX73T01A895J512895000000000010039585500.023436342592592617.2NW112 04252072164.54CompleteDesktopFrequentHighValueBaby_Boomers00000000010000000111110000000</v>
      </c>
    </row>
    <row r="27" spans="1:64" x14ac:dyDescent="0.35">
      <c r="A27" s="8" t="s">
        <v>795</v>
      </c>
      <c r="B27" s="1" t="s">
        <v>678</v>
      </c>
      <c r="C27" s="1" t="s">
        <v>61</v>
      </c>
      <c r="D27" s="1" t="s">
        <v>167</v>
      </c>
      <c r="E27" s="1" t="s">
        <v>168</v>
      </c>
      <c r="F27" s="1" t="s">
        <v>169</v>
      </c>
      <c r="G27" s="1" t="s">
        <v>65</v>
      </c>
      <c r="H27" s="1">
        <v>23100</v>
      </c>
      <c r="I27" s="1">
        <v>0</v>
      </c>
      <c r="K27" s="1" t="s">
        <v>170</v>
      </c>
      <c r="L27" s="1" t="s">
        <v>171</v>
      </c>
      <c r="M27" s="1" t="s">
        <v>91</v>
      </c>
      <c r="O27" s="1" t="s">
        <v>172</v>
      </c>
      <c r="P27" s="1" t="s">
        <v>65</v>
      </c>
      <c r="Q27" s="4" t="s">
        <v>173</v>
      </c>
      <c r="R27" s="4">
        <v>4308570000000000</v>
      </c>
      <c r="T27" s="1">
        <v>10047</v>
      </c>
      <c r="U27" s="1">
        <v>529</v>
      </c>
      <c r="V27" s="2">
        <v>0</v>
      </c>
      <c r="W27" s="2">
        <v>3.3094907407407406E-2</v>
      </c>
      <c r="X27" s="1">
        <v>9</v>
      </c>
      <c r="Y27" s="1" t="s">
        <v>174</v>
      </c>
      <c r="Z27" s="2">
        <v>0</v>
      </c>
      <c r="AA27" s="3">
        <v>42536</v>
      </c>
      <c r="AB27" s="1">
        <v>49</v>
      </c>
      <c r="AC27" s="1">
        <v>45.66</v>
      </c>
      <c r="AD27" s="1" t="s">
        <v>72</v>
      </c>
      <c r="AE27" s="1" t="s">
        <v>73</v>
      </c>
      <c r="AF27" s="1" t="s">
        <v>107</v>
      </c>
      <c r="AG27" s="1" t="s">
        <v>81</v>
      </c>
      <c r="AH27" s="1" t="s">
        <v>146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 t="str">
        <f t="shared" si="0"/>
        <v>Calvin Shupe Mr.3335 Willow Oaks LaneAlbosaggiaSOIT231000Calvin.M.Shupe@spambob.com0331 4473271VISANE373 ITRHFGBS20R46E848A43085700000000001004752900.03309490740740749SC388 0425364945.66CompletePhoneOccasionalLowValueGen_X00000000001001000000000000000</v>
      </c>
    </row>
    <row r="28" spans="1:64" x14ac:dyDescent="0.35">
      <c r="A28" s="8" t="s">
        <v>796</v>
      </c>
      <c r="B28" s="1" t="s">
        <v>679</v>
      </c>
      <c r="C28" s="1" t="s">
        <v>61</v>
      </c>
      <c r="D28" s="1" t="s">
        <v>176</v>
      </c>
      <c r="E28" s="1" t="s">
        <v>177</v>
      </c>
      <c r="F28" s="1" t="s">
        <v>178</v>
      </c>
      <c r="G28" s="1" t="s">
        <v>139</v>
      </c>
      <c r="H28" s="1">
        <v>87109</v>
      </c>
      <c r="I28" s="1">
        <v>0</v>
      </c>
      <c r="K28" s="1" t="s">
        <v>179</v>
      </c>
      <c r="L28" s="1" t="s">
        <v>742</v>
      </c>
      <c r="M28" s="1" t="s">
        <v>651</v>
      </c>
      <c r="O28" s="1" t="s">
        <v>181</v>
      </c>
      <c r="P28" s="1" t="s">
        <v>105</v>
      </c>
      <c r="Q28" s="4">
        <v>176000000000000</v>
      </c>
      <c r="R28" s="4">
        <v>340583000000000</v>
      </c>
      <c r="T28" s="1">
        <v>10051</v>
      </c>
      <c r="U28" s="1">
        <v>1352</v>
      </c>
      <c r="V28" s="2">
        <v>0</v>
      </c>
      <c r="W28" s="2">
        <v>1.9393518518518518E-2</v>
      </c>
      <c r="X28" s="1">
        <v>13.33</v>
      </c>
      <c r="Y28" s="1" t="s">
        <v>182</v>
      </c>
      <c r="Z28" s="2">
        <v>0</v>
      </c>
      <c r="AA28" s="3">
        <v>42652</v>
      </c>
      <c r="AB28" s="1">
        <v>47</v>
      </c>
      <c r="AC28" s="1">
        <v>18.989999999999998</v>
      </c>
      <c r="AD28" s="1" t="s">
        <v>72</v>
      </c>
      <c r="AE28" s="1" t="s">
        <v>73</v>
      </c>
      <c r="AF28" s="1" t="s">
        <v>107</v>
      </c>
      <c r="AG28" s="1" t="s">
        <v>81</v>
      </c>
      <c r="AH28" s="1" t="s">
        <v>146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 t="str">
        <f t="shared" si="0"/>
        <v>Alfonso Frazier Mr.3783 Freed DriveAlbuquerqueNMUS871090Alfonso.K.Frazier@pookmail.com973 546 4321American ExpresWE418 FR17600000000000034058300000000010051135200.019393518518518513.33SE271 0426524718.99CompletePhoneOccasionalLowValueGen_X00000000001011001000100000000</v>
      </c>
    </row>
    <row r="29" spans="1:64" x14ac:dyDescent="0.35">
      <c r="A29" s="8" t="s">
        <v>796</v>
      </c>
      <c r="B29" s="1" t="s">
        <v>679</v>
      </c>
      <c r="C29" s="1" t="s">
        <v>61</v>
      </c>
      <c r="D29" s="1" t="s">
        <v>176</v>
      </c>
      <c r="E29" s="1" t="s">
        <v>177</v>
      </c>
      <c r="F29" s="1" t="s">
        <v>178</v>
      </c>
      <c r="G29" s="1" t="s">
        <v>139</v>
      </c>
      <c r="H29" s="1">
        <v>87109</v>
      </c>
      <c r="I29" s="1">
        <v>0</v>
      </c>
      <c r="K29" s="1" t="s">
        <v>179</v>
      </c>
      <c r="L29" s="1" t="s">
        <v>742</v>
      </c>
      <c r="M29" s="1" t="s">
        <v>651</v>
      </c>
      <c r="O29" s="1" t="s">
        <v>181</v>
      </c>
      <c r="P29" s="1" t="s">
        <v>105</v>
      </c>
      <c r="Q29" s="4">
        <v>176000000000000</v>
      </c>
      <c r="R29" s="4">
        <v>378254000000000</v>
      </c>
      <c r="T29" s="1">
        <v>10051</v>
      </c>
      <c r="U29" s="1">
        <v>3079</v>
      </c>
      <c r="V29" s="2">
        <v>0</v>
      </c>
      <c r="W29" s="2">
        <v>1.3729166666666667E-2</v>
      </c>
      <c r="X29" s="1">
        <v>7.85</v>
      </c>
      <c r="Y29" s="1" t="s">
        <v>183</v>
      </c>
      <c r="Z29" s="2">
        <v>0</v>
      </c>
      <c r="AA29" s="3">
        <v>42441</v>
      </c>
      <c r="AB29" s="1">
        <v>47</v>
      </c>
      <c r="AC29" s="1">
        <v>43.14</v>
      </c>
      <c r="AD29" s="1" t="s">
        <v>72</v>
      </c>
      <c r="AE29" s="1" t="s">
        <v>73</v>
      </c>
      <c r="AF29" s="1" t="s">
        <v>107</v>
      </c>
      <c r="AG29" s="1" t="s">
        <v>81</v>
      </c>
      <c r="AH29" s="1" t="s">
        <v>146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 t="str">
        <f t="shared" si="0"/>
        <v>Alfonso Frazier Mr.3783 Freed DriveAlbuquerqueNMUS871090Alfonso.K.Frazier@pookmail.com973 546 4321American ExpresWE418 FR17600000000000037825400000000010051307900.01372916666666677.85NW250 0424414743.14CompletePhoneOccasionalLowValueGen_X00000000001011001000000000000</v>
      </c>
    </row>
    <row r="30" spans="1:64" x14ac:dyDescent="0.35">
      <c r="A30" s="8" t="s">
        <v>796</v>
      </c>
      <c r="B30" s="1" t="s">
        <v>679</v>
      </c>
      <c r="C30" s="1" t="s">
        <v>61</v>
      </c>
      <c r="D30" s="1" t="s">
        <v>176</v>
      </c>
      <c r="E30" s="1" t="s">
        <v>177</v>
      </c>
      <c r="F30" s="1" t="s">
        <v>178</v>
      </c>
      <c r="G30" s="1" t="s">
        <v>139</v>
      </c>
      <c r="H30" s="1">
        <v>87109</v>
      </c>
      <c r="I30" s="1">
        <v>0</v>
      </c>
      <c r="K30" s="1" t="s">
        <v>179</v>
      </c>
      <c r="L30" s="1" t="s">
        <v>742</v>
      </c>
      <c r="M30" s="1" t="s">
        <v>651</v>
      </c>
      <c r="O30" s="1" t="s">
        <v>181</v>
      </c>
      <c r="P30" s="1" t="s">
        <v>105</v>
      </c>
      <c r="Q30" s="4">
        <v>176000000000000</v>
      </c>
      <c r="R30" s="4">
        <v>340232000000000</v>
      </c>
      <c r="T30" s="1">
        <v>10051</v>
      </c>
      <c r="U30" s="1">
        <v>5296</v>
      </c>
      <c r="V30" s="2">
        <v>0</v>
      </c>
      <c r="W30" s="2">
        <v>3.0747685185185183E-2</v>
      </c>
      <c r="X30" s="1">
        <v>48.52</v>
      </c>
      <c r="Y30" s="1" t="s">
        <v>184</v>
      </c>
      <c r="Z30" s="2">
        <v>0</v>
      </c>
      <c r="AA30" s="3">
        <v>42724</v>
      </c>
      <c r="AB30" s="1">
        <v>47</v>
      </c>
      <c r="AC30" s="1">
        <v>27.45</v>
      </c>
      <c r="AD30" s="1" t="s">
        <v>72</v>
      </c>
      <c r="AE30" s="1" t="s">
        <v>73</v>
      </c>
      <c r="AF30" s="1" t="s">
        <v>107</v>
      </c>
      <c r="AG30" s="1" t="s">
        <v>81</v>
      </c>
      <c r="AH30" s="1" t="s">
        <v>146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 t="str">
        <f t="shared" si="0"/>
        <v>Alfonso Frazier Mr.3783 Freed DriveAlbuquerqueNMUS871090Alfonso.K.Frazier@pookmail.com973 546 4321American ExpresWE418 FR17600000000000034023200000000010051529600.030747685185185248.52NE178 0427244727.45CompletePhoneOccasionalLowValueGen_X00000000001011001000100000000</v>
      </c>
    </row>
    <row r="31" spans="1:64" x14ac:dyDescent="0.35">
      <c r="A31" s="8" t="s">
        <v>796</v>
      </c>
      <c r="B31" s="1" t="s">
        <v>679</v>
      </c>
      <c r="C31" s="1" t="s">
        <v>61</v>
      </c>
      <c r="D31" s="1" t="s">
        <v>176</v>
      </c>
      <c r="E31" s="1" t="s">
        <v>177</v>
      </c>
      <c r="F31" s="1" t="s">
        <v>178</v>
      </c>
      <c r="G31" s="1" t="s">
        <v>139</v>
      </c>
      <c r="H31" s="1">
        <v>87109</v>
      </c>
      <c r="I31" s="1">
        <v>0</v>
      </c>
      <c r="K31" s="1" t="s">
        <v>179</v>
      </c>
      <c r="L31" s="1" t="s">
        <v>742</v>
      </c>
      <c r="M31" s="1" t="s">
        <v>651</v>
      </c>
      <c r="O31" s="1" t="s">
        <v>181</v>
      </c>
      <c r="P31" s="1" t="s">
        <v>105</v>
      </c>
      <c r="Q31" s="4">
        <v>176000000000000</v>
      </c>
      <c r="R31" s="4">
        <v>345077000000000</v>
      </c>
      <c r="T31" s="1">
        <v>10051</v>
      </c>
      <c r="U31" s="1">
        <v>5312</v>
      </c>
      <c r="V31" s="2">
        <v>0</v>
      </c>
      <c r="W31" s="2">
        <v>5.2824074074074067E-3</v>
      </c>
      <c r="X31" s="1">
        <v>17.600000000000001</v>
      </c>
      <c r="Y31" s="1" t="s">
        <v>185</v>
      </c>
      <c r="Z31" s="2">
        <v>0</v>
      </c>
      <c r="AA31" s="3">
        <v>42376</v>
      </c>
      <c r="AB31" s="1">
        <v>47</v>
      </c>
      <c r="AC31" s="1">
        <v>27.45</v>
      </c>
      <c r="AD31" s="1" t="s">
        <v>72</v>
      </c>
      <c r="AE31" s="1" t="s">
        <v>73</v>
      </c>
      <c r="AF31" s="1" t="s">
        <v>107</v>
      </c>
      <c r="AG31" s="1" t="s">
        <v>81</v>
      </c>
      <c r="AH31" s="1" t="s">
        <v>146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 t="str">
        <f t="shared" si="0"/>
        <v>Alfonso Frazier Mr.3783 Freed DriveAlbuquerqueNMUS871090Alfonso.K.Frazier@pookmail.com973 546 4321American ExpresWE418 FR17600000000000034507700000000010051531200.0052824074074074117.6NC424 0423764727.45CompletePhoneOccasionalLowValueGen_X00000000001011001000000000000</v>
      </c>
    </row>
    <row r="32" spans="1:64" x14ac:dyDescent="0.35">
      <c r="A32" s="8" t="s">
        <v>796</v>
      </c>
      <c r="B32" s="1" t="s">
        <v>679</v>
      </c>
      <c r="C32" s="1" t="s">
        <v>61</v>
      </c>
      <c r="D32" s="1" t="s">
        <v>176</v>
      </c>
      <c r="E32" s="1" t="s">
        <v>177</v>
      </c>
      <c r="F32" s="1" t="s">
        <v>178</v>
      </c>
      <c r="G32" s="1" t="s">
        <v>139</v>
      </c>
      <c r="H32" s="1">
        <v>87109</v>
      </c>
      <c r="I32" s="1">
        <v>0</v>
      </c>
      <c r="K32" s="1" t="s">
        <v>179</v>
      </c>
      <c r="L32" s="1" t="s">
        <v>742</v>
      </c>
      <c r="M32" s="1" t="s">
        <v>651</v>
      </c>
      <c r="O32" s="1" t="s">
        <v>181</v>
      </c>
      <c r="P32" s="1" t="s">
        <v>105</v>
      </c>
      <c r="Q32" s="4">
        <v>176000000000000</v>
      </c>
      <c r="R32" s="4">
        <v>377264000000000</v>
      </c>
      <c r="T32" s="1">
        <v>10051</v>
      </c>
      <c r="U32" s="1">
        <v>6481</v>
      </c>
      <c r="V32" s="2">
        <v>0</v>
      </c>
      <c r="W32" s="2">
        <v>2.2744212962962963E-2</v>
      </c>
      <c r="X32" s="1">
        <v>17.87</v>
      </c>
      <c r="Y32" s="1" t="s">
        <v>186</v>
      </c>
      <c r="Z32" s="2">
        <v>0</v>
      </c>
      <c r="AA32" s="3">
        <v>42536</v>
      </c>
      <c r="AB32" s="1">
        <v>47</v>
      </c>
      <c r="AC32" s="1">
        <v>28.6</v>
      </c>
      <c r="AD32" s="1" t="s">
        <v>110</v>
      </c>
      <c r="AE32" s="1" t="s">
        <v>73</v>
      </c>
      <c r="AF32" s="1" t="s">
        <v>107</v>
      </c>
      <c r="AG32" s="1" t="s">
        <v>81</v>
      </c>
      <c r="AH32" s="1" t="s">
        <v>146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 t="str">
        <f t="shared" si="0"/>
        <v>Alfonso Frazier Mr.3783 Freed DriveAlbuquerqueNMUS871090Alfonso.K.Frazier@pookmail.com973 546 4321American ExpresWE418 FR17600000000000037726400000000010051648100.02274421296296317.87RP190 0425364728.6CancelledPhoneOccasionalLowValueGen_X00000000001000000000000000000</v>
      </c>
    </row>
    <row r="33" spans="1:64" x14ac:dyDescent="0.35">
      <c r="A33" s="8" t="s">
        <v>796</v>
      </c>
      <c r="B33" s="1" t="s">
        <v>679</v>
      </c>
      <c r="C33" s="1" t="s">
        <v>61</v>
      </c>
      <c r="D33" s="1" t="s">
        <v>176</v>
      </c>
      <c r="E33" s="1" t="s">
        <v>177</v>
      </c>
      <c r="F33" s="1" t="s">
        <v>178</v>
      </c>
      <c r="G33" s="1" t="s">
        <v>139</v>
      </c>
      <c r="H33" s="1">
        <v>87109</v>
      </c>
      <c r="I33" s="1">
        <v>0</v>
      </c>
      <c r="K33" s="1" t="s">
        <v>179</v>
      </c>
      <c r="L33" s="1" t="s">
        <v>742</v>
      </c>
      <c r="M33" s="1" t="s">
        <v>651</v>
      </c>
      <c r="O33" s="1" t="s">
        <v>181</v>
      </c>
      <c r="P33" s="1" t="s">
        <v>105</v>
      </c>
      <c r="Q33" s="4">
        <v>176000000000000</v>
      </c>
      <c r="R33" s="4">
        <v>374980000000000</v>
      </c>
      <c r="T33" s="1">
        <v>10051</v>
      </c>
      <c r="U33" s="1">
        <v>6487</v>
      </c>
      <c r="V33" s="2">
        <v>0</v>
      </c>
      <c r="W33" s="2">
        <v>3.0493055555555551E-2</v>
      </c>
      <c r="X33" s="1">
        <v>17.87</v>
      </c>
      <c r="Y33" s="1" t="s">
        <v>187</v>
      </c>
      <c r="Z33" s="2">
        <v>0</v>
      </c>
      <c r="AA33" s="3">
        <v>42716</v>
      </c>
      <c r="AB33" s="1">
        <v>47</v>
      </c>
      <c r="AC33" s="1">
        <v>42.24</v>
      </c>
      <c r="AD33" s="1" t="s">
        <v>72</v>
      </c>
      <c r="AE33" s="1" t="s">
        <v>73</v>
      </c>
      <c r="AF33" s="1" t="s">
        <v>107</v>
      </c>
      <c r="AG33" s="1" t="s">
        <v>81</v>
      </c>
      <c r="AH33" s="1" t="s">
        <v>146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 t="str">
        <f t="shared" si="0"/>
        <v>Alfonso Frazier Mr.3783 Freed DriveAlbuquerqueNMUS871090Alfonso.K.Frazier@pookmail.com973 546 4321American ExpresWE418 FR17600000000000037498000000000010051648700.030493055555555617.87NW181 0427164742.24CompletePhoneOccasionalLowValueGen_X01000000000000000000000000000</v>
      </c>
    </row>
    <row r="34" spans="1:64" x14ac:dyDescent="0.35">
      <c r="A34" s="8" t="s">
        <v>796</v>
      </c>
      <c r="B34" s="1" t="s">
        <v>679</v>
      </c>
      <c r="C34" s="1" t="s">
        <v>61</v>
      </c>
      <c r="D34" s="1" t="s">
        <v>176</v>
      </c>
      <c r="E34" s="1" t="s">
        <v>177</v>
      </c>
      <c r="F34" s="1" t="s">
        <v>178</v>
      </c>
      <c r="G34" s="1" t="s">
        <v>139</v>
      </c>
      <c r="H34" s="1">
        <v>87109</v>
      </c>
      <c r="I34" s="1">
        <v>0</v>
      </c>
      <c r="K34" s="1" t="s">
        <v>179</v>
      </c>
      <c r="L34" s="1" t="s">
        <v>742</v>
      </c>
      <c r="M34" s="1" t="s">
        <v>651</v>
      </c>
      <c r="O34" s="1" t="s">
        <v>181</v>
      </c>
      <c r="P34" s="1" t="s">
        <v>105</v>
      </c>
      <c r="Q34" s="4">
        <v>176000000000000</v>
      </c>
      <c r="R34" s="4">
        <v>343230000000000</v>
      </c>
      <c r="T34" s="1">
        <v>10051</v>
      </c>
      <c r="U34" s="1">
        <v>7945</v>
      </c>
      <c r="V34" s="2">
        <v>0</v>
      </c>
      <c r="W34" s="2">
        <v>3.3247685185185186E-2</v>
      </c>
      <c r="X34" s="1">
        <v>21.97</v>
      </c>
      <c r="Y34" s="1" t="s">
        <v>188</v>
      </c>
      <c r="Z34" s="2">
        <v>0</v>
      </c>
      <c r="AA34" s="3">
        <v>42485</v>
      </c>
      <c r="AB34" s="1">
        <v>47</v>
      </c>
      <c r="AC34" s="1">
        <v>8.0399999999999991</v>
      </c>
      <c r="AD34" s="1" t="s">
        <v>124</v>
      </c>
      <c r="AE34" s="1" t="s">
        <v>73</v>
      </c>
      <c r="AF34" s="1" t="s">
        <v>107</v>
      </c>
      <c r="AG34" s="1" t="s">
        <v>81</v>
      </c>
      <c r="AH34" s="1" t="s">
        <v>146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 t="str">
        <f t="shared" si="0"/>
        <v>Alfonso Frazier Mr.3783 Freed DriveAlbuquerqueNMUS871090Alfonso.K.Frazier@pookmail.com973 546 4321American ExpresWE418 FR17600000000000034323000000000010051794500.033247685185185221.97NE241 042485478.04In-ProgressPhoneOccasionalLowValueGen_X00000000001001000000000000000</v>
      </c>
    </row>
    <row r="35" spans="1:64" x14ac:dyDescent="0.35">
      <c r="A35" s="8" t="s">
        <v>797</v>
      </c>
      <c r="B35" s="1" t="s">
        <v>680</v>
      </c>
      <c r="C35" s="1" t="s">
        <v>148</v>
      </c>
      <c r="D35" s="1" t="s">
        <v>190</v>
      </c>
      <c r="E35" s="1" t="s">
        <v>191</v>
      </c>
      <c r="G35" s="1" t="s">
        <v>116</v>
      </c>
      <c r="H35" s="1">
        <v>3728</v>
      </c>
      <c r="I35" s="1">
        <v>0</v>
      </c>
      <c r="K35" s="1" t="s">
        <v>192</v>
      </c>
      <c r="L35" s="1" t="s">
        <v>743</v>
      </c>
      <c r="M35" s="1" t="s">
        <v>194</v>
      </c>
      <c r="O35" s="1" t="s">
        <v>195</v>
      </c>
      <c r="P35" s="1" t="s">
        <v>65</v>
      </c>
      <c r="Q35" s="4" t="s">
        <v>196</v>
      </c>
      <c r="R35" s="4">
        <v>36050000000000</v>
      </c>
      <c r="T35" s="1">
        <v>10055</v>
      </c>
      <c r="U35" s="1">
        <v>925</v>
      </c>
      <c r="V35" s="2">
        <v>0</v>
      </c>
      <c r="W35" s="2">
        <v>3.3247685185185186E-2</v>
      </c>
      <c r="X35" s="1">
        <v>19.25</v>
      </c>
      <c r="Y35" s="1" t="s">
        <v>197</v>
      </c>
      <c r="Z35" s="2">
        <v>0</v>
      </c>
      <c r="AA35" s="3">
        <v>42485</v>
      </c>
      <c r="AB35" s="1">
        <v>24</v>
      </c>
      <c r="AC35" s="1">
        <v>32.11</v>
      </c>
      <c r="AD35" s="1" t="s">
        <v>124</v>
      </c>
      <c r="AE35" s="1" t="s">
        <v>73</v>
      </c>
      <c r="AF35" s="1" t="s">
        <v>96</v>
      </c>
      <c r="AG35" s="1" t="s">
        <v>81</v>
      </c>
      <c r="AH35" s="1" t="s">
        <v>76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 t="str">
        <f t="shared" si="0"/>
        <v>Reda Fullilove Mrs.518 Crestview TerraceAlcalaliES37280Reda.J.Fullilove@dodgeit.com91 102 2037Diners ClubSE205 ITWHQPWH25A09H876D360500000000001005592500.033247685185185219.25WE157 0424852432.11In-ProgressPhoneFirstTimeLowValueGen_Y00000000001011001000000000000</v>
      </c>
    </row>
    <row r="36" spans="1:64" x14ac:dyDescent="0.35">
      <c r="A36" s="8" t="s">
        <v>797</v>
      </c>
      <c r="B36" s="1" t="s">
        <v>680</v>
      </c>
      <c r="C36" s="1" t="s">
        <v>148</v>
      </c>
      <c r="D36" s="1" t="s">
        <v>190</v>
      </c>
      <c r="E36" s="1" t="s">
        <v>191</v>
      </c>
      <c r="G36" s="1" t="s">
        <v>116</v>
      </c>
      <c r="H36" s="1">
        <v>3728</v>
      </c>
      <c r="I36" s="1">
        <v>0</v>
      </c>
      <c r="K36" s="1" t="s">
        <v>192</v>
      </c>
      <c r="L36" s="1" t="s">
        <v>743</v>
      </c>
      <c r="M36" s="1" t="s">
        <v>194</v>
      </c>
      <c r="O36" s="1" t="s">
        <v>195</v>
      </c>
      <c r="P36" s="1" t="s">
        <v>65</v>
      </c>
      <c r="Q36" s="4" t="s">
        <v>196</v>
      </c>
      <c r="R36" s="4">
        <v>36424900000000</v>
      </c>
      <c r="T36" s="1">
        <v>10055</v>
      </c>
      <c r="U36" s="1">
        <v>1282</v>
      </c>
      <c r="V36" s="2">
        <v>0</v>
      </c>
      <c r="W36" s="2">
        <v>3.3247685185185186E-2</v>
      </c>
      <c r="X36" s="1">
        <v>23.37</v>
      </c>
      <c r="Y36" s="1" t="s">
        <v>197</v>
      </c>
      <c r="Z36" s="2">
        <v>0</v>
      </c>
      <c r="AA36" s="3">
        <v>42485</v>
      </c>
      <c r="AB36" s="1">
        <v>24</v>
      </c>
      <c r="AC36" s="1">
        <v>223.31</v>
      </c>
      <c r="AD36" s="1" t="s">
        <v>72</v>
      </c>
      <c r="AE36" s="1" t="s">
        <v>73</v>
      </c>
      <c r="AF36" s="1" t="s">
        <v>96</v>
      </c>
      <c r="AG36" s="1" t="s">
        <v>97</v>
      </c>
      <c r="AH36" s="1" t="s">
        <v>76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1</v>
      </c>
      <c r="BK36" s="1">
        <v>1</v>
      </c>
      <c r="BL36" s="1" t="str">
        <f t="shared" si="0"/>
        <v>Reda Fullilove Mrs.518 Crestview TerraceAlcalaliES37280Reda.J.Fullilove@dodgeit.com91 102 2037Diners ClubSE205 ITWHQPWH25A09H876D3642490000000010055128200.033247685185185223.37WE157 04248524223.31CompletePhoneFirstTimeHighValueGen_Y00000000010000000100000001011</v>
      </c>
    </row>
    <row r="37" spans="1:64" x14ac:dyDescent="0.35">
      <c r="A37" s="8" t="s">
        <v>797</v>
      </c>
      <c r="B37" s="1" t="s">
        <v>680</v>
      </c>
      <c r="C37" s="1" t="s">
        <v>148</v>
      </c>
      <c r="D37" s="1" t="s">
        <v>190</v>
      </c>
      <c r="E37" s="1" t="s">
        <v>191</v>
      </c>
      <c r="G37" s="1" t="s">
        <v>116</v>
      </c>
      <c r="H37" s="1">
        <v>3728</v>
      </c>
      <c r="I37" s="1">
        <v>0</v>
      </c>
      <c r="K37" s="1" t="s">
        <v>192</v>
      </c>
      <c r="L37" s="1" t="s">
        <v>743</v>
      </c>
      <c r="M37" s="1" t="s">
        <v>194</v>
      </c>
      <c r="O37" s="1" t="s">
        <v>195</v>
      </c>
      <c r="P37" s="1" t="s">
        <v>65</v>
      </c>
      <c r="Q37" s="4" t="s">
        <v>196</v>
      </c>
      <c r="R37" s="4">
        <v>36295300000000</v>
      </c>
      <c r="T37" s="1">
        <v>10055</v>
      </c>
      <c r="U37" s="1">
        <v>4950</v>
      </c>
      <c r="V37" s="2">
        <v>0</v>
      </c>
      <c r="W37" s="2">
        <v>3.0493055555555551E-2</v>
      </c>
      <c r="X37" s="1">
        <v>18.45</v>
      </c>
      <c r="Y37" s="1" t="s">
        <v>198</v>
      </c>
      <c r="Z37" s="2">
        <v>0</v>
      </c>
      <c r="AA37" s="3">
        <v>42670</v>
      </c>
      <c r="AB37" s="1">
        <v>24</v>
      </c>
      <c r="AC37" s="1">
        <v>129.77000000000001</v>
      </c>
      <c r="AD37" s="1" t="s">
        <v>72</v>
      </c>
      <c r="AE37" s="1" t="s">
        <v>73</v>
      </c>
      <c r="AF37" s="1" t="s">
        <v>96</v>
      </c>
      <c r="AG37" s="1" t="s">
        <v>75</v>
      </c>
      <c r="AH37" s="1" t="s">
        <v>76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 t="str">
        <f t="shared" si="0"/>
        <v>Reda Fullilove Mrs.518 Crestview TerraceAlcalaliES37280Reda.J.Fullilove@dodgeit.com91 102 2037Diners ClubSE205 ITWHQPWH25A09H876D3629530000000010055495000.030493055555555618.45NE103 04267024129.77CompletePhoneFirstTimeMediumValueGen_Y10100000000000000000100010000</v>
      </c>
    </row>
    <row r="38" spans="1:64" x14ac:dyDescent="0.35">
      <c r="A38" s="8" t="s">
        <v>798</v>
      </c>
      <c r="B38" s="1" t="s">
        <v>714</v>
      </c>
      <c r="C38" s="1" t="s">
        <v>61</v>
      </c>
      <c r="D38" s="1" t="s">
        <v>200</v>
      </c>
      <c r="E38" s="1" t="s">
        <v>201</v>
      </c>
      <c r="G38" s="1" t="s">
        <v>116</v>
      </c>
      <c r="H38" s="1">
        <v>37340</v>
      </c>
      <c r="I38" s="1">
        <v>0</v>
      </c>
      <c r="K38" s="1" t="s">
        <v>202</v>
      </c>
      <c r="L38" s="1" t="s">
        <v>744</v>
      </c>
      <c r="M38" s="1" t="s">
        <v>91</v>
      </c>
      <c r="O38" s="1" t="s">
        <v>204</v>
      </c>
      <c r="P38" s="1" t="s">
        <v>105</v>
      </c>
      <c r="Q38" s="4">
        <v>210000000000000</v>
      </c>
      <c r="R38" s="4">
        <v>4621260000000000</v>
      </c>
      <c r="T38" s="1">
        <v>10059</v>
      </c>
      <c r="U38" s="1">
        <v>1985</v>
      </c>
      <c r="V38" s="2">
        <v>0</v>
      </c>
      <c r="W38" s="2">
        <v>1.7784722222222223E-2</v>
      </c>
      <c r="X38" s="1">
        <v>21.97</v>
      </c>
      <c r="Y38" s="1" t="s">
        <v>205</v>
      </c>
      <c r="Z38" s="2">
        <v>0</v>
      </c>
      <c r="AA38" s="3">
        <v>42459</v>
      </c>
      <c r="AB38" s="1">
        <v>32</v>
      </c>
      <c r="AC38" s="1">
        <v>5.91</v>
      </c>
      <c r="AD38" s="1" t="s">
        <v>124</v>
      </c>
      <c r="AE38" s="1" t="s">
        <v>73</v>
      </c>
      <c r="AF38" s="1" t="s">
        <v>96</v>
      </c>
      <c r="AG38" s="1" t="s">
        <v>81</v>
      </c>
      <c r="AH38" s="1" t="s">
        <v>98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 t="str">
        <f t="shared" si="0"/>
        <v>Cecil Games Mr.3747 Abner RoadAldearrubiaES373400Cecil.A.Games@trashymail.com91 103 1865VISAWE421 FR210000000000000462126000000000010059198500.017784722222222221.97WE415 042459325.91In-ProgressPhoneFirstTimeLowValueGen_Z00000000000001000000000000000</v>
      </c>
    </row>
    <row r="39" spans="1:64" x14ac:dyDescent="0.35">
      <c r="A39" s="8" t="s">
        <v>798</v>
      </c>
      <c r="B39" s="1" t="s">
        <v>714</v>
      </c>
      <c r="C39" s="1" t="s">
        <v>61</v>
      </c>
      <c r="D39" s="1" t="s">
        <v>200</v>
      </c>
      <c r="E39" s="1" t="s">
        <v>201</v>
      </c>
      <c r="G39" s="1" t="s">
        <v>116</v>
      </c>
      <c r="H39" s="1">
        <v>37340</v>
      </c>
      <c r="I39" s="1">
        <v>0</v>
      </c>
      <c r="K39" s="1" t="s">
        <v>202</v>
      </c>
      <c r="L39" s="1" t="s">
        <v>744</v>
      </c>
      <c r="M39" s="1" t="s">
        <v>91</v>
      </c>
      <c r="O39" s="1" t="s">
        <v>204</v>
      </c>
      <c r="P39" s="1" t="s">
        <v>105</v>
      </c>
      <c r="Q39" s="4">
        <v>210000000000000</v>
      </c>
      <c r="R39" s="4">
        <v>4699080000000000</v>
      </c>
      <c r="T39" s="1">
        <v>10059</v>
      </c>
      <c r="U39" s="1">
        <v>3363</v>
      </c>
      <c r="V39" s="2">
        <v>0</v>
      </c>
      <c r="W39" s="2">
        <v>1.649074074074074E-2</v>
      </c>
      <c r="X39" s="1">
        <v>68.569999999999993</v>
      </c>
      <c r="Y39" s="1" t="s">
        <v>207</v>
      </c>
      <c r="Z39" s="2">
        <v>0</v>
      </c>
      <c r="AA39" s="3">
        <v>42719</v>
      </c>
      <c r="AB39" s="1">
        <v>32</v>
      </c>
      <c r="AC39" s="1">
        <v>173.62</v>
      </c>
      <c r="AD39" s="1" t="s">
        <v>72</v>
      </c>
      <c r="AE39" s="1" t="s">
        <v>73</v>
      </c>
      <c r="AF39" s="1" t="s">
        <v>96</v>
      </c>
      <c r="AG39" s="1" t="s">
        <v>97</v>
      </c>
      <c r="AH39" s="1" t="s">
        <v>98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 t="str">
        <f t="shared" si="0"/>
        <v>Cecil Games Mr.3747 Abner RoadAldearrubiaES373400Cecil.A.Games@trashymail.com91 103 1865VISAWE421 FR210000000000000469908000000000010059336300.016490740740740768.57NW244 04271932173.62CompletePhoneFirstTimeHighValueGen_Z10000000010000000110000001000</v>
      </c>
    </row>
    <row r="40" spans="1:64" x14ac:dyDescent="0.35">
      <c r="A40" s="8" t="s">
        <v>799</v>
      </c>
      <c r="B40" s="1" t="s">
        <v>681</v>
      </c>
      <c r="C40" s="1" t="s">
        <v>61</v>
      </c>
      <c r="D40" s="1" t="s">
        <v>209</v>
      </c>
      <c r="E40" s="1" t="s">
        <v>210</v>
      </c>
      <c r="F40" s="1" t="s">
        <v>211</v>
      </c>
      <c r="G40" s="1" t="s">
        <v>139</v>
      </c>
      <c r="H40" s="1">
        <v>71301</v>
      </c>
      <c r="I40" s="1">
        <v>0</v>
      </c>
      <c r="K40" s="1" t="s">
        <v>212</v>
      </c>
      <c r="L40" s="1" t="s">
        <v>745</v>
      </c>
      <c r="M40" s="1" t="s">
        <v>194</v>
      </c>
      <c r="O40" s="1" t="s">
        <v>214</v>
      </c>
      <c r="P40" s="1" t="s">
        <v>105</v>
      </c>
      <c r="Q40" s="4">
        <v>754000000000000</v>
      </c>
      <c r="R40" s="4">
        <v>36139400000000</v>
      </c>
      <c r="T40" s="1">
        <v>10063</v>
      </c>
      <c r="U40" s="1">
        <v>564</v>
      </c>
      <c r="V40" s="2">
        <v>0</v>
      </c>
      <c r="W40" s="2">
        <v>4.0797453703703704E-2</v>
      </c>
      <c r="X40" s="1">
        <v>7.12</v>
      </c>
      <c r="Y40" s="1" t="s">
        <v>215</v>
      </c>
      <c r="Z40" s="2">
        <v>0</v>
      </c>
      <c r="AA40" s="3">
        <v>42520</v>
      </c>
      <c r="AB40" s="1">
        <v>65</v>
      </c>
      <c r="AC40" s="1">
        <v>198.38</v>
      </c>
      <c r="AD40" s="1" t="s">
        <v>110</v>
      </c>
      <c r="AE40" s="1" t="s">
        <v>80</v>
      </c>
      <c r="AF40" s="1" t="s">
        <v>74</v>
      </c>
      <c r="AG40" s="1" t="s">
        <v>97</v>
      </c>
      <c r="AH40" s="1" t="s">
        <v>108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  <c r="BL40" s="1" t="str">
        <f t="shared" si="0"/>
        <v>Edward Turner Mr.3179 Stratford DriveAlexandrianLAUS713010Edward.C.Turner@mailinator.com313 244 7595Diners ClubWE154 FR754000000000000361394000000001006356400.04079745370370377.12SW343 04252065198.38CancelledDesktopFrequentHighValueBaby_Boomers01010010110000000100010001000</v>
      </c>
    </row>
    <row r="41" spans="1:64" x14ac:dyDescent="0.35">
      <c r="A41" s="8" t="s">
        <v>799</v>
      </c>
      <c r="B41" s="1" t="s">
        <v>681</v>
      </c>
      <c r="C41" s="1" t="s">
        <v>61</v>
      </c>
      <c r="D41" s="1" t="s">
        <v>209</v>
      </c>
      <c r="E41" s="1" t="s">
        <v>216</v>
      </c>
      <c r="F41" s="1" t="s">
        <v>211</v>
      </c>
      <c r="G41" s="1" t="s">
        <v>139</v>
      </c>
      <c r="H41" s="1">
        <v>71301</v>
      </c>
      <c r="I41" s="1">
        <v>0</v>
      </c>
      <c r="K41" s="1" t="s">
        <v>212</v>
      </c>
      <c r="L41" s="1" t="s">
        <v>745</v>
      </c>
      <c r="M41" s="1" t="s">
        <v>194</v>
      </c>
      <c r="O41" s="1" t="s">
        <v>214</v>
      </c>
      <c r="P41" s="1" t="s">
        <v>105</v>
      </c>
      <c r="Q41" s="4">
        <v>754000000000000</v>
      </c>
      <c r="R41" s="4">
        <v>36254100000000</v>
      </c>
      <c r="T41" s="1">
        <v>10063</v>
      </c>
      <c r="U41" s="1">
        <v>1506</v>
      </c>
      <c r="V41" s="2">
        <v>0</v>
      </c>
      <c r="W41" s="2">
        <v>2.3803240740740739E-2</v>
      </c>
      <c r="X41" s="1">
        <v>22.77</v>
      </c>
      <c r="Y41" s="1" t="s">
        <v>217</v>
      </c>
      <c r="Z41" s="2">
        <v>0</v>
      </c>
      <c r="AA41" s="3">
        <v>42622</v>
      </c>
      <c r="AB41" s="1">
        <v>65</v>
      </c>
      <c r="AC41" s="1">
        <v>242.23</v>
      </c>
      <c r="AD41" s="1" t="s">
        <v>72</v>
      </c>
      <c r="AE41" s="1" t="s">
        <v>80</v>
      </c>
      <c r="AF41" s="1" t="s">
        <v>74</v>
      </c>
      <c r="AG41" s="1" t="s">
        <v>97</v>
      </c>
      <c r="AH41" s="1" t="s">
        <v>108</v>
      </c>
      <c r="AI41" s="1">
        <v>0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  <c r="BL41" s="1" t="str">
        <f t="shared" si="0"/>
        <v>Edward Turner Mr.3179 Stratford DriveAlexandriaLAUS713010Edward.C.Turner@mailinator.com313 244 7595Diners ClubWE154 FR7540000000000003625410000000010063150600.023803240740740722.77SE403 04262265242.23CompleteDesktopFrequentHighValueBaby_Boomers01100000110000000100010100011</v>
      </c>
    </row>
    <row r="42" spans="1:64" x14ac:dyDescent="0.35">
      <c r="A42" s="8" t="s">
        <v>799</v>
      </c>
      <c r="B42" s="1" t="s">
        <v>681</v>
      </c>
      <c r="C42" s="1" t="s">
        <v>61</v>
      </c>
      <c r="D42" s="1" t="s">
        <v>209</v>
      </c>
      <c r="E42" s="1" t="s">
        <v>216</v>
      </c>
      <c r="F42" s="1" t="s">
        <v>211</v>
      </c>
      <c r="G42" s="1" t="s">
        <v>139</v>
      </c>
      <c r="H42" s="1">
        <v>71301</v>
      </c>
      <c r="I42" s="1">
        <v>0</v>
      </c>
      <c r="K42" s="1" t="s">
        <v>212</v>
      </c>
      <c r="L42" s="1" t="s">
        <v>745</v>
      </c>
      <c r="M42" s="1" t="s">
        <v>194</v>
      </c>
      <c r="O42" s="1" t="s">
        <v>214</v>
      </c>
      <c r="P42" s="1" t="s">
        <v>105</v>
      </c>
      <c r="Q42" s="4">
        <v>754000000000000</v>
      </c>
      <c r="R42" s="4">
        <v>36237400000000</v>
      </c>
      <c r="T42" s="1">
        <v>10063</v>
      </c>
      <c r="U42" s="1">
        <v>3586</v>
      </c>
      <c r="V42" s="2">
        <v>0</v>
      </c>
      <c r="W42" s="2">
        <v>2.3803240740740739E-2</v>
      </c>
      <c r="X42" s="1">
        <v>11.45</v>
      </c>
      <c r="Y42" s="1" t="s">
        <v>164</v>
      </c>
      <c r="Z42" s="2">
        <v>0</v>
      </c>
      <c r="AA42" s="3">
        <v>42723</v>
      </c>
      <c r="AB42" s="1">
        <v>65</v>
      </c>
      <c r="AC42" s="1">
        <v>270.16000000000003</v>
      </c>
      <c r="AD42" s="1" t="s">
        <v>72</v>
      </c>
      <c r="AE42" s="1" t="s">
        <v>80</v>
      </c>
      <c r="AF42" s="1" t="s">
        <v>74</v>
      </c>
      <c r="AG42" s="1" t="s">
        <v>97</v>
      </c>
      <c r="AH42" s="1" t="s">
        <v>108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  <c r="BL42" s="1" t="str">
        <f t="shared" si="0"/>
        <v>Edward Turner Mr.3179 Stratford DriveAlexandriaLAUS713010Edward.C.Turner@mailinator.com313 244 7595Diners ClubWE154 FR7540000000000003623740000000010063358600.023803240740740711.45NW115 04272365270.16CompleteDesktopFrequentHighValueBaby_Boomers00000000010000000100000000011</v>
      </c>
    </row>
    <row r="43" spans="1:64" x14ac:dyDescent="0.35">
      <c r="A43" s="8" t="s">
        <v>800</v>
      </c>
      <c r="B43" s="1" t="s">
        <v>715</v>
      </c>
      <c r="C43" s="1" t="s">
        <v>148</v>
      </c>
      <c r="D43" s="1" t="s">
        <v>219</v>
      </c>
      <c r="E43" s="1" t="s">
        <v>220</v>
      </c>
      <c r="G43" s="1" t="s">
        <v>116</v>
      </c>
      <c r="H43" s="1">
        <v>7210</v>
      </c>
      <c r="I43" s="1">
        <v>0</v>
      </c>
      <c r="K43" s="1" t="s">
        <v>221</v>
      </c>
      <c r="L43" s="1" t="s">
        <v>746</v>
      </c>
      <c r="M43" s="1" t="s">
        <v>91</v>
      </c>
      <c r="O43" s="1" t="s">
        <v>223</v>
      </c>
      <c r="P43" s="1" t="s">
        <v>70</v>
      </c>
      <c r="Q43" s="4">
        <v>515250001</v>
      </c>
      <c r="R43" s="4">
        <v>4594160000000000</v>
      </c>
      <c r="T43" s="1">
        <v>10067</v>
      </c>
      <c r="U43" s="1">
        <v>1042</v>
      </c>
      <c r="V43" s="2">
        <v>0</v>
      </c>
      <c r="W43" s="2">
        <v>3.9995370370370369E-2</v>
      </c>
      <c r="X43" s="1">
        <v>27.99</v>
      </c>
      <c r="Y43" s="1" t="s">
        <v>224</v>
      </c>
      <c r="Z43" s="2">
        <v>0</v>
      </c>
      <c r="AA43" s="3">
        <v>42652</v>
      </c>
      <c r="AB43" s="1">
        <v>28</v>
      </c>
      <c r="AC43" s="1">
        <v>57.87</v>
      </c>
      <c r="AD43" s="1" t="s">
        <v>110</v>
      </c>
      <c r="AE43" s="1" t="s">
        <v>73</v>
      </c>
      <c r="AF43" s="1" t="s">
        <v>74</v>
      </c>
      <c r="AG43" s="1" t="s">
        <v>75</v>
      </c>
      <c r="AH43" s="1" t="s">
        <v>76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  <c r="BL43" s="1" t="str">
        <f t="shared" si="0"/>
        <v>Amy Randle Mrs.4316 Nickel RoadAlgaidaES72100Amy.M.Randle@mailinator.com91 271 2733VISANC292 U.S.515250001459416000000000010067104200.039995370370370427.99SE334 0426522857.87CancelledPhoneFrequentMediumValueGen_Y01000100000000001001100000100</v>
      </c>
    </row>
    <row r="44" spans="1:64" x14ac:dyDescent="0.35">
      <c r="A44" s="8" t="s">
        <v>800</v>
      </c>
      <c r="B44" s="1" t="s">
        <v>715</v>
      </c>
      <c r="C44" s="1" t="s">
        <v>148</v>
      </c>
      <c r="D44" s="1" t="s">
        <v>219</v>
      </c>
      <c r="E44" s="1" t="s">
        <v>220</v>
      </c>
      <c r="G44" s="1" t="s">
        <v>116</v>
      </c>
      <c r="H44" s="1">
        <v>7210</v>
      </c>
      <c r="I44" s="1">
        <v>0</v>
      </c>
      <c r="K44" s="1" t="s">
        <v>221</v>
      </c>
      <c r="L44" s="1" t="s">
        <v>746</v>
      </c>
      <c r="M44" s="1" t="s">
        <v>91</v>
      </c>
      <c r="O44" s="1" t="s">
        <v>223</v>
      </c>
      <c r="P44" s="1" t="s">
        <v>70</v>
      </c>
      <c r="Q44" s="4">
        <v>515250001</v>
      </c>
      <c r="R44" s="4">
        <v>4630680000000000</v>
      </c>
      <c r="T44" s="1">
        <v>10067</v>
      </c>
      <c r="U44" s="1">
        <v>1239</v>
      </c>
      <c r="V44" s="2">
        <v>0</v>
      </c>
      <c r="W44" s="2">
        <v>2.0210648148148148E-2</v>
      </c>
      <c r="X44" s="1">
        <v>7.85</v>
      </c>
      <c r="Y44" s="1" t="s">
        <v>120</v>
      </c>
      <c r="Z44" s="2">
        <v>0</v>
      </c>
      <c r="AA44" s="3">
        <v>42430</v>
      </c>
      <c r="AB44" s="1">
        <v>28</v>
      </c>
      <c r="AC44" s="1">
        <v>378</v>
      </c>
      <c r="AD44" s="1" t="s">
        <v>72</v>
      </c>
      <c r="AE44" s="1" t="s">
        <v>73</v>
      </c>
      <c r="AF44" s="1" t="s">
        <v>74</v>
      </c>
      <c r="AG44" s="1" t="s">
        <v>81</v>
      </c>
      <c r="AH44" s="1" t="s">
        <v>76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 t="str">
        <f t="shared" si="0"/>
        <v>Amy Randle Mrs.4316 Nickel RoadAlgaidaES72100Amy.M.Randle@mailinator.com91 271 2733VISANC292 U.S.515250001463068000000000010067123900.02021064814814817.85SE208 04243028378CompletePhoneFrequentLowValueGen_Y00000000001010001000000000000</v>
      </c>
    </row>
    <row r="45" spans="1:64" x14ac:dyDescent="0.35">
      <c r="A45" s="8" t="s">
        <v>801</v>
      </c>
      <c r="B45" s="1" t="s">
        <v>662</v>
      </c>
      <c r="C45" s="1" t="s">
        <v>61</v>
      </c>
      <c r="D45" s="1" t="s">
        <v>226</v>
      </c>
      <c r="E45" s="1" t="s">
        <v>227</v>
      </c>
      <c r="F45" s="1" t="s">
        <v>228</v>
      </c>
      <c r="G45" s="1" t="s">
        <v>139</v>
      </c>
      <c r="H45" s="1">
        <v>20222</v>
      </c>
      <c r="I45" s="1">
        <v>0</v>
      </c>
      <c r="K45" s="1" t="s">
        <v>229</v>
      </c>
      <c r="L45" s="1" t="s">
        <v>747</v>
      </c>
      <c r="M45" s="1" t="s">
        <v>654</v>
      </c>
      <c r="O45" s="1" t="s">
        <v>231</v>
      </c>
      <c r="P45" s="1" t="s">
        <v>70</v>
      </c>
      <c r="Q45" s="4">
        <v>530990002</v>
      </c>
      <c r="R45" s="4">
        <v>3528920000000000</v>
      </c>
      <c r="T45" s="1">
        <v>10075</v>
      </c>
      <c r="U45" s="1">
        <v>670</v>
      </c>
      <c r="V45" s="2">
        <v>0</v>
      </c>
      <c r="W45" s="2">
        <v>2.7155092592592592E-2</v>
      </c>
      <c r="X45" s="1">
        <v>11.85</v>
      </c>
      <c r="Y45" s="1" t="s">
        <v>94</v>
      </c>
      <c r="Z45" s="2">
        <v>0</v>
      </c>
      <c r="AA45" s="3">
        <v>42427</v>
      </c>
      <c r="AB45" s="1">
        <v>73</v>
      </c>
      <c r="AC45" s="1">
        <v>142.54</v>
      </c>
      <c r="AD45" s="1" t="s">
        <v>72</v>
      </c>
      <c r="AE45" s="1" t="s">
        <v>80</v>
      </c>
      <c r="AF45" s="1" t="s">
        <v>74</v>
      </c>
      <c r="AG45" s="1" t="s">
        <v>75</v>
      </c>
      <c r="AH45" s="1" t="s">
        <v>108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  <c r="BL45" s="1" t="str">
        <f t="shared" si="0"/>
        <v>Rafael Middleton Mr.3020 Callison LaneAllentownMDUS202220Rafael.G.Middleton@spambob.com781 315 9600jcbSC262 U.S.53099000235289200000000001007567000.027155092592592611.85SC130 04242773142.54CompleteDesktopFrequentMediumValueBaby_Boomers00010001000000100100000100001</v>
      </c>
    </row>
    <row r="46" spans="1:64" x14ac:dyDescent="0.35">
      <c r="A46" s="8" t="s">
        <v>801</v>
      </c>
      <c r="B46" s="1" t="s">
        <v>662</v>
      </c>
      <c r="C46" s="1" t="s">
        <v>61</v>
      </c>
      <c r="D46" s="1" t="s">
        <v>226</v>
      </c>
      <c r="E46" s="1" t="s">
        <v>227</v>
      </c>
      <c r="F46" s="1" t="s">
        <v>228</v>
      </c>
      <c r="G46" s="1" t="s">
        <v>139</v>
      </c>
      <c r="H46" s="1">
        <v>20222</v>
      </c>
      <c r="I46" s="1">
        <v>0</v>
      </c>
      <c r="K46" s="1" t="s">
        <v>229</v>
      </c>
      <c r="L46" s="1" t="s">
        <v>747</v>
      </c>
      <c r="M46" s="1" t="s">
        <v>654</v>
      </c>
      <c r="O46" s="1" t="s">
        <v>231</v>
      </c>
      <c r="P46" s="1" t="s">
        <v>70</v>
      </c>
      <c r="Q46" s="4">
        <v>530990002</v>
      </c>
      <c r="R46" s="4">
        <v>3528680000000000</v>
      </c>
      <c r="T46" s="1">
        <v>10075</v>
      </c>
      <c r="U46" s="1">
        <v>2231</v>
      </c>
      <c r="V46" s="2">
        <v>0</v>
      </c>
      <c r="W46" s="2">
        <v>3.3291666666666664E-2</v>
      </c>
      <c r="X46" s="1">
        <v>9</v>
      </c>
      <c r="Y46" s="1" t="s">
        <v>232</v>
      </c>
      <c r="Z46" s="2">
        <v>0</v>
      </c>
      <c r="AA46" s="3">
        <v>42729</v>
      </c>
      <c r="AB46" s="1">
        <v>73</v>
      </c>
      <c r="AC46" s="1">
        <v>197.81</v>
      </c>
      <c r="AD46" s="1" t="s">
        <v>72</v>
      </c>
      <c r="AE46" s="1" t="s">
        <v>80</v>
      </c>
      <c r="AF46" s="1" t="s">
        <v>74</v>
      </c>
      <c r="AG46" s="1" t="s">
        <v>97</v>
      </c>
      <c r="AH46" s="1" t="s">
        <v>108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 t="str">
        <f t="shared" si="0"/>
        <v>Rafael Middleton Mr.3020 Callison LaneAllentownMDUS202220Rafael.G.Middleton@spambob.com781 315 9600jcbSC262 U.S.530990002352868000000000010075223100.03329166666666679WE220 04272973197.81CompleteDesktopFrequentHighValueBaby_Boomers00000000000000010100010000001</v>
      </c>
    </row>
    <row r="47" spans="1:64" x14ac:dyDescent="0.35">
      <c r="A47" s="8" t="s">
        <v>801</v>
      </c>
      <c r="B47" s="1" t="s">
        <v>662</v>
      </c>
      <c r="C47" s="1" t="s">
        <v>61</v>
      </c>
      <c r="D47" s="1" t="s">
        <v>226</v>
      </c>
      <c r="E47" s="1" t="s">
        <v>227</v>
      </c>
      <c r="F47" s="1" t="s">
        <v>228</v>
      </c>
      <c r="G47" s="1" t="s">
        <v>139</v>
      </c>
      <c r="H47" s="1">
        <v>20222</v>
      </c>
      <c r="I47" s="1">
        <v>0</v>
      </c>
      <c r="K47" s="1" t="s">
        <v>229</v>
      </c>
      <c r="L47" s="1" t="s">
        <v>747</v>
      </c>
      <c r="M47" s="1" t="s">
        <v>654</v>
      </c>
      <c r="O47" s="1" t="s">
        <v>231</v>
      </c>
      <c r="P47" s="1" t="s">
        <v>70</v>
      </c>
      <c r="Q47" s="4">
        <v>530990002</v>
      </c>
      <c r="R47" s="4">
        <v>3528160000000000</v>
      </c>
      <c r="T47" s="1">
        <v>10075</v>
      </c>
      <c r="U47" s="1">
        <v>9068</v>
      </c>
      <c r="V47" s="2">
        <v>0</v>
      </c>
      <c r="W47" s="2">
        <v>5.2824074074074067E-3</v>
      </c>
      <c r="X47" s="1">
        <v>16.27</v>
      </c>
      <c r="Y47" s="1" t="s">
        <v>84</v>
      </c>
      <c r="Z47" s="2">
        <v>0</v>
      </c>
      <c r="AA47" s="3">
        <v>42372</v>
      </c>
      <c r="AB47" s="1">
        <v>73</v>
      </c>
      <c r="AC47" s="1">
        <v>179.38</v>
      </c>
      <c r="AD47" s="1" t="s">
        <v>72</v>
      </c>
      <c r="AE47" s="1" t="s">
        <v>80</v>
      </c>
      <c r="AF47" s="1" t="s">
        <v>74</v>
      </c>
      <c r="AG47" s="1" t="s">
        <v>97</v>
      </c>
      <c r="AH47" s="1" t="s">
        <v>108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  <c r="BL47" s="1" t="str">
        <f t="shared" si="0"/>
        <v>Rafael Middleton Mr.3020 Callison LaneAllentownMDUS202220Rafael.G.Middleton@spambob.com781 315 9600jcbSC262 U.S.530990002352816000000000010075906800.0052824074074074116.27NW379 04237273179.38CompleteDesktopFrequentHighValueBaby_Boomers00000000010000110100000000010</v>
      </c>
    </row>
    <row r="48" spans="1:64" x14ac:dyDescent="0.35">
      <c r="A48" s="8" t="s">
        <v>802</v>
      </c>
      <c r="B48" s="1" t="s">
        <v>716</v>
      </c>
      <c r="C48" s="1" t="s">
        <v>61</v>
      </c>
      <c r="D48" s="1" t="s">
        <v>234</v>
      </c>
      <c r="E48" s="1" t="s">
        <v>235</v>
      </c>
      <c r="F48" s="1" t="s">
        <v>236</v>
      </c>
      <c r="G48" s="1" t="s">
        <v>237</v>
      </c>
      <c r="H48" s="1" t="s">
        <v>238</v>
      </c>
      <c r="I48" s="1">
        <v>0</v>
      </c>
      <c r="K48" s="1" t="s">
        <v>239</v>
      </c>
      <c r="L48" s="1" t="s">
        <v>748</v>
      </c>
      <c r="M48" s="1" t="s">
        <v>142</v>
      </c>
      <c r="O48" s="1" t="s">
        <v>241</v>
      </c>
      <c r="P48" s="1" t="s">
        <v>116</v>
      </c>
      <c r="Q48" s="4" t="s">
        <v>242</v>
      </c>
      <c r="R48" s="4">
        <v>377233000000000</v>
      </c>
      <c r="T48" s="1">
        <v>10079</v>
      </c>
      <c r="U48" s="1">
        <v>3545</v>
      </c>
      <c r="V48" s="2">
        <v>0</v>
      </c>
      <c r="W48" s="2">
        <v>4.0039351851851854E-2</v>
      </c>
      <c r="X48" s="1">
        <v>6.37</v>
      </c>
      <c r="Y48" s="1" t="s">
        <v>243</v>
      </c>
      <c r="Z48" s="2">
        <v>0</v>
      </c>
      <c r="AA48" s="3">
        <v>42490</v>
      </c>
      <c r="AB48" s="1">
        <v>19</v>
      </c>
      <c r="AC48" s="1">
        <v>20.37</v>
      </c>
      <c r="AD48" s="1" t="s">
        <v>72</v>
      </c>
      <c r="AE48" s="1" t="s">
        <v>73</v>
      </c>
      <c r="AF48" s="1" t="s">
        <v>74</v>
      </c>
      <c r="AG48" s="1" t="s">
        <v>81</v>
      </c>
      <c r="AH48" s="1" t="s">
        <v>98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 t="str">
        <f t="shared" si="0"/>
        <v>Earl Bruner Mr.3155 Single StreetAlmaQCCAG8B 2W50Earl.M.Bruner@pookmail.com613 353 4540American ExpressNE172 ES5873675G37723300000000010079354500.04003935185185196.37SW142 0424901920.37CompletePhoneFrequentLowValueGen_Z00000000001010001000000000000</v>
      </c>
    </row>
    <row r="49" spans="1:64" x14ac:dyDescent="0.35">
      <c r="A49" s="8" t="s">
        <v>803</v>
      </c>
      <c r="B49" s="1" t="s">
        <v>682</v>
      </c>
      <c r="C49" s="1" t="s">
        <v>148</v>
      </c>
      <c r="D49" s="1" t="s">
        <v>245</v>
      </c>
      <c r="E49" s="1" t="s">
        <v>246</v>
      </c>
      <c r="F49" s="1" t="s">
        <v>247</v>
      </c>
      <c r="G49" s="1" t="s">
        <v>65</v>
      </c>
      <c r="H49" s="1">
        <v>37060</v>
      </c>
      <c r="I49" s="1">
        <v>0</v>
      </c>
      <c r="K49" s="1" t="s">
        <v>248</v>
      </c>
      <c r="L49" s="1" t="s">
        <v>249</v>
      </c>
      <c r="M49" s="1" t="s">
        <v>654</v>
      </c>
      <c r="O49" s="1" t="s">
        <v>250</v>
      </c>
      <c r="P49" s="1" t="s">
        <v>70</v>
      </c>
      <c r="Q49" s="4">
        <v>22868164</v>
      </c>
      <c r="R49" s="4">
        <v>3528900000000000</v>
      </c>
      <c r="T49" s="1">
        <v>10083</v>
      </c>
      <c r="U49" s="1">
        <v>1728</v>
      </c>
      <c r="V49" s="2">
        <v>0</v>
      </c>
      <c r="W49" s="2">
        <v>4.1391203703703701E-2</v>
      </c>
      <c r="X49" s="1">
        <v>17.87</v>
      </c>
      <c r="Y49" s="1" t="s">
        <v>251</v>
      </c>
      <c r="Z49" s="2">
        <v>0</v>
      </c>
      <c r="AA49" s="3">
        <v>42731</v>
      </c>
      <c r="AB49" s="1">
        <v>40</v>
      </c>
      <c r="AC49" s="1">
        <v>560</v>
      </c>
      <c r="AD49" s="1" t="s">
        <v>72</v>
      </c>
      <c r="AE49" s="1" t="s">
        <v>73</v>
      </c>
      <c r="AF49" s="1" t="s">
        <v>107</v>
      </c>
      <c r="AG49" s="1" t="s">
        <v>81</v>
      </c>
      <c r="AH49" s="1" t="s">
        <v>76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 t="str">
        <f t="shared" si="0"/>
        <v>Linda Garcia Mrs.2306 Thrash TrailAlpoVRIT370600Linda.J.Garcia@mailinator.com0317 2702530jcbSE268 U.S.22868164352890000000000010083172800.041391203703703717.87SC199 04273140560CompletePhoneOccasionalLowValueGen_Y00000010000000000000000000000</v>
      </c>
    </row>
    <row r="50" spans="1:64" x14ac:dyDescent="0.35">
      <c r="A50" s="8" t="s">
        <v>804</v>
      </c>
      <c r="B50" s="1" t="s">
        <v>717</v>
      </c>
      <c r="C50" s="1" t="s">
        <v>253</v>
      </c>
      <c r="D50" s="1" t="s">
        <v>254</v>
      </c>
      <c r="E50" s="1" t="s">
        <v>255</v>
      </c>
      <c r="F50" s="1" t="s">
        <v>256</v>
      </c>
      <c r="G50" s="1" t="s">
        <v>139</v>
      </c>
      <c r="H50" s="1">
        <v>79109</v>
      </c>
      <c r="I50" s="1">
        <v>0</v>
      </c>
      <c r="K50" s="1" t="s">
        <v>257</v>
      </c>
      <c r="L50" s="1" t="s">
        <v>749</v>
      </c>
      <c r="M50" s="1" t="s">
        <v>142</v>
      </c>
      <c r="O50" s="1" t="s">
        <v>259</v>
      </c>
      <c r="P50" s="1" t="s">
        <v>65</v>
      </c>
      <c r="Q50" s="4" t="s">
        <v>260</v>
      </c>
      <c r="R50" s="4">
        <v>343640000000000</v>
      </c>
      <c r="T50" s="1">
        <v>10091</v>
      </c>
      <c r="U50" s="1">
        <v>3359</v>
      </c>
      <c r="V50" s="2">
        <v>0</v>
      </c>
      <c r="W50" s="2">
        <v>4.1391203703703701E-2</v>
      </c>
      <c r="X50" s="1">
        <v>68.569999999999993</v>
      </c>
      <c r="Y50" s="1" t="s">
        <v>251</v>
      </c>
      <c r="Z50" s="2">
        <v>0</v>
      </c>
      <c r="AA50" s="3">
        <v>42731</v>
      </c>
      <c r="AB50" s="1">
        <v>40</v>
      </c>
      <c r="AC50" s="1">
        <v>24.08</v>
      </c>
      <c r="AD50" s="1" t="s">
        <v>72</v>
      </c>
      <c r="AE50" s="1" t="s">
        <v>73</v>
      </c>
      <c r="AF50" s="1" t="s">
        <v>107</v>
      </c>
      <c r="AG50" s="1" t="s">
        <v>81</v>
      </c>
      <c r="AH50" s="1" t="s">
        <v>76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 t="str">
        <f t="shared" si="0"/>
        <v>Quinn Perry Master.749 C StreetAmarilloTXUS791090Quinn.S.Perry@spambob.com603 366 3347American ExpressSC322 ITFHGPMO74D11L254L34364000000000010091335900.041391203703703768.57SC199 0427314024.08CompletePhoneOccasionalLowValueGen_Y00000000001010001000100000000</v>
      </c>
    </row>
    <row r="51" spans="1:64" x14ac:dyDescent="0.35">
      <c r="A51" s="8" t="s">
        <v>804</v>
      </c>
      <c r="B51" s="1" t="s">
        <v>717</v>
      </c>
      <c r="C51" s="1" t="s">
        <v>253</v>
      </c>
      <c r="D51" s="1" t="s">
        <v>254</v>
      </c>
      <c r="E51" s="1" t="s">
        <v>255</v>
      </c>
      <c r="F51" s="1" t="s">
        <v>256</v>
      </c>
      <c r="G51" s="1" t="s">
        <v>139</v>
      </c>
      <c r="H51" s="1">
        <v>79109</v>
      </c>
      <c r="I51" s="1">
        <v>0</v>
      </c>
      <c r="K51" s="1" t="s">
        <v>257</v>
      </c>
      <c r="L51" s="1" t="s">
        <v>749</v>
      </c>
      <c r="M51" s="1" t="s">
        <v>142</v>
      </c>
      <c r="O51" s="1" t="s">
        <v>259</v>
      </c>
      <c r="P51" s="1" t="s">
        <v>65</v>
      </c>
      <c r="Q51" s="4" t="s">
        <v>260</v>
      </c>
      <c r="R51" s="4">
        <v>374897000000000</v>
      </c>
      <c r="T51" s="1">
        <v>10091</v>
      </c>
      <c r="U51" s="1">
        <v>6717</v>
      </c>
      <c r="V51" s="2">
        <v>0</v>
      </c>
      <c r="W51" s="2">
        <v>9.6597222222222223E-3</v>
      </c>
      <c r="X51" s="1">
        <v>13.25</v>
      </c>
      <c r="Y51" s="1" t="s">
        <v>261</v>
      </c>
      <c r="Z51" s="2">
        <v>0</v>
      </c>
      <c r="AA51" s="3">
        <v>42554</v>
      </c>
      <c r="AB51" s="1">
        <v>40</v>
      </c>
      <c r="AC51" s="1">
        <v>5.2</v>
      </c>
      <c r="AD51" s="1" t="s">
        <v>72</v>
      </c>
      <c r="AE51" s="1" t="s">
        <v>73</v>
      </c>
      <c r="AF51" s="1" t="s">
        <v>107</v>
      </c>
      <c r="AG51" s="1" t="s">
        <v>81</v>
      </c>
      <c r="AH51" s="1" t="s">
        <v>76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  <c r="BL51" s="1" t="str">
        <f t="shared" si="0"/>
        <v>Quinn Perry Master.749 C StreetAmarilloTXUS791090Quinn.S.Perry@spambob.com603 366 3347American ExpressSC322 ITFHGPMO74D11L254L37489700000000010091671700.0096597222222222213.25SE400 042554405.2CompletePhoneOccasionalLowValueGen_Y00000000001000000001000000100</v>
      </c>
    </row>
    <row r="52" spans="1:64" x14ac:dyDescent="0.35">
      <c r="A52" s="8" t="s">
        <v>804</v>
      </c>
      <c r="B52" s="1" t="s">
        <v>717</v>
      </c>
      <c r="C52" s="1" t="s">
        <v>253</v>
      </c>
      <c r="D52" s="1" t="s">
        <v>254</v>
      </c>
      <c r="E52" s="1" t="s">
        <v>255</v>
      </c>
      <c r="F52" s="1" t="s">
        <v>256</v>
      </c>
      <c r="G52" s="1" t="s">
        <v>139</v>
      </c>
      <c r="H52" s="1">
        <v>79109</v>
      </c>
      <c r="I52" s="1">
        <v>0</v>
      </c>
      <c r="K52" s="1" t="s">
        <v>257</v>
      </c>
      <c r="L52" s="1" t="s">
        <v>749</v>
      </c>
      <c r="M52" s="1" t="s">
        <v>142</v>
      </c>
      <c r="O52" s="1" t="s">
        <v>259</v>
      </c>
      <c r="P52" s="1" t="s">
        <v>65</v>
      </c>
      <c r="Q52" s="4" t="s">
        <v>260</v>
      </c>
      <c r="R52" s="4">
        <v>341829000000000</v>
      </c>
      <c r="T52" s="1">
        <v>10091</v>
      </c>
      <c r="U52" s="1">
        <v>7265</v>
      </c>
      <c r="V52" s="2">
        <v>0</v>
      </c>
      <c r="W52" s="2">
        <v>5.3171296296296291E-3</v>
      </c>
      <c r="X52" s="1">
        <v>7.45</v>
      </c>
      <c r="Y52" s="1" t="s">
        <v>262</v>
      </c>
      <c r="Z52" s="2">
        <v>0</v>
      </c>
      <c r="AA52" s="3">
        <v>42704</v>
      </c>
      <c r="AB52" s="1">
        <v>40</v>
      </c>
      <c r="AC52" s="1">
        <v>35.159999999999997</v>
      </c>
      <c r="AD52" s="1" t="s">
        <v>124</v>
      </c>
      <c r="AE52" s="1" t="s">
        <v>73</v>
      </c>
      <c r="AF52" s="1" t="s">
        <v>107</v>
      </c>
      <c r="AG52" s="1" t="s">
        <v>81</v>
      </c>
      <c r="AH52" s="1" t="s">
        <v>76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 t="str">
        <f t="shared" si="0"/>
        <v>Quinn Perry Master.749 C StreetAmarilloTXUS791090Quinn.S.Perry@spambob.com603 366 3347American ExpressSC322 ITFHGPMO74D11L254L34182900000000010091726500.005317129629629637.45WE286 0427044035.16In-ProgressPhoneOccasionalLowValueGen_Y00000000001010001000000000000</v>
      </c>
    </row>
    <row r="53" spans="1:64" x14ac:dyDescent="0.35">
      <c r="A53" s="8" t="s">
        <v>805</v>
      </c>
      <c r="B53" s="1" t="s">
        <v>683</v>
      </c>
      <c r="C53" s="1" t="s">
        <v>148</v>
      </c>
      <c r="D53" s="1" t="s">
        <v>264</v>
      </c>
      <c r="E53" s="1" t="s">
        <v>265</v>
      </c>
      <c r="F53" s="1" t="s">
        <v>237</v>
      </c>
      <c r="G53" s="1" t="s">
        <v>139</v>
      </c>
      <c r="H53" s="1">
        <v>92805</v>
      </c>
      <c r="I53" s="1">
        <v>0</v>
      </c>
      <c r="K53" s="1" t="s">
        <v>266</v>
      </c>
      <c r="L53" s="1" t="s">
        <v>750</v>
      </c>
      <c r="M53" s="1" t="s">
        <v>194</v>
      </c>
      <c r="O53" s="1" t="s">
        <v>214</v>
      </c>
      <c r="P53" s="1" t="s">
        <v>105</v>
      </c>
      <c r="Q53" s="4">
        <v>700000000000000</v>
      </c>
      <c r="R53" s="4">
        <v>36980300000000</v>
      </c>
      <c r="T53" s="1">
        <v>10095</v>
      </c>
      <c r="U53" s="1">
        <v>2162</v>
      </c>
      <c r="V53" s="2">
        <v>0</v>
      </c>
      <c r="W53" s="2">
        <v>3.0493055555555551E-2</v>
      </c>
      <c r="X53" s="1">
        <v>8.99</v>
      </c>
      <c r="Y53" s="1" t="s">
        <v>109</v>
      </c>
      <c r="Z53" s="2">
        <v>0</v>
      </c>
      <c r="AA53" s="3">
        <v>42427</v>
      </c>
      <c r="AB53" s="1">
        <v>55</v>
      </c>
      <c r="AC53" s="1">
        <v>35.36</v>
      </c>
      <c r="AD53" s="1" t="s">
        <v>110</v>
      </c>
      <c r="AE53" s="1" t="s">
        <v>73</v>
      </c>
      <c r="AF53" s="1" t="s">
        <v>74</v>
      </c>
      <c r="AG53" s="1" t="s">
        <v>81</v>
      </c>
      <c r="AH53" s="1" t="s">
        <v>98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 t="str">
        <f t="shared" si="0"/>
        <v>Kristin Mendoza Mrs.2909 Frank AvenueAnaheimCAUS928050Kristin.T.Mendoza@spambob.com865 685 8215Diners ClubWE154 FR7000000000000003698030000000010095216200.03049305555555568.99SW340 0424275535.36CancelledPhoneFrequentLowValueGen_Z00000000001011001000100000000</v>
      </c>
    </row>
    <row r="54" spans="1:64" x14ac:dyDescent="0.35">
      <c r="A54" s="8" t="s">
        <v>805</v>
      </c>
      <c r="B54" s="1" t="s">
        <v>683</v>
      </c>
      <c r="C54" s="1" t="s">
        <v>148</v>
      </c>
      <c r="D54" s="1" t="s">
        <v>264</v>
      </c>
      <c r="E54" s="1" t="s">
        <v>265</v>
      </c>
      <c r="F54" s="1" t="s">
        <v>237</v>
      </c>
      <c r="G54" s="1" t="s">
        <v>139</v>
      </c>
      <c r="H54" s="1">
        <v>92805</v>
      </c>
      <c r="I54" s="1">
        <v>0</v>
      </c>
      <c r="K54" s="1" t="s">
        <v>266</v>
      </c>
      <c r="L54" s="1" t="s">
        <v>750</v>
      </c>
      <c r="M54" s="1" t="s">
        <v>194</v>
      </c>
      <c r="O54" s="1" t="s">
        <v>214</v>
      </c>
      <c r="P54" s="1" t="s">
        <v>105</v>
      </c>
      <c r="Q54" s="4">
        <v>700000000000000</v>
      </c>
      <c r="R54" s="4">
        <v>36944300000000</v>
      </c>
      <c r="T54" s="1">
        <v>10095</v>
      </c>
      <c r="U54" s="1">
        <v>3305</v>
      </c>
      <c r="V54" s="2">
        <v>0</v>
      </c>
      <c r="W54" s="2">
        <v>1.9393518518518518E-2</v>
      </c>
      <c r="X54" s="1">
        <v>33.99</v>
      </c>
      <c r="Y54" s="1" t="s">
        <v>269</v>
      </c>
      <c r="Z54" s="2">
        <v>0</v>
      </c>
      <c r="AA54" s="3">
        <v>42649</v>
      </c>
      <c r="AB54" s="1">
        <v>55</v>
      </c>
      <c r="AC54" s="1">
        <v>24.92</v>
      </c>
      <c r="AD54" s="1" t="s">
        <v>72</v>
      </c>
      <c r="AE54" s="1" t="s">
        <v>73</v>
      </c>
      <c r="AF54" s="1" t="s">
        <v>74</v>
      </c>
      <c r="AG54" s="1" t="s">
        <v>81</v>
      </c>
      <c r="AH54" s="1" t="s">
        <v>98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 t="str">
        <f t="shared" si="0"/>
        <v>Kristin Mendoza Mrs.2909 Frank AvenueAnaheimCAUS928050Kristin.T.Mendoza@spambob.com865 685 8215Diners ClubWE154 FR7000000000000003694430000000010095330500.019393518518518533.99SW217 0426495524.92CompletePhoneFrequentLowValueGen_Z00000000001000000000000000000</v>
      </c>
    </row>
    <row r="55" spans="1:64" x14ac:dyDescent="0.35">
      <c r="A55" s="8" t="s">
        <v>805</v>
      </c>
      <c r="B55" s="1" t="s">
        <v>683</v>
      </c>
      <c r="C55" s="1" t="s">
        <v>148</v>
      </c>
      <c r="D55" s="1" t="s">
        <v>264</v>
      </c>
      <c r="E55" s="1" t="s">
        <v>265</v>
      </c>
      <c r="F55" s="1" t="s">
        <v>237</v>
      </c>
      <c r="G55" s="1" t="s">
        <v>139</v>
      </c>
      <c r="H55" s="1">
        <v>92805</v>
      </c>
      <c r="I55" s="1">
        <v>0</v>
      </c>
      <c r="K55" s="1" t="s">
        <v>266</v>
      </c>
      <c r="L55" s="1" t="s">
        <v>750</v>
      </c>
      <c r="M55" s="1" t="s">
        <v>194</v>
      </c>
      <c r="O55" s="1" t="s">
        <v>214</v>
      </c>
      <c r="P55" s="1" t="s">
        <v>105</v>
      </c>
      <c r="Q55" s="4">
        <v>700000000000000</v>
      </c>
      <c r="R55" s="4">
        <v>36624200000000</v>
      </c>
      <c r="T55" s="1">
        <v>10095</v>
      </c>
      <c r="U55" s="1">
        <v>3967</v>
      </c>
      <c r="V55" s="2">
        <v>0</v>
      </c>
      <c r="W55" s="2">
        <v>3.0493055555555551E-2</v>
      </c>
      <c r="X55" s="1">
        <v>11.88</v>
      </c>
      <c r="Y55" s="1" t="s">
        <v>270</v>
      </c>
      <c r="Z55" s="2">
        <v>0</v>
      </c>
      <c r="AA55" s="3">
        <v>42716</v>
      </c>
      <c r="AB55" s="1">
        <v>55</v>
      </c>
      <c r="AC55" s="1">
        <v>281.82</v>
      </c>
      <c r="AD55" s="1" t="s">
        <v>72</v>
      </c>
      <c r="AE55" s="1" t="s">
        <v>73</v>
      </c>
      <c r="AF55" s="1" t="s">
        <v>74</v>
      </c>
      <c r="AG55" s="1" t="s">
        <v>97</v>
      </c>
      <c r="AH55" s="1" t="s">
        <v>98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 t="str">
        <f t="shared" si="0"/>
        <v>Kristin Mendoza Mrs.2909 Frank AvenueAnaheimCAUS928050Kristin.T.Mendoza@spambob.com865 685 8215Diners ClubWE154 FR7000000000000003662420000000010095396700.030493055555555611.88NW316 04271655281.82CompletePhoneFrequentHighValueGen_Z00000000010000000110010000010</v>
      </c>
    </row>
    <row r="56" spans="1:64" x14ac:dyDescent="0.35">
      <c r="A56" s="8" t="s">
        <v>805</v>
      </c>
      <c r="B56" s="1" t="s">
        <v>683</v>
      </c>
      <c r="C56" s="1" t="s">
        <v>148</v>
      </c>
      <c r="D56" s="1" t="s">
        <v>264</v>
      </c>
      <c r="E56" s="1" t="s">
        <v>265</v>
      </c>
      <c r="F56" s="1" t="s">
        <v>237</v>
      </c>
      <c r="G56" s="1" t="s">
        <v>139</v>
      </c>
      <c r="H56" s="1">
        <v>92805</v>
      </c>
      <c r="I56" s="1">
        <v>0</v>
      </c>
      <c r="K56" s="1" t="s">
        <v>266</v>
      </c>
      <c r="L56" s="1" t="s">
        <v>750</v>
      </c>
      <c r="M56" s="1" t="s">
        <v>194</v>
      </c>
      <c r="O56" s="1" t="s">
        <v>214</v>
      </c>
      <c r="P56" s="1" t="s">
        <v>105</v>
      </c>
      <c r="Q56" s="4">
        <v>700000000000000</v>
      </c>
      <c r="R56" s="4">
        <v>36309200000000</v>
      </c>
      <c r="T56" s="1">
        <v>10095</v>
      </c>
      <c r="U56" s="1">
        <v>4382</v>
      </c>
      <c r="V56" s="2">
        <v>0</v>
      </c>
      <c r="W56" s="2">
        <v>2.0210648148148148E-2</v>
      </c>
      <c r="X56" s="1">
        <v>19.850000000000001</v>
      </c>
      <c r="Y56" s="1" t="s">
        <v>134</v>
      </c>
      <c r="Z56" s="2">
        <v>0</v>
      </c>
      <c r="AA56" s="3">
        <v>42574</v>
      </c>
      <c r="AB56" s="1">
        <v>55</v>
      </c>
      <c r="AC56" s="1">
        <v>6.33</v>
      </c>
      <c r="AD56" s="1" t="s">
        <v>110</v>
      </c>
      <c r="AE56" s="1" t="s">
        <v>73</v>
      </c>
      <c r="AF56" s="1" t="s">
        <v>74</v>
      </c>
      <c r="AG56" s="1" t="s">
        <v>81</v>
      </c>
      <c r="AH56" s="1" t="s">
        <v>98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 t="str">
        <f t="shared" si="0"/>
        <v>Kristin Mendoza Mrs.2909 Frank AvenueAnaheimCAUS928050Kristin.T.Mendoza@spambob.com865 685 8215Diners ClubWE154 FR7000000000000003630920000000010095438200.020210648148148119.85NC358 042574556.33CancelledPhoneFrequentLowValueGen_Z00000000001010001000000000000</v>
      </c>
    </row>
    <row r="57" spans="1:64" x14ac:dyDescent="0.35">
      <c r="A57" s="8" t="s">
        <v>805</v>
      </c>
      <c r="B57" s="1" t="s">
        <v>683</v>
      </c>
      <c r="C57" s="1" t="s">
        <v>148</v>
      </c>
      <c r="D57" s="1" t="s">
        <v>264</v>
      </c>
      <c r="E57" s="1" t="s">
        <v>265</v>
      </c>
      <c r="F57" s="1" t="s">
        <v>237</v>
      </c>
      <c r="G57" s="1" t="s">
        <v>139</v>
      </c>
      <c r="H57" s="1">
        <v>92805</v>
      </c>
      <c r="I57" s="1">
        <v>0</v>
      </c>
      <c r="K57" s="1" t="s">
        <v>266</v>
      </c>
      <c r="L57" s="1" t="s">
        <v>750</v>
      </c>
      <c r="M57" s="1" t="s">
        <v>194</v>
      </c>
      <c r="O57" s="1" t="s">
        <v>214</v>
      </c>
      <c r="P57" s="1" t="s">
        <v>105</v>
      </c>
      <c r="Q57" s="4">
        <v>700000000000000</v>
      </c>
      <c r="R57" s="4">
        <v>36522500000000</v>
      </c>
      <c r="T57" s="1">
        <v>10095</v>
      </c>
      <c r="U57" s="1">
        <v>6009</v>
      </c>
      <c r="V57" s="2">
        <v>0</v>
      </c>
      <c r="W57" s="2">
        <v>5.2824074074074067E-3</v>
      </c>
      <c r="X57" s="1">
        <v>18.989999999999998</v>
      </c>
      <c r="Y57" s="1" t="s">
        <v>84</v>
      </c>
      <c r="Z57" s="2">
        <v>0</v>
      </c>
      <c r="AA57" s="3">
        <v>42372</v>
      </c>
      <c r="AB57" s="1">
        <v>55</v>
      </c>
      <c r="AC57" s="1">
        <v>97.72</v>
      </c>
      <c r="AD57" s="1" t="s">
        <v>72</v>
      </c>
      <c r="AE57" s="1" t="s">
        <v>73</v>
      </c>
      <c r="AF57" s="1" t="s">
        <v>74</v>
      </c>
      <c r="AG57" s="1" t="s">
        <v>75</v>
      </c>
      <c r="AH57" s="1" t="s">
        <v>98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  <c r="BL57" s="1" t="str">
        <f t="shared" si="0"/>
        <v>Kristin Mendoza Mrs.2909 Frank AvenueAnaheimCAUS928050Kristin.T.Mendoza@spambob.com865 685 8215Diners ClubWE154 FR7000000000000003652250000000010095600900.0052824074074074118.99NW379 0423725597.72CompletePhoneFrequentMediumValueGen_Z01100001100000000000000010000</v>
      </c>
    </row>
    <row r="58" spans="1:64" x14ac:dyDescent="0.35">
      <c r="A58" s="8" t="s">
        <v>806</v>
      </c>
      <c r="B58" s="1" t="s">
        <v>684</v>
      </c>
      <c r="C58" s="1" t="s">
        <v>61</v>
      </c>
      <c r="D58" s="1" t="s">
        <v>272</v>
      </c>
      <c r="E58" s="1" t="s">
        <v>273</v>
      </c>
      <c r="F58" s="1" t="s">
        <v>274</v>
      </c>
      <c r="G58" s="1" t="s">
        <v>65</v>
      </c>
      <c r="H58" s="1">
        <v>60123</v>
      </c>
      <c r="I58" s="1">
        <v>0</v>
      </c>
      <c r="K58" s="1" t="s">
        <v>275</v>
      </c>
      <c r="L58" s="1" t="s">
        <v>276</v>
      </c>
      <c r="M58" s="1" t="s">
        <v>194</v>
      </c>
      <c r="O58" s="1" t="s">
        <v>69</v>
      </c>
      <c r="P58" s="1" t="s">
        <v>70</v>
      </c>
      <c r="Q58" s="4">
        <v>316290001</v>
      </c>
      <c r="R58" s="4">
        <v>36205100000000</v>
      </c>
      <c r="T58" s="1">
        <v>10099</v>
      </c>
      <c r="U58" s="1">
        <v>5481</v>
      </c>
      <c r="V58" s="2">
        <v>0</v>
      </c>
      <c r="W58" s="2">
        <v>7.9432870370370369E-3</v>
      </c>
      <c r="X58" s="1">
        <v>8.99</v>
      </c>
      <c r="Y58" s="1" t="s">
        <v>69</v>
      </c>
      <c r="Z58" s="2">
        <v>0</v>
      </c>
      <c r="AA58" s="3">
        <v>42541</v>
      </c>
      <c r="AB58" s="1">
        <v>63</v>
      </c>
      <c r="AC58" s="1">
        <v>33.340000000000003</v>
      </c>
      <c r="AD58" s="1" t="s">
        <v>72</v>
      </c>
      <c r="AE58" s="1" t="s">
        <v>73</v>
      </c>
      <c r="AF58" s="1" t="s">
        <v>107</v>
      </c>
      <c r="AG58" s="1" t="s">
        <v>81</v>
      </c>
      <c r="AH58" s="1" t="s">
        <v>108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 t="str">
        <f t="shared" si="0"/>
        <v>Michael Gordon Mr.388 Kelly DriveAnconaANIT601230Michael.S.Gordon@dodgeit.com0373 6095994Diners ClubRP385 U.S.3162900013620510000000010099548100.007943287037037048.99RP385 0425416333.34CompletePhoneOccasionalLowValueBaby_Boomers00000000001010001000100000000</v>
      </c>
    </row>
    <row r="59" spans="1:64" x14ac:dyDescent="0.35">
      <c r="A59" s="8" t="s">
        <v>807</v>
      </c>
      <c r="B59" s="1" t="s">
        <v>685</v>
      </c>
      <c r="C59" s="1" t="s">
        <v>148</v>
      </c>
      <c r="D59" s="1" t="s">
        <v>278</v>
      </c>
      <c r="E59" s="1" t="s">
        <v>279</v>
      </c>
      <c r="F59" s="1" t="s">
        <v>280</v>
      </c>
      <c r="G59" s="1" t="s">
        <v>281</v>
      </c>
      <c r="H59" s="1">
        <v>5255</v>
      </c>
      <c r="I59" s="1">
        <v>0</v>
      </c>
      <c r="K59" s="1" t="s">
        <v>282</v>
      </c>
      <c r="L59" s="1" t="s">
        <v>283</v>
      </c>
      <c r="M59" s="1" t="s">
        <v>142</v>
      </c>
      <c r="O59" s="1" t="s">
        <v>284</v>
      </c>
      <c r="P59" s="1" t="s">
        <v>65</v>
      </c>
      <c r="Q59" s="4" t="s">
        <v>285</v>
      </c>
      <c r="R59" s="4">
        <v>377663000000000</v>
      </c>
      <c r="T59" s="1">
        <v>10103</v>
      </c>
      <c r="U59" s="1">
        <v>2118</v>
      </c>
      <c r="V59" s="2">
        <v>0</v>
      </c>
      <c r="W59" s="2">
        <v>3.0493055555555551E-2</v>
      </c>
      <c r="X59" s="1">
        <v>1.49</v>
      </c>
      <c r="Y59" s="1" t="s">
        <v>198</v>
      </c>
      <c r="Z59" s="2">
        <v>0</v>
      </c>
      <c r="AA59" s="3">
        <v>42670</v>
      </c>
      <c r="AB59" s="1">
        <v>51</v>
      </c>
      <c r="AC59" s="1">
        <v>34.950000000000003</v>
      </c>
      <c r="AD59" s="1" t="s">
        <v>72</v>
      </c>
      <c r="AE59" s="1" t="s">
        <v>73</v>
      </c>
      <c r="AF59" s="1" t="s">
        <v>107</v>
      </c>
      <c r="AG59" s="1" t="s">
        <v>81</v>
      </c>
      <c r="AH59" s="1" t="s">
        <v>146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 t="str">
        <f t="shared" si="0"/>
        <v>Phyllis White Mrs.4738 Jerry Dove DriveAngas PlainsSAAU52550Phyllis.J.White@pookmail.com(02) 4024 5353American ExpressWE151 ITHCNFEA86A41E274E37766300000000010103211800.03049305555555561.49NE103 0426705134.95CompletePhoneOccasionalLowValueGen_X00000000000000000000100000000</v>
      </c>
    </row>
    <row r="60" spans="1:64" x14ac:dyDescent="0.35">
      <c r="A60" s="8" t="s">
        <v>807</v>
      </c>
      <c r="B60" s="1" t="s">
        <v>685</v>
      </c>
      <c r="C60" s="1" t="s">
        <v>148</v>
      </c>
      <c r="D60" s="1" t="s">
        <v>278</v>
      </c>
      <c r="E60" s="1" t="s">
        <v>279</v>
      </c>
      <c r="F60" s="1" t="s">
        <v>280</v>
      </c>
      <c r="G60" s="1" t="s">
        <v>281</v>
      </c>
      <c r="H60" s="1">
        <v>5255</v>
      </c>
      <c r="I60" s="1">
        <v>0</v>
      </c>
      <c r="K60" s="1" t="s">
        <v>282</v>
      </c>
      <c r="L60" s="1" t="s">
        <v>283</v>
      </c>
      <c r="M60" s="1" t="s">
        <v>142</v>
      </c>
      <c r="O60" s="1" t="s">
        <v>284</v>
      </c>
      <c r="P60" s="1" t="s">
        <v>65</v>
      </c>
      <c r="Q60" s="4" t="s">
        <v>285</v>
      </c>
      <c r="R60" s="4">
        <v>371632000000000</v>
      </c>
      <c r="T60" s="1">
        <v>10103</v>
      </c>
      <c r="U60" s="1">
        <v>3746</v>
      </c>
      <c r="V60" s="2">
        <v>0</v>
      </c>
      <c r="W60" s="2">
        <v>1.9393518518518518E-2</v>
      </c>
      <c r="X60" s="1">
        <v>6.37</v>
      </c>
      <c r="Y60" s="1" t="s">
        <v>269</v>
      </c>
      <c r="Z60" s="2">
        <v>0</v>
      </c>
      <c r="AA60" s="3">
        <v>42649</v>
      </c>
      <c r="AB60" s="1">
        <v>51</v>
      </c>
      <c r="AC60" s="1">
        <v>10.85</v>
      </c>
      <c r="AD60" s="1" t="s">
        <v>72</v>
      </c>
      <c r="AE60" s="1" t="s">
        <v>73</v>
      </c>
      <c r="AF60" s="1" t="s">
        <v>107</v>
      </c>
      <c r="AG60" s="1" t="s">
        <v>81</v>
      </c>
      <c r="AH60" s="1" t="s">
        <v>146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 t="str">
        <f t="shared" si="0"/>
        <v>Phyllis White Mrs.4738 Jerry Dove DriveAngas PlainsSAAU52550Phyllis.J.White@pookmail.com(02) 4024 5353American ExpressWE151 ITHCNFEA86A41E274E37163200000000010103374600.01939351851851856.37SW217 0426495110.85CompletePhoneOccasionalLowValueGen_X00000000001000000000000000000</v>
      </c>
    </row>
    <row r="61" spans="1:64" x14ac:dyDescent="0.35">
      <c r="A61" s="8" t="s">
        <v>807</v>
      </c>
      <c r="B61" s="1" t="s">
        <v>685</v>
      </c>
      <c r="C61" s="1" t="s">
        <v>148</v>
      </c>
      <c r="D61" s="1" t="s">
        <v>278</v>
      </c>
      <c r="E61" s="1" t="s">
        <v>279</v>
      </c>
      <c r="F61" s="1" t="s">
        <v>280</v>
      </c>
      <c r="G61" s="1" t="s">
        <v>281</v>
      </c>
      <c r="H61" s="1">
        <v>5255</v>
      </c>
      <c r="I61" s="1">
        <v>0</v>
      </c>
      <c r="K61" s="1" t="s">
        <v>282</v>
      </c>
      <c r="L61" s="1" t="s">
        <v>283</v>
      </c>
      <c r="M61" s="1" t="s">
        <v>142</v>
      </c>
      <c r="O61" s="1" t="s">
        <v>284</v>
      </c>
      <c r="P61" s="1" t="s">
        <v>65</v>
      </c>
      <c r="Q61" s="4" t="s">
        <v>285</v>
      </c>
      <c r="R61" s="4">
        <v>347760000000000</v>
      </c>
      <c r="T61" s="1">
        <v>10103</v>
      </c>
      <c r="U61" s="1">
        <v>4425</v>
      </c>
      <c r="V61" s="2">
        <v>0</v>
      </c>
      <c r="W61" s="2">
        <v>2.3803240740740739E-2</v>
      </c>
      <c r="X61" s="1">
        <v>2.87</v>
      </c>
      <c r="Y61" s="1" t="s">
        <v>286</v>
      </c>
      <c r="Z61" s="2">
        <v>0</v>
      </c>
      <c r="AA61" s="3">
        <v>42724</v>
      </c>
      <c r="AB61" s="1">
        <v>51</v>
      </c>
      <c r="AC61" s="1">
        <v>20.89</v>
      </c>
      <c r="AD61" s="1" t="s">
        <v>72</v>
      </c>
      <c r="AE61" s="1" t="s">
        <v>73</v>
      </c>
      <c r="AF61" s="1" t="s">
        <v>107</v>
      </c>
      <c r="AG61" s="1" t="s">
        <v>81</v>
      </c>
      <c r="AH61" s="1" t="s">
        <v>146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 t="str">
        <f t="shared" si="0"/>
        <v>Phyllis White Mrs.4738 Jerry Dove DriveAngas PlainsSAAU52550Phyllis.J.White@pookmail.com(02) 4024 5353American ExpressWE151 ITHCNFEA86A41E274E34776000000000010103442500.02380324074074072.87WE355 0427245120.89CompletePhoneOccasionalLowValueGen_X00000000001011001000100000000</v>
      </c>
    </row>
    <row r="62" spans="1:64" x14ac:dyDescent="0.35">
      <c r="A62" s="8" t="s">
        <v>807</v>
      </c>
      <c r="B62" s="1" t="s">
        <v>685</v>
      </c>
      <c r="C62" s="1" t="s">
        <v>148</v>
      </c>
      <c r="D62" s="1" t="s">
        <v>278</v>
      </c>
      <c r="E62" s="1" t="s">
        <v>279</v>
      </c>
      <c r="F62" s="1" t="s">
        <v>280</v>
      </c>
      <c r="G62" s="1" t="s">
        <v>281</v>
      </c>
      <c r="H62" s="1">
        <v>5255</v>
      </c>
      <c r="I62" s="1">
        <v>0</v>
      </c>
      <c r="K62" s="1" t="s">
        <v>282</v>
      </c>
      <c r="L62" s="1" t="s">
        <v>283</v>
      </c>
      <c r="M62" s="1" t="s">
        <v>142</v>
      </c>
      <c r="O62" s="1" t="s">
        <v>284</v>
      </c>
      <c r="P62" s="1" t="s">
        <v>65</v>
      </c>
      <c r="Q62" s="4" t="s">
        <v>285</v>
      </c>
      <c r="R62" s="4">
        <v>345633000000000</v>
      </c>
      <c r="T62" s="1">
        <v>10103</v>
      </c>
      <c r="U62" s="1">
        <v>4942</v>
      </c>
      <c r="V62" s="2">
        <v>3.2928240740740737E-2</v>
      </c>
      <c r="W62" s="2">
        <v>3.2932870370370369E-2</v>
      </c>
      <c r="X62" s="1">
        <v>18.45</v>
      </c>
      <c r="Y62" s="1" t="s">
        <v>287</v>
      </c>
      <c r="Z62" s="2">
        <v>3.2928240740740737E-2</v>
      </c>
      <c r="AA62" s="3">
        <v>42498</v>
      </c>
      <c r="AB62" s="1">
        <v>51</v>
      </c>
      <c r="AC62" s="1">
        <v>33.700000000000003</v>
      </c>
      <c r="AD62" s="1" t="s">
        <v>124</v>
      </c>
      <c r="AE62" s="1" t="s">
        <v>73</v>
      </c>
      <c r="AF62" s="1" t="s">
        <v>107</v>
      </c>
      <c r="AG62" s="1" t="s">
        <v>81</v>
      </c>
      <c r="AH62" s="1" t="s">
        <v>146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 t="str">
        <f t="shared" si="0"/>
        <v>Phyllis White Mrs.4738 Jerry Dove DriveAngas PlainsSAAU52550Phyllis.J.White@pookmail.com(02) 4024 5353American ExpressWE151 ITHCNFEA86A41E274E3456330000000001010349420.03292824074074070.032932870370370418.45NE109 0.0329282407407407424985133.7In-ProgressPhoneOccasionalLowValueGen_X10000000000000000000000000000</v>
      </c>
    </row>
    <row r="63" spans="1:64" x14ac:dyDescent="0.35">
      <c r="A63" s="8" t="s">
        <v>808</v>
      </c>
      <c r="B63" s="1" t="s">
        <v>663</v>
      </c>
      <c r="C63" s="1" t="s">
        <v>148</v>
      </c>
      <c r="D63" s="1" t="s">
        <v>289</v>
      </c>
      <c r="E63" s="1" t="s">
        <v>290</v>
      </c>
      <c r="F63" s="1" t="s">
        <v>237</v>
      </c>
      <c r="G63" s="1" t="s">
        <v>139</v>
      </c>
      <c r="H63" s="1">
        <v>94508</v>
      </c>
      <c r="I63" s="1">
        <v>0</v>
      </c>
      <c r="K63" s="1" t="s">
        <v>291</v>
      </c>
      <c r="L63" s="1" t="s">
        <v>751</v>
      </c>
      <c r="M63" s="1" t="s">
        <v>194</v>
      </c>
      <c r="O63" s="1" t="s">
        <v>185</v>
      </c>
      <c r="P63" s="1" t="s">
        <v>116</v>
      </c>
      <c r="Q63" s="4" t="s">
        <v>293</v>
      </c>
      <c r="R63" s="4">
        <v>36025400000000</v>
      </c>
      <c r="T63" s="1">
        <v>10107</v>
      </c>
      <c r="U63" s="1">
        <v>825</v>
      </c>
      <c r="V63" s="2">
        <v>0</v>
      </c>
      <c r="W63" s="2">
        <v>4.104398148148148E-2</v>
      </c>
      <c r="X63" s="1">
        <v>6.38</v>
      </c>
      <c r="Y63" s="1" t="s">
        <v>92</v>
      </c>
      <c r="Z63" s="2">
        <v>0</v>
      </c>
      <c r="AA63" s="3">
        <v>42548</v>
      </c>
      <c r="AB63" s="1">
        <v>64</v>
      </c>
      <c r="AC63" s="1">
        <v>16.559999999999999</v>
      </c>
      <c r="AD63" s="1" t="s">
        <v>72</v>
      </c>
      <c r="AE63" s="1" t="s">
        <v>73</v>
      </c>
      <c r="AF63" s="1" t="s">
        <v>107</v>
      </c>
      <c r="AG63" s="1" t="s">
        <v>81</v>
      </c>
      <c r="AH63" s="1" t="s">
        <v>108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 t="str">
        <f t="shared" si="0"/>
        <v>Katherine Mullins Mrs.4245 Adamsville RoadAngwinCAUS945080Katherine.W.Mullins@spambob.com503 688 0336Diners ClubNC424 ESX6490143A360254000000001010782500.04104398148148156.38WE349 0425486416.56CompletePhoneOccasionalLowValueBaby_Boomers00001000000000000000000000000</v>
      </c>
    </row>
    <row r="64" spans="1:64" x14ac:dyDescent="0.35">
      <c r="A64" s="8" t="s">
        <v>808</v>
      </c>
      <c r="B64" s="1" t="s">
        <v>663</v>
      </c>
      <c r="C64" s="1" t="s">
        <v>148</v>
      </c>
      <c r="D64" s="1" t="s">
        <v>289</v>
      </c>
      <c r="E64" s="1" t="s">
        <v>290</v>
      </c>
      <c r="F64" s="1" t="s">
        <v>237</v>
      </c>
      <c r="G64" s="1" t="s">
        <v>139</v>
      </c>
      <c r="H64" s="1">
        <v>94508</v>
      </c>
      <c r="I64" s="1">
        <v>0</v>
      </c>
      <c r="K64" s="1" t="s">
        <v>291</v>
      </c>
      <c r="L64" s="1" t="s">
        <v>751</v>
      </c>
      <c r="M64" s="1" t="s">
        <v>194</v>
      </c>
      <c r="O64" s="1" t="s">
        <v>185</v>
      </c>
      <c r="P64" s="1" t="s">
        <v>116</v>
      </c>
      <c r="Q64" s="4" t="s">
        <v>293</v>
      </c>
      <c r="R64" s="4">
        <v>36121200000000</v>
      </c>
      <c r="T64" s="1">
        <v>10107</v>
      </c>
      <c r="U64" s="1">
        <v>2024</v>
      </c>
      <c r="V64" s="2">
        <v>0</v>
      </c>
      <c r="W64" s="2">
        <v>2.2744212962962963E-2</v>
      </c>
      <c r="X64" s="1">
        <v>17.87</v>
      </c>
      <c r="Y64" s="1" t="s">
        <v>186</v>
      </c>
      <c r="Z64" s="2">
        <v>0</v>
      </c>
      <c r="AA64" s="3">
        <v>42536</v>
      </c>
      <c r="AB64" s="1">
        <v>64</v>
      </c>
      <c r="AC64" s="1">
        <v>8.7100000000000009</v>
      </c>
      <c r="AD64" s="1" t="s">
        <v>110</v>
      </c>
      <c r="AE64" s="1" t="s">
        <v>73</v>
      </c>
      <c r="AF64" s="1" t="s">
        <v>107</v>
      </c>
      <c r="AG64" s="1" t="s">
        <v>81</v>
      </c>
      <c r="AH64" s="1" t="s">
        <v>108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 t="str">
        <f t="shared" si="0"/>
        <v>Katherine Mullins Mrs.4245 Adamsville RoadAngwinCAUS945080Katherine.W.Mullins@spambob.com503 688 0336Diners ClubNC424 ESX6490143A3612120000000010107202400.02274421296296317.87RP190 042536648.71CancelledPhoneOccasionalLowValueBaby_Boomers00000000000001000000000000000</v>
      </c>
    </row>
    <row r="65" spans="1:64" x14ac:dyDescent="0.35">
      <c r="A65" s="8" t="s">
        <v>808</v>
      </c>
      <c r="B65" s="1" t="s">
        <v>663</v>
      </c>
      <c r="C65" s="1" t="s">
        <v>148</v>
      </c>
      <c r="D65" s="1" t="s">
        <v>289</v>
      </c>
      <c r="E65" s="1" t="s">
        <v>290</v>
      </c>
      <c r="F65" s="1" t="s">
        <v>237</v>
      </c>
      <c r="G65" s="1" t="s">
        <v>139</v>
      </c>
      <c r="H65" s="1">
        <v>94508</v>
      </c>
      <c r="I65" s="1">
        <v>0</v>
      </c>
      <c r="K65" s="1" t="s">
        <v>291</v>
      </c>
      <c r="L65" s="1" t="s">
        <v>751</v>
      </c>
      <c r="M65" s="1" t="s">
        <v>194</v>
      </c>
      <c r="O65" s="1" t="s">
        <v>185</v>
      </c>
      <c r="P65" s="1" t="s">
        <v>116</v>
      </c>
      <c r="Q65" s="4" t="s">
        <v>293</v>
      </c>
      <c r="R65" s="4">
        <v>36818100000000</v>
      </c>
      <c r="T65" s="1">
        <v>10107</v>
      </c>
      <c r="U65" s="1">
        <v>2582</v>
      </c>
      <c r="V65" s="2">
        <v>0</v>
      </c>
      <c r="W65" s="2">
        <v>2.3221064814814812E-2</v>
      </c>
      <c r="X65" s="1">
        <v>8.99</v>
      </c>
      <c r="Y65" s="1" t="s">
        <v>214</v>
      </c>
      <c r="Z65" s="2">
        <v>0</v>
      </c>
      <c r="AA65" s="3">
        <v>42633</v>
      </c>
      <c r="AB65" s="1">
        <v>64</v>
      </c>
      <c r="AC65" s="1">
        <v>25.77</v>
      </c>
      <c r="AD65" s="1" t="s">
        <v>72</v>
      </c>
      <c r="AE65" s="1" t="s">
        <v>73</v>
      </c>
      <c r="AF65" s="1" t="s">
        <v>107</v>
      </c>
      <c r="AG65" s="1" t="s">
        <v>81</v>
      </c>
      <c r="AH65" s="1" t="s">
        <v>108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 t="str">
        <f t="shared" si="0"/>
        <v>Katherine Mullins Mrs.4245 Adamsville RoadAngwinCAUS945080Katherine.W.Mullins@spambob.com503 688 0336Diners ClubNC424 ESX6490143A3681810000000010107258200.02322106481481488.99WE154 0426336425.77CompletePhoneOccasionalLowValueBaby_Boomers00000000001011001000100000000</v>
      </c>
    </row>
    <row r="66" spans="1:64" x14ac:dyDescent="0.35">
      <c r="A66" s="8" t="s">
        <v>808</v>
      </c>
      <c r="B66" s="1" t="s">
        <v>663</v>
      </c>
      <c r="C66" s="1" t="s">
        <v>148</v>
      </c>
      <c r="D66" s="1" t="s">
        <v>289</v>
      </c>
      <c r="E66" s="1" t="s">
        <v>290</v>
      </c>
      <c r="F66" s="1" t="s">
        <v>237</v>
      </c>
      <c r="G66" s="1" t="s">
        <v>139</v>
      </c>
      <c r="H66" s="1">
        <v>94508</v>
      </c>
      <c r="I66" s="1">
        <v>0</v>
      </c>
      <c r="K66" s="1" t="s">
        <v>291</v>
      </c>
      <c r="L66" s="1" t="s">
        <v>751</v>
      </c>
      <c r="M66" s="1" t="s">
        <v>194</v>
      </c>
      <c r="O66" s="1" t="s">
        <v>185</v>
      </c>
      <c r="P66" s="1" t="s">
        <v>116</v>
      </c>
      <c r="Q66" s="4" t="s">
        <v>293</v>
      </c>
      <c r="R66" s="4">
        <v>36634500000000</v>
      </c>
      <c r="T66" s="1">
        <v>10107</v>
      </c>
      <c r="U66" s="1">
        <v>7943</v>
      </c>
      <c r="V66" s="2">
        <v>0</v>
      </c>
      <c r="W66" s="2">
        <v>1.9402777777777779E-2</v>
      </c>
      <c r="X66" s="1">
        <v>21.97</v>
      </c>
      <c r="Y66" s="1" t="s">
        <v>250</v>
      </c>
      <c r="Z66" s="2">
        <v>0</v>
      </c>
      <c r="AA66" s="3">
        <v>42720</v>
      </c>
      <c r="AB66" s="1">
        <v>64</v>
      </c>
      <c r="AC66" s="1">
        <v>46.92</v>
      </c>
      <c r="AD66" s="1" t="s">
        <v>72</v>
      </c>
      <c r="AE66" s="1" t="s">
        <v>73</v>
      </c>
      <c r="AF66" s="1" t="s">
        <v>107</v>
      </c>
      <c r="AG66" s="1" t="s">
        <v>81</v>
      </c>
      <c r="AH66" s="1" t="s">
        <v>108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 t="str">
        <f t="shared" ref="BL66:BL129" si="1">_xlfn.CONCAT(B66:BK66)</f>
        <v>Katherine Mullins Mrs.4245 Adamsville RoadAngwinCAUS945080Katherine.W.Mullins@spambob.com503 688 0336Diners ClubNC424 ESX6490143A3663450000000010107794300.019402777777777821.97SE268 0427206446.92CompletePhoneOccasionalLowValueBaby_Boomers00000000001011001000100000000</v>
      </c>
    </row>
    <row r="67" spans="1:64" x14ac:dyDescent="0.35">
      <c r="A67" s="8" t="s">
        <v>809</v>
      </c>
      <c r="B67" s="1" t="s">
        <v>718</v>
      </c>
      <c r="C67" s="1" t="s">
        <v>148</v>
      </c>
      <c r="D67" s="1" t="s">
        <v>295</v>
      </c>
      <c r="E67" s="1" t="s">
        <v>296</v>
      </c>
      <c r="F67" s="1" t="s">
        <v>297</v>
      </c>
      <c r="G67" s="1" t="s">
        <v>65</v>
      </c>
      <c r="H67" s="1">
        <v>30020</v>
      </c>
      <c r="I67" s="1">
        <v>0</v>
      </c>
      <c r="K67" s="1" t="s">
        <v>298</v>
      </c>
      <c r="L67" s="1" t="s">
        <v>299</v>
      </c>
      <c r="M67" s="1" t="s">
        <v>194</v>
      </c>
      <c r="O67" s="1" t="s">
        <v>300</v>
      </c>
      <c r="P67" s="1" t="s">
        <v>116</v>
      </c>
      <c r="Q67" s="4" t="s">
        <v>301</v>
      </c>
      <c r="R67" s="4">
        <v>36644800000000</v>
      </c>
      <c r="T67" s="1">
        <v>10111</v>
      </c>
      <c r="U67" s="1">
        <v>5147</v>
      </c>
      <c r="V67" s="2">
        <v>0</v>
      </c>
      <c r="W67" s="2">
        <v>1.6604166666666666E-2</v>
      </c>
      <c r="X67" s="1">
        <v>14.8</v>
      </c>
      <c r="Y67" s="1" t="s">
        <v>302</v>
      </c>
      <c r="Z67" s="2">
        <v>0</v>
      </c>
      <c r="AA67" s="3">
        <v>42427</v>
      </c>
      <c r="AB67" s="1">
        <v>19</v>
      </c>
      <c r="AC67" s="1">
        <v>22.02</v>
      </c>
      <c r="AD67" s="1" t="s">
        <v>110</v>
      </c>
      <c r="AE67" s="1" t="s">
        <v>73</v>
      </c>
      <c r="AF67" s="1" t="s">
        <v>74</v>
      </c>
      <c r="AG67" s="1" t="s">
        <v>81</v>
      </c>
      <c r="AH67" s="1" t="s">
        <v>98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 t="str">
        <f t="shared" si="1"/>
        <v>Lisa Guest Mrs.4317 Lyon AvenueAnnone VenetoVEIT300200Lisa.D.Guest@spambob.com0312 0608733Diners ClubNE235 ES4204474M3664480000000010111514700.016604166666666714.8NC295 0424271922.02CancelledPhoneFrequentLowValueGen_Z00000000001011001000100000000</v>
      </c>
    </row>
    <row r="68" spans="1:64" x14ac:dyDescent="0.35">
      <c r="A68" s="8" t="s">
        <v>809</v>
      </c>
      <c r="B68" s="1" t="s">
        <v>718</v>
      </c>
      <c r="C68" s="1" t="s">
        <v>148</v>
      </c>
      <c r="D68" s="1" t="s">
        <v>295</v>
      </c>
      <c r="E68" s="1" t="s">
        <v>296</v>
      </c>
      <c r="F68" s="1" t="s">
        <v>297</v>
      </c>
      <c r="G68" s="1" t="s">
        <v>65</v>
      </c>
      <c r="H68" s="1">
        <v>30020</v>
      </c>
      <c r="I68" s="1">
        <v>0</v>
      </c>
      <c r="K68" s="1" t="s">
        <v>298</v>
      </c>
      <c r="L68" s="1" t="s">
        <v>299</v>
      </c>
      <c r="M68" s="1" t="s">
        <v>194</v>
      </c>
      <c r="O68" s="1" t="s">
        <v>300</v>
      </c>
      <c r="P68" s="1" t="s">
        <v>116</v>
      </c>
      <c r="Q68" s="4" t="s">
        <v>301</v>
      </c>
      <c r="R68" s="4">
        <v>36116700000000</v>
      </c>
      <c r="T68" s="1">
        <v>10111</v>
      </c>
      <c r="U68" s="1">
        <v>8444</v>
      </c>
      <c r="V68" s="2">
        <v>0</v>
      </c>
      <c r="W68" s="2">
        <v>4.1391203703703701E-2</v>
      </c>
      <c r="X68" s="1">
        <v>17.87</v>
      </c>
      <c r="Y68" s="1" t="s">
        <v>251</v>
      </c>
      <c r="Z68" s="2">
        <v>0</v>
      </c>
      <c r="AA68" s="3">
        <v>42731</v>
      </c>
      <c r="AB68" s="1">
        <v>19</v>
      </c>
      <c r="AC68" s="1">
        <v>31.3</v>
      </c>
      <c r="AD68" s="1" t="s">
        <v>72</v>
      </c>
      <c r="AE68" s="1" t="s">
        <v>73</v>
      </c>
      <c r="AF68" s="1" t="s">
        <v>74</v>
      </c>
      <c r="AG68" s="1" t="s">
        <v>81</v>
      </c>
      <c r="AH68" s="1" t="s">
        <v>98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 t="str">
        <f t="shared" si="1"/>
        <v>Lisa Guest Mrs.4317 Lyon AvenueAnnone VenetoVEIT300200Lisa.D.Guest@spambob.com0312 0608733Diners ClubNE235 ES4204474M3611670000000010111844400.041391203703703717.87SC199 0427311931.3CompletePhoneFrequentLowValueGen_Z00000000001011001000100000000</v>
      </c>
    </row>
    <row r="69" spans="1:64" x14ac:dyDescent="0.35">
      <c r="A69" s="8" t="s">
        <v>810</v>
      </c>
      <c r="B69" s="1" t="s">
        <v>686</v>
      </c>
      <c r="C69" s="1" t="s">
        <v>61</v>
      </c>
      <c r="D69" s="1" t="s">
        <v>304</v>
      </c>
      <c r="E69" s="1" t="s">
        <v>305</v>
      </c>
      <c r="F69" s="1" t="s">
        <v>306</v>
      </c>
      <c r="G69" s="1" t="s">
        <v>139</v>
      </c>
      <c r="H69" s="1">
        <v>60002</v>
      </c>
      <c r="I69" s="1">
        <v>0</v>
      </c>
      <c r="K69" s="1" t="s">
        <v>307</v>
      </c>
      <c r="L69" s="1" t="s">
        <v>752</v>
      </c>
      <c r="M69" s="1" t="s">
        <v>654</v>
      </c>
      <c r="O69" s="1" t="s">
        <v>309</v>
      </c>
      <c r="P69" s="1" t="s">
        <v>237</v>
      </c>
      <c r="Q69" s="4">
        <v>518957246</v>
      </c>
      <c r="R69" s="4">
        <v>3528450000000000</v>
      </c>
      <c r="T69" s="1">
        <v>10115</v>
      </c>
      <c r="U69" s="1">
        <v>479</v>
      </c>
      <c r="V69" s="2">
        <v>0</v>
      </c>
      <c r="W69" s="2">
        <v>1.5701388888888886E-2</v>
      </c>
      <c r="X69" s="1">
        <v>18.989999999999998</v>
      </c>
      <c r="Y69" s="1" t="s">
        <v>204</v>
      </c>
      <c r="Z69" s="2">
        <v>0</v>
      </c>
      <c r="AA69" s="3">
        <v>42479</v>
      </c>
      <c r="AB69" s="1" t="s">
        <v>95</v>
      </c>
      <c r="AC69" s="1">
        <v>7.02</v>
      </c>
      <c r="AD69" s="1" t="s">
        <v>72</v>
      </c>
      <c r="AE69" s="1" t="s">
        <v>80</v>
      </c>
      <c r="AF69" s="1" t="s">
        <v>107</v>
      </c>
      <c r="AG69" s="1" t="s">
        <v>81</v>
      </c>
      <c r="AH69" s="1" t="s">
        <v>98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 t="str">
        <f t="shared" si="1"/>
        <v>Scott Lawson Mr.3105 Spadafore DriveAntiochWIUS600020Scott.M.Lawson@spambob.com201 799 5873jcbSE133 CA51895724635284500000000001011547900.015701388888888918.99WE421 042479NA7.02CompleteDesktopOccasionalLowValueGen_Z10000000000001000000000000000</v>
      </c>
    </row>
    <row r="70" spans="1:64" x14ac:dyDescent="0.35">
      <c r="A70" s="8" t="s">
        <v>810</v>
      </c>
      <c r="B70" s="1" t="s">
        <v>686</v>
      </c>
      <c r="C70" s="1" t="s">
        <v>61</v>
      </c>
      <c r="D70" s="1" t="s">
        <v>304</v>
      </c>
      <c r="E70" s="1" t="s">
        <v>305</v>
      </c>
      <c r="F70" s="1" t="s">
        <v>306</v>
      </c>
      <c r="G70" s="1" t="s">
        <v>139</v>
      </c>
      <c r="H70" s="1">
        <v>60002</v>
      </c>
      <c r="I70" s="1">
        <v>0</v>
      </c>
      <c r="K70" s="1" t="s">
        <v>307</v>
      </c>
      <c r="L70" s="1" t="s">
        <v>752</v>
      </c>
      <c r="M70" s="1" t="s">
        <v>654</v>
      </c>
      <c r="O70" s="1" t="s">
        <v>309</v>
      </c>
      <c r="P70" s="1" t="s">
        <v>237</v>
      </c>
      <c r="Q70" s="4">
        <v>518957246</v>
      </c>
      <c r="R70" s="4">
        <v>3528250000000000</v>
      </c>
      <c r="T70" s="1">
        <v>10115</v>
      </c>
      <c r="U70" s="1">
        <v>1059</v>
      </c>
      <c r="V70" s="2">
        <v>3.2928240740740737E-2</v>
      </c>
      <c r="W70" s="2">
        <v>3.2932870370370369E-2</v>
      </c>
      <c r="X70" s="1">
        <v>27.97</v>
      </c>
      <c r="Y70" s="1" t="s">
        <v>310</v>
      </c>
      <c r="Z70" s="2">
        <v>3.2928240740740737E-2</v>
      </c>
      <c r="AA70" s="3">
        <v>42498</v>
      </c>
      <c r="AB70" s="1" t="s">
        <v>95</v>
      </c>
      <c r="AC70" s="1">
        <v>127.03</v>
      </c>
      <c r="AD70" s="1" t="s">
        <v>124</v>
      </c>
      <c r="AE70" s="1" t="s">
        <v>73</v>
      </c>
      <c r="AF70" s="1" t="s">
        <v>107</v>
      </c>
      <c r="AG70" s="1" t="s">
        <v>75</v>
      </c>
      <c r="AH70" s="1" t="s">
        <v>98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 t="str">
        <f t="shared" si="1"/>
        <v>Scott Lawson Mr.3105 Spadafore DriveAntiochWIUS600020Scott.M.Lawson@spambob.com201 799 5873jcbSE133 CA51895724635282500000000001011510590.03292824074074070.032932870370370427.97SW211 0.032928240740740742498NA127.03In-ProgressPhoneOccasionalMediumValueGen_Z00011000001001000001100000000</v>
      </c>
    </row>
    <row r="71" spans="1:64" x14ac:dyDescent="0.35">
      <c r="A71" s="8" t="s">
        <v>811</v>
      </c>
      <c r="B71" s="1" t="s">
        <v>687</v>
      </c>
      <c r="C71" s="1" t="s">
        <v>61</v>
      </c>
      <c r="D71" s="1" t="s">
        <v>314</v>
      </c>
      <c r="E71" s="1" t="s">
        <v>315</v>
      </c>
      <c r="F71" s="1" t="s">
        <v>316</v>
      </c>
      <c r="G71" s="1" t="s">
        <v>65</v>
      </c>
      <c r="H71" s="1">
        <v>22070</v>
      </c>
      <c r="I71" s="1">
        <v>0</v>
      </c>
      <c r="K71" s="1" t="s">
        <v>317</v>
      </c>
      <c r="L71" s="1" t="s">
        <v>318</v>
      </c>
      <c r="M71" s="1" t="s">
        <v>654</v>
      </c>
      <c r="O71" s="1" t="s">
        <v>319</v>
      </c>
      <c r="P71" s="1" t="s">
        <v>65</v>
      </c>
      <c r="Q71" s="4" t="s">
        <v>320</v>
      </c>
      <c r="R71" s="4">
        <v>3528080000000000</v>
      </c>
      <c r="T71" s="1">
        <v>10119</v>
      </c>
      <c r="U71" s="1">
        <v>1969</v>
      </c>
      <c r="V71" s="2">
        <v>0</v>
      </c>
      <c r="W71" s="2">
        <v>4.0039351851851854E-2</v>
      </c>
      <c r="X71" s="1">
        <v>26.87</v>
      </c>
      <c r="Y71" s="1" t="s">
        <v>243</v>
      </c>
      <c r="Z71" s="2">
        <v>0</v>
      </c>
      <c r="AA71" s="3">
        <v>42490</v>
      </c>
      <c r="AB71" s="1">
        <v>49</v>
      </c>
      <c r="AC71" s="1">
        <v>39.74</v>
      </c>
      <c r="AD71" s="1" t="s">
        <v>72</v>
      </c>
      <c r="AE71" s="1" t="s">
        <v>73</v>
      </c>
      <c r="AF71" s="1" t="s">
        <v>107</v>
      </c>
      <c r="AG71" s="1" t="s">
        <v>81</v>
      </c>
      <c r="AH71" s="1" t="s">
        <v>146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1</v>
      </c>
      <c r="AV71" s="1">
        <v>1</v>
      </c>
      <c r="AW71" s="1">
        <v>0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 t="str">
        <f t="shared" si="1"/>
        <v>Robert Bilbo Mr.2553 Clousson RoadAppiano GentileCOIT220700Robert.L.Bilbo@dodgeit.com0390 9449254jcbSC196 ITQIEZKO91C65L851P352808000000000010119196900.040039351851851926.87SW142 0424904939.74CompletePhoneOccasionalLowValueGen_X00000000001011001000000000000</v>
      </c>
    </row>
    <row r="72" spans="1:64" x14ac:dyDescent="0.35">
      <c r="A72" s="8" t="s">
        <v>812</v>
      </c>
      <c r="B72" s="1" t="s">
        <v>688</v>
      </c>
      <c r="C72" s="1" t="s">
        <v>61</v>
      </c>
      <c r="D72" s="1" t="s">
        <v>323</v>
      </c>
      <c r="E72" s="1" t="s">
        <v>324</v>
      </c>
      <c r="F72" s="1" t="s">
        <v>306</v>
      </c>
      <c r="G72" s="1" t="s">
        <v>139</v>
      </c>
      <c r="H72" s="1">
        <v>54911</v>
      </c>
      <c r="I72" s="1">
        <v>0</v>
      </c>
      <c r="K72" s="1" t="s">
        <v>325</v>
      </c>
      <c r="L72" s="1" t="s">
        <v>753</v>
      </c>
      <c r="M72" s="1" t="s">
        <v>654</v>
      </c>
      <c r="O72" s="1" t="s">
        <v>327</v>
      </c>
      <c r="P72" s="1" t="s">
        <v>70</v>
      </c>
      <c r="Q72" s="4">
        <v>229990001</v>
      </c>
      <c r="R72" s="4">
        <v>3528230000000000</v>
      </c>
      <c r="T72" s="1">
        <v>10123</v>
      </c>
      <c r="U72" s="1">
        <v>4564</v>
      </c>
      <c r="V72" s="2">
        <v>0</v>
      </c>
      <c r="W72" s="2">
        <v>3.0469907407407407E-2</v>
      </c>
      <c r="X72" s="1">
        <v>24.08</v>
      </c>
      <c r="Y72" s="1" t="s">
        <v>143</v>
      </c>
      <c r="Z72" s="2">
        <v>0</v>
      </c>
      <c r="AA72" s="3">
        <v>42394</v>
      </c>
      <c r="AB72" s="1">
        <v>20</v>
      </c>
      <c r="AC72" s="1">
        <v>44.29</v>
      </c>
      <c r="AD72" s="1" t="s">
        <v>72</v>
      </c>
      <c r="AE72" s="1" t="s">
        <v>73</v>
      </c>
      <c r="AF72" s="1" t="s">
        <v>96</v>
      </c>
      <c r="AG72" s="1" t="s">
        <v>81</v>
      </c>
      <c r="AH72" s="1" t="s">
        <v>98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 t="str">
        <f t="shared" si="1"/>
        <v>Ahmed Richard Mr.1346 Carter StreetAppletonWIUS549110Ahmed.P.Richard@mailinator.com510 517 7759jcbSW214 U.S.229990001352823000000000010123456400.030469907407407424.08SW274 0423942044.29CompletePhoneFirstTimeLowValueGen_Z00000000000000000000001000000</v>
      </c>
    </row>
    <row r="73" spans="1:64" x14ac:dyDescent="0.35">
      <c r="A73" s="8" t="s">
        <v>812</v>
      </c>
      <c r="B73" s="1" t="s">
        <v>688</v>
      </c>
      <c r="C73" s="1" t="s">
        <v>61</v>
      </c>
      <c r="D73" s="1" t="s">
        <v>323</v>
      </c>
      <c r="E73" s="1" t="s">
        <v>324</v>
      </c>
      <c r="F73" s="1" t="s">
        <v>306</v>
      </c>
      <c r="G73" s="1" t="s">
        <v>139</v>
      </c>
      <c r="H73" s="1">
        <v>54911</v>
      </c>
      <c r="I73" s="1">
        <v>0</v>
      </c>
      <c r="K73" s="1" t="s">
        <v>325</v>
      </c>
      <c r="L73" s="1" t="s">
        <v>753</v>
      </c>
      <c r="M73" s="1" t="s">
        <v>654</v>
      </c>
      <c r="O73" s="1" t="s">
        <v>327</v>
      </c>
      <c r="P73" s="1" t="s">
        <v>70</v>
      </c>
      <c r="Q73" s="4">
        <v>229990001</v>
      </c>
      <c r="R73" s="4">
        <v>3528560000000000</v>
      </c>
      <c r="T73" s="1">
        <v>10123</v>
      </c>
      <c r="U73" s="1">
        <v>6596</v>
      </c>
      <c r="V73" s="2">
        <v>0</v>
      </c>
      <c r="W73" s="2">
        <v>2.2810185185185183E-2</v>
      </c>
      <c r="X73" s="1">
        <v>16.27</v>
      </c>
      <c r="Y73" s="1" t="s">
        <v>145</v>
      </c>
      <c r="Z73" s="2">
        <v>0</v>
      </c>
      <c r="AA73" s="3">
        <v>42384</v>
      </c>
      <c r="AB73" s="1">
        <v>20</v>
      </c>
      <c r="AC73" s="1">
        <v>46.36</v>
      </c>
      <c r="AD73" s="1" t="s">
        <v>110</v>
      </c>
      <c r="AE73" s="1" t="s">
        <v>73</v>
      </c>
      <c r="AF73" s="1" t="s">
        <v>96</v>
      </c>
      <c r="AG73" s="1" t="s">
        <v>81</v>
      </c>
      <c r="AH73" s="1" t="s">
        <v>98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 t="str">
        <f t="shared" si="1"/>
        <v>Ahmed Richard Mr.1346 Carter StreetAppletonWIUS549110Ahmed.P.Richard@mailinator.com510 517 7759jcbSW214 U.S.229990001352856000000000010123659600.022810185185185216.27NW247 0423842046.36CancelledPhoneFirstTimeLowValueGen_Z00000000000000000000001000000</v>
      </c>
    </row>
    <row r="74" spans="1:64" x14ac:dyDescent="0.35">
      <c r="A74" s="8" t="s">
        <v>812</v>
      </c>
      <c r="B74" s="1" t="s">
        <v>688</v>
      </c>
      <c r="C74" s="1" t="s">
        <v>61</v>
      </c>
      <c r="D74" s="1" t="s">
        <v>323</v>
      </c>
      <c r="E74" s="1" t="s">
        <v>324</v>
      </c>
      <c r="F74" s="1" t="s">
        <v>306</v>
      </c>
      <c r="G74" s="1" t="s">
        <v>139</v>
      </c>
      <c r="H74" s="1">
        <v>54911</v>
      </c>
      <c r="I74" s="1">
        <v>0</v>
      </c>
      <c r="K74" s="1" t="s">
        <v>325</v>
      </c>
      <c r="L74" s="1" t="s">
        <v>753</v>
      </c>
      <c r="M74" s="1" t="s">
        <v>654</v>
      </c>
      <c r="O74" s="1" t="s">
        <v>327</v>
      </c>
      <c r="P74" s="1" t="s">
        <v>70</v>
      </c>
      <c r="Q74" s="4">
        <v>229990001</v>
      </c>
      <c r="R74" s="4">
        <v>3528270000000000</v>
      </c>
      <c r="T74" s="1">
        <v>10123</v>
      </c>
      <c r="U74" s="1">
        <v>7325</v>
      </c>
      <c r="V74" s="2">
        <v>0</v>
      </c>
      <c r="W74" s="2">
        <v>2.3436342592592595E-2</v>
      </c>
      <c r="X74" s="1">
        <v>11.45</v>
      </c>
      <c r="Y74" s="1" t="s">
        <v>165</v>
      </c>
      <c r="Z74" s="2">
        <v>0</v>
      </c>
      <c r="AA74" s="3">
        <v>42520</v>
      </c>
      <c r="AB74" s="1">
        <v>20</v>
      </c>
      <c r="AC74" s="1">
        <v>227.61</v>
      </c>
      <c r="AD74" s="1" t="s">
        <v>72</v>
      </c>
      <c r="AE74" s="1" t="s">
        <v>73</v>
      </c>
      <c r="AF74" s="1" t="s">
        <v>96</v>
      </c>
      <c r="AG74" s="1" t="s">
        <v>97</v>
      </c>
      <c r="AH74" s="1" t="s">
        <v>98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1</v>
      </c>
      <c r="BI74" s="1">
        <v>0</v>
      </c>
      <c r="BJ74" s="1">
        <v>1</v>
      </c>
      <c r="BK74" s="1">
        <v>1</v>
      </c>
      <c r="BL74" s="1" t="str">
        <f t="shared" si="1"/>
        <v>Ahmed Richard Mr.1346 Carter StreetAppletonWIUS549110Ahmed.P.Richard@mailinator.com510 517 7759jcbSW214 U.S.229990001352827000000000010123732500.023436342592592611.45NW112 04252020227.61CompletePhoneFirstTimeHighValueGen_Z00000000010000010000000001011</v>
      </c>
    </row>
    <row r="75" spans="1:64" x14ac:dyDescent="0.35">
      <c r="A75" s="8" t="s">
        <v>812</v>
      </c>
      <c r="B75" s="1" t="s">
        <v>688</v>
      </c>
      <c r="C75" s="1" t="s">
        <v>61</v>
      </c>
      <c r="D75" s="1" t="s">
        <v>323</v>
      </c>
      <c r="E75" s="1" t="s">
        <v>324</v>
      </c>
      <c r="F75" s="1" t="s">
        <v>306</v>
      </c>
      <c r="G75" s="1" t="s">
        <v>139</v>
      </c>
      <c r="H75" s="1">
        <v>54911</v>
      </c>
      <c r="I75" s="1">
        <v>0</v>
      </c>
      <c r="K75" s="1" t="s">
        <v>325</v>
      </c>
      <c r="L75" s="1" t="s">
        <v>753</v>
      </c>
      <c r="M75" s="1" t="s">
        <v>654</v>
      </c>
      <c r="O75" s="1" t="s">
        <v>327</v>
      </c>
      <c r="P75" s="1" t="s">
        <v>70</v>
      </c>
      <c r="Q75" s="4">
        <v>229990001</v>
      </c>
      <c r="R75" s="4">
        <v>3528930000000000</v>
      </c>
      <c r="T75" s="1">
        <v>10123</v>
      </c>
      <c r="U75" s="1">
        <v>7496</v>
      </c>
      <c r="V75" s="2">
        <v>0</v>
      </c>
      <c r="W75" s="2">
        <v>2.2810185185185183E-2</v>
      </c>
      <c r="X75" s="1">
        <v>18.45</v>
      </c>
      <c r="Y75" s="1" t="s">
        <v>145</v>
      </c>
      <c r="Z75" s="2">
        <v>0</v>
      </c>
      <c r="AA75" s="3">
        <v>42384</v>
      </c>
      <c r="AB75" s="1">
        <v>20</v>
      </c>
      <c r="AC75" s="1">
        <v>11.61</v>
      </c>
      <c r="AD75" s="1" t="s">
        <v>72</v>
      </c>
      <c r="AE75" s="1" t="s">
        <v>73</v>
      </c>
      <c r="AF75" s="1" t="s">
        <v>96</v>
      </c>
      <c r="AG75" s="1" t="s">
        <v>81</v>
      </c>
      <c r="AH75" s="1" t="s">
        <v>98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</v>
      </c>
      <c r="AT75" s="1">
        <v>0</v>
      </c>
      <c r="AU75" s="1">
        <v>1</v>
      </c>
      <c r="AV75" s="1">
        <v>1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 t="str">
        <f t="shared" si="1"/>
        <v>Ahmed Richard Mr.1346 Carter StreetAppletonWIUS549110Ahmed.P.Richard@mailinator.com510 517 7759jcbSW214 U.S.229990001352893000000000010123749600.022810185185185218.45NW247 0423842011.61CompletePhoneFirstTimeLowValueGen_Z00000000001011001000100000000</v>
      </c>
    </row>
    <row r="76" spans="1:64" x14ac:dyDescent="0.35">
      <c r="A76" s="8" t="s">
        <v>812</v>
      </c>
      <c r="B76" s="1" t="s">
        <v>688</v>
      </c>
      <c r="C76" s="1" t="s">
        <v>61</v>
      </c>
      <c r="D76" s="1" t="s">
        <v>323</v>
      </c>
      <c r="E76" s="1" t="s">
        <v>324</v>
      </c>
      <c r="F76" s="1" t="s">
        <v>306</v>
      </c>
      <c r="G76" s="1" t="s">
        <v>139</v>
      </c>
      <c r="H76" s="1">
        <v>54911</v>
      </c>
      <c r="I76" s="1">
        <v>0</v>
      </c>
      <c r="K76" s="1" t="s">
        <v>325</v>
      </c>
      <c r="L76" s="1" t="s">
        <v>753</v>
      </c>
      <c r="M76" s="1" t="s">
        <v>654</v>
      </c>
      <c r="O76" s="1" t="s">
        <v>327</v>
      </c>
      <c r="P76" s="1" t="s">
        <v>70</v>
      </c>
      <c r="Q76" s="4">
        <v>229990001</v>
      </c>
      <c r="R76" s="4">
        <v>3528880000000000</v>
      </c>
      <c r="T76" s="1">
        <v>10123</v>
      </c>
      <c r="U76" s="1">
        <v>7989</v>
      </c>
      <c r="V76" s="2">
        <v>0</v>
      </c>
      <c r="W76" s="2">
        <v>3.3282407407407406E-2</v>
      </c>
      <c r="X76" s="1">
        <v>17.23</v>
      </c>
      <c r="Y76" s="1" t="s">
        <v>284</v>
      </c>
      <c r="Z76" s="2">
        <v>0</v>
      </c>
      <c r="AA76" s="3">
        <v>42489</v>
      </c>
      <c r="AB76" s="1">
        <v>20</v>
      </c>
      <c r="AC76" s="1">
        <v>30.5</v>
      </c>
      <c r="AD76" s="1" t="s">
        <v>72</v>
      </c>
      <c r="AE76" s="1" t="s">
        <v>80</v>
      </c>
      <c r="AF76" s="1" t="s">
        <v>96</v>
      </c>
      <c r="AG76" s="1" t="s">
        <v>81</v>
      </c>
      <c r="AH76" s="1" t="s">
        <v>98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 t="str">
        <f t="shared" si="1"/>
        <v>Ahmed Richard Mr.1346 Carter StreetAppletonWIUS549110Ahmed.P.Richard@mailinator.com510 517 7759jcbSW214 U.S.229990001352888000000000010123798900.033282407407407417.23WE151 0424892030.5CompleteDesktopFirstTimeLowValueGen_Z00000000001011001000100000000</v>
      </c>
    </row>
    <row r="77" spans="1:64" x14ac:dyDescent="0.35">
      <c r="A77" s="8" t="s">
        <v>813</v>
      </c>
      <c r="B77" s="1" t="s">
        <v>719</v>
      </c>
      <c r="C77" s="1" t="s">
        <v>61</v>
      </c>
      <c r="D77" s="1" t="s">
        <v>652</v>
      </c>
      <c r="E77" s="1" t="s">
        <v>329</v>
      </c>
      <c r="G77" s="1" t="s">
        <v>116</v>
      </c>
      <c r="H77" s="1">
        <v>29753</v>
      </c>
      <c r="I77" s="1">
        <v>0</v>
      </c>
      <c r="K77" s="1" t="s">
        <v>330</v>
      </c>
      <c r="L77" s="1" t="s">
        <v>754</v>
      </c>
      <c r="M77" s="1" t="s">
        <v>91</v>
      </c>
      <c r="O77" s="1" t="s">
        <v>174</v>
      </c>
      <c r="P77" s="1" t="s">
        <v>65</v>
      </c>
      <c r="Q77" s="4" t="s">
        <v>332</v>
      </c>
      <c r="R77" s="4">
        <v>4839450000000000</v>
      </c>
      <c r="T77" s="1">
        <v>10127</v>
      </c>
      <c r="U77" s="1">
        <v>3665</v>
      </c>
      <c r="V77" s="2">
        <v>0</v>
      </c>
      <c r="W77" s="2">
        <v>5.2824074074074067E-3</v>
      </c>
      <c r="X77" s="1">
        <v>8.99</v>
      </c>
      <c r="Y77" s="1" t="s">
        <v>83</v>
      </c>
      <c r="Z77" s="2">
        <v>0</v>
      </c>
      <c r="AA77" s="3">
        <v>42373</v>
      </c>
      <c r="AB77" s="1">
        <v>49</v>
      </c>
      <c r="AC77" s="1">
        <v>17.29</v>
      </c>
      <c r="AD77" s="1" t="s">
        <v>72</v>
      </c>
      <c r="AE77" s="1" t="s">
        <v>73</v>
      </c>
      <c r="AF77" s="1" t="s">
        <v>107</v>
      </c>
      <c r="AG77" s="1" t="s">
        <v>81</v>
      </c>
      <c r="AH77" s="1" t="s">
        <v>146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 t="str">
        <f t="shared" si="1"/>
        <v>Ray Hornsby Mr.555 DaVISAA AvenueArchezES297530Ray.M.Hornsby@pookmail.com91 271 2747VISASC388 ITTMWEAA77M18B017F483945000000000010127366500.005282407407407418.99WE352 0423734917.29CompletePhoneOccasionalLowValueGen_X00000010000001000000000000000</v>
      </c>
    </row>
    <row r="78" spans="1:64" x14ac:dyDescent="0.35">
      <c r="A78" s="8" t="s">
        <v>814</v>
      </c>
      <c r="B78" s="1" t="s">
        <v>720</v>
      </c>
      <c r="C78" s="1" t="s">
        <v>334</v>
      </c>
      <c r="D78" s="1" t="s">
        <v>335</v>
      </c>
      <c r="E78" s="1" t="s">
        <v>336</v>
      </c>
      <c r="F78" s="1" t="s">
        <v>337</v>
      </c>
      <c r="G78" s="1" t="s">
        <v>281</v>
      </c>
      <c r="H78" s="1">
        <v>2284</v>
      </c>
      <c r="I78" s="1">
        <v>0</v>
      </c>
      <c r="K78" s="1" t="s">
        <v>338</v>
      </c>
      <c r="L78" s="1" t="s">
        <v>339</v>
      </c>
      <c r="M78" s="1" t="s">
        <v>194</v>
      </c>
      <c r="O78" s="1" t="s">
        <v>340</v>
      </c>
      <c r="P78" s="1" t="s">
        <v>65</v>
      </c>
      <c r="Q78" s="4" t="s">
        <v>341</v>
      </c>
      <c r="R78" s="4">
        <v>36383400000000</v>
      </c>
      <c r="T78" s="1">
        <v>10131</v>
      </c>
      <c r="U78" s="1">
        <v>1866</v>
      </c>
      <c r="V78" s="2">
        <v>0</v>
      </c>
      <c r="W78" s="2">
        <v>1.2090277777777778E-2</v>
      </c>
      <c r="X78" s="1">
        <v>7.02</v>
      </c>
      <c r="Y78" s="1" t="s">
        <v>112</v>
      </c>
      <c r="Z78" s="2">
        <v>0</v>
      </c>
      <c r="AA78" s="3">
        <v>42602</v>
      </c>
      <c r="AB78" s="1">
        <v>78</v>
      </c>
      <c r="AC78" s="1">
        <v>161.59</v>
      </c>
      <c r="AD78" s="1" t="s">
        <v>72</v>
      </c>
      <c r="AE78" s="1" t="s">
        <v>80</v>
      </c>
      <c r="AF78" s="1" t="s">
        <v>74</v>
      </c>
      <c r="AG78" s="1" t="s">
        <v>97</v>
      </c>
      <c r="AH78" s="1" t="s">
        <v>108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1</v>
      </c>
      <c r="BJ78" s="1">
        <v>0</v>
      </c>
      <c r="BK78" s="1">
        <v>0</v>
      </c>
      <c r="BL78" s="1" t="str">
        <f t="shared" si="1"/>
        <v>Jason Glass Miss.289 Bassell AvenueArgentonNSWAU22840Jason.M.Glass@spambob.com(07) 4090 2386Diners ClubRP121 ITHCNMPL50M67G315Q3638340000000010131186600.01209027777777787.02NC100 04260278161.59CompleteDesktopFrequentHighValueBaby_Boomers00010000000000010111110000100</v>
      </c>
    </row>
    <row r="79" spans="1:64" x14ac:dyDescent="0.35">
      <c r="A79" s="8" t="s">
        <v>814</v>
      </c>
      <c r="B79" s="1" t="s">
        <v>720</v>
      </c>
      <c r="C79" s="1" t="s">
        <v>334</v>
      </c>
      <c r="D79" s="1" t="s">
        <v>335</v>
      </c>
      <c r="E79" s="1" t="s">
        <v>336</v>
      </c>
      <c r="F79" s="1" t="s">
        <v>337</v>
      </c>
      <c r="G79" s="1" t="s">
        <v>281</v>
      </c>
      <c r="H79" s="1">
        <v>2284</v>
      </c>
      <c r="I79" s="1">
        <v>0</v>
      </c>
      <c r="K79" s="1" t="s">
        <v>338</v>
      </c>
      <c r="L79" s="1" t="s">
        <v>339</v>
      </c>
      <c r="M79" s="1" t="s">
        <v>194</v>
      </c>
      <c r="O79" s="1" t="s">
        <v>340</v>
      </c>
      <c r="P79" s="1" t="s">
        <v>65</v>
      </c>
      <c r="Q79" s="4" t="s">
        <v>341</v>
      </c>
      <c r="R79" s="4">
        <v>36851500000000</v>
      </c>
      <c r="T79" s="1">
        <v>10131</v>
      </c>
      <c r="U79" s="1">
        <v>5009</v>
      </c>
      <c r="V79" s="2">
        <v>0</v>
      </c>
      <c r="W79" s="2">
        <v>3.0493055555555551E-2</v>
      </c>
      <c r="X79" s="1">
        <v>8.23</v>
      </c>
      <c r="Y79" s="1" t="s">
        <v>342</v>
      </c>
      <c r="Z79" s="2">
        <v>0</v>
      </c>
      <c r="AA79" s="3">
        <v>42665</v>
      </c>
      <c r="AB79" s="1">
        <v>78</v>
      </c>
      <c r="AC79" s="1">
        <v>145.28</v>
      </c>
      <c r="AD79" s="1" t="s">
        <v>78</v>
      </c>
      <c r="AE79" s="1" t="s">
        <v>80</v>
      </c>
      <c r="AF79" s="1" t="s">
        <v>74</v>
      </c>
      <c r="AG79" s="1" t="s">
        <v>75</v>
      </c>
      <c r="AH79" s="1" t="s">
        <v>108</v>
      </c>
      <c r="AI79" s="1">
        <v>0</v>
      </c>
      <c r="AJ79" s="1">
        <v>1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 t="str">
        <f t="shared" si="1"/>
        <v>Jason Glass Miss.289 Bassell AvenueArgentonNSWAU22840Jason.M.Glass@spambob.com(07) 4090 2386Diners ClubRP121 ITHCNMPL50M67G315Q3685150000000010131500900.03049305555555568.23NW187 04266578145.28AbandonedDesktopFrequentMediumValueBaby_Boomers01100000000100000000100000000</v>
      </c>
    </row>
    <row r="80" spans="1:64" x14ac:dyDescent="0.35">
      <c r="A80" s="8" t="s">
        <v>814</v>
      </c>
      <c r="B80" s="1" t="s">
        <v>720</v>
      </c>
      <c r="C80" s="1" t="s">
        <v>334</v>
      </c>
      <c r="D80" s="1" t="s">
        <v>335</v>
      </c>
      <c r="E80" s="1" t="s">
        <v>336</v>
      </c>
      <c r="F80" s="1" t="s">
        <v>337</v>
      </c>
      <c r="G80" s="1" t="s">
        <v>281</v>
      </c>
      <c r="H80" s="1">
        <v>2284</v>
      </c>
      <c r="I80" s="1">
        <v>0</v>
      </c>
      <c r="K80" s="1" t="s">
        <v>338</v>
      </c>
      <c r="L80" s="1" t="s">
        <v>339</v>
      </c>
      <c r="M80" s="1" t="s">
        <v>194</v>
      </c>
      <c r="O80" s="1" t="s">
        <v>340</v>
      </c>
      <c r="P80" s="1" t="s">
        <v>65</v>
      </c>
      <c r="Q80" s="4" t="s">
        <v>341</v>
      </c>
      <c r="R80" s="4">
        <v>36452900000000</v>
      </c>
      <c r="T80" s="1">
        <v>10131</v>
      </c>
      <c r="U80" s="1">
        <v>7982</v>
      </c>
      <c r="V80" s="2">
        <v>3.2928240740740737E-2</v>
      </c>
      <c r="W80" s="2">
        <v>3.2932870370370369E-2</v>
      </c>
      <c r="X80" s="1">
        <v>23.12</v>
      </c>
      <c r="Y80" s="1" t="s">
        <v>343</v>
      </c>
      <c r="Z80" s="2">
        <v>3.2928240740740737E-2</v>
      </c>
      <c r="AA80" s="3">
        <v>42498</v>
      </c>
      <c r="AB80" s="1">
        <v>78</v>
      </c>
      <c r="AC80" s="1">
        <v>205.85</v>
      </c>
      <c r="AD80" s="1" t="s">
        <v>72</v>
      </c>
      <c r="AE80" s="1" t="s">
        <v>80</v>
      </c>
      <c r="AF80" s="1" t="s">
        <v>74</v>
      </c>
      <c r="AG80" s="1" t="s">
        <v>97</v>
      </c>
      <c r="AH80" s="1" t="s">
        <v>108</v>
      </c>
      <c r="AI80" s="1">
        <v>0</v>
      </c>
      <c r="AJ80" s="1">
        <v>0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0</v>
      </c>
      <c r="BI80" s="1">
        <v>0</v>
      </c>
      <c r="BJ80" s="1">
        <v>1</v>
      </c>
      <c r="BK80" s="1">
        <v>1</v>
      </c>
      <c r="BL80" s="1" t="str">
        <f t="shared" si="1"/>
        <v>Jason Glass Miss.289 Bassell AvenueArgentonNSWAU22840Jason.M.Glass@spambob.com(07) 4090 2386Diners ClubRP121 ITHCNMPL50M67G315Q364529000000001013179820.03292824074074070.032932870370370423.12WE289 0.03292824074074074249878205.85CompleteDesktopFrequentHighValueBaby_Boomers00101000010000010100010100011</v>
      </c>
    </row>
    <row r="81" spans="1:64" x14ac:dyDescent="0.35">
      <c r="A81" s="8" t="s">
        <v>815</v>
      </c>
      <c r="B81" s="1" t="s">
        <v>689</v>
      </c>
      <c r="C81" s="1" t="s">
        <v>148</v>
      </c>
      <c r="D81" s="1" t="s">
        <v>345</v>
      </c>
      <c r="E81" s="1" t="s">
        <v>346</v>
      </c>
      <c r="F81" s="1" t="s">
        <v>256</v>
      </c>
      <c r="G81" s="1" t="s">
        <v>139</v>
      </c>
      <c r="H81" s="1">
        <v>76011</v>
      </c>
      <c r="I81" s="1">
        <v>0</v>
      </c>
      <c r="K81" s="1" t="s">
        <v>347</v>
      </c>
      <c r="L81" s="1" t="s">
        <v>755</v>
      </c>
      <c r="M81" s="1" t="s">
        <v>91</v>
      </c>
      <c r="O81" s="1" t="s">
        <v>349</v>
      </c>
      <c r="P81" s="1" t="s">
        <v>116</v>
      </c>
      <c r="Q81" s="4" t="s">
        <v>350</v>
      </c>
      <c r="R81" s="4">
        <v>4658070000000000</v>
      </c>
      <c r="T81" s="1">
        <v>10135</v>
      </c>
      <c r="U81" s="1">
        <v>5052</v>
      </c>
      <c r="V81" s="2">
        <v>0</v>
      </c>
      <c r="W81" s="2">
        <v>7.9432870370370369E-3</v>
      </c>
      <c r="X81" s="1">
        <v>7.85</v>
      </c>
      <c r="Y81" s="1" t="s">
        <v>351</v>
      </c>
      <c r="Z81" s="2">
        <v>0</v>
      </c>
      <c r="AA81" s="3">
        <v>42623</v>
      </c>
      <c r="AB81" s="1" t="s">
        <v>95</v>
      </c>
      <c r="AC81" s="1">
        <v>220.34</v>
      </c>
      <c r="AD81" s="1" t="s">
        <v>72</v>
      </c>
      <c r="AE81" s="1" t="s">
        <v>73</v>
      </c>
      <c r="AF81" s="1" t="s">
        <v>107</v>
      </c>
      <c r="AG81" s="1" t="s">
        <v>97</v>
      </c>
      <c r="AH81" s="1" t="s">
        <v>98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 t="str">
        <f t="shared" si="1"/>
        <v>Natalie White Mrs.3233 Rivendell DriveArlingtonTXUS760110Natalie.D.White@dodgeit.com916 866 4992VISASE397 ES4674010L465807000000000010135505200.007943287037037047.85SE136 042623NA220.34CompletePhoneOccasionalHighValueGen_Z00000000000000111110101001000</v>
      </c>
    </row>
    <row r="82" spans="1:64" x14ac:dyDescent="0.35">
      <c r="A82" s="8" t="s">
        <v>815</v>
      </c>
      <c r="B82" s="1" t="s">
        <v>689</v>
      </c>
      <c r="C82" s="1" t="s">
        <v>148</v>
      </c>
      <c r="D82" s="1" t="s">
        <v>345</v>
      </c>
      <c r="E82" s="1" t="s">
        <v>346</v>
      </c>
      <c r="F82" s="1" t="s">
        <v>256</v>
      </c>
      <c r="G82" s="1" t="s">
        <v>139</v>
      </c>
      <c r="H82" s="1">
        <v>76011</v>
      </c>
      <c r="I82" s="1">
        <v>0</v>
      </c>
      <c r="K82" s="1" t="s">
        <v>347</v>
      </c>
      <c r="L82" s="1" t="s">
        <v>755</v>
      </c>
      <c r="M82" s="1" t="s">
        <v>91</v>
      </c>
      <c r="O82" s="1" t="s">
        <v>349</v>
      </c>
      <c r="P82" s="1" t="s">
        <v>116</v>
      </c>
      <c r="Q82" s="4" t="s">
        <v>350</v>
      </c>
      <c r="R82" s="4">
        <v>4904960000000000</v>
      </c>
      <c r="T82" s="1">
        <v>10135</v>
      </c>
      <c r="U82" s="1">
        <v>7836</v>
      </c>
      <c r="V82" s="2">
        <v>0</v>
      </c>
      <c r="W82" s="2">
        <v>2.0210648148148148E-2</v>
      </c>
      <c r="X82" s="1">
        <v>33.85</v>
      </c>
      <c r="Y82" s="1" t="s">
        <v>71</v>
      </c>
      <c r="Z82" s="2">
        <v>0</v>
      </c>
      <c r="AA82" s="3">
        <v>42578</v>
      </c>
      <c r="AB82" s="1" t="s">
        <v>95</v>
      </c>
      <c r="AC82" s="1">
        <v>281.44</v>
      </c>
      <c r="AD82" s="1" t="s">
        <v>72</v>
      </c>
      <c r="AE82" s="1" t="s">
        <v>80</v>
      </c>
      <c r="AF82" s="1" t="s">
        <v>107</v>
      </c>
      <c r="AG82" s="1" t="s">
        <v>97</v>
      </c>
      <c r="AH82" s="1" t="s">
        <v>98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1</v>
      </c>
      <c r="BL82" s="1" t="str">
        <f t="shared" si="1"/>
        <v>Natalie White Mrs.3233 Rivendell DriveArlingtonTXUS760110Natalie.D.White@dodgeit.com916 866 4992VISASE397 ES4674010L490496000000000010135783600.020210648148148133.85NC298 042578NA281.44CompleteDesktopOccasionalHighValueGen_Z00000000010000010010000000011</v>
      </c>
    </row>
    <row r="83" spans="1:64" x14ac:dyDescent="0.35">
      <c r="A83" s="8" t="s">
        <v>816</v>
      </c>
      <c r="B83" s="1" t="s">
        <v>721</v>
      </c>
      <c r="C83" s="1" t="s">
        <v>148</v>
      </c>
      <c r="D83" s="1" t="s">
        <v>353</v>
      </c>
      <c r="E83" s="1" t="s">
        <v>346</v>
      </c>
      <c r="F83" s="1" t="s">
        <v>354</v>
      </c>
      <c r="G83" s="1" t="s">
        <v>139</v>
      </c>
      <c r="H83" s="1">
        <v>68002</v>
      </c>
      <c r="I83" s="1">
        <v>0</v>
      </c>
      <c r="K83" s="1" t="s">
        <v>355</v>
      </c>
      <c r="L83" s="1" t="s">
        <v>756</v>
      </c>
      <c r="M83" s="1" t="s">
        <v>91</v>
      </c>
      <c r="O83" s="1" t="s">
        <v>357</v>
      </c>
      <c r="P83" s="1" t="s">
        <v>70</v>
      </c>
      <c r="Q83" s="4">
        <v>492230001</v>
      </c>
      <c r="R83" s="4">
        <v>4136050000000000</v>
      </c>
      <c r="T83" s="1">
        <v>10139</v>
      </c>
      <c r="U83" s="1">
        <v>4045</v>
      </c>
      <c r="V83" s="2">
        <v>0</v>
      </c>
      <c r="W83" s="2">
        <v>2.3435185185185187E-2</v>
      </c>
      <c r="X83" s="1">
        <v>52</v>
      </c>
      <c r="Y83" s="1" t="s">
        <v>132</v>
      </c>
      <c r="Z83" s="2">
        <v>0</v>
      </c>
      <c r="AA83" s="3">
        <v>42724</v>
      </c>
      <c r="AB83" s="1">
        <v>53</v>
      </c>
      <c r="AC83" s="1">
        <v>40.119999999999997</v>
      </c>
      <c r="AD83" s="1" t="s">
        <v>72</v>
      </c>
      <c r="AE83" s="1" t="s">
        <v>73</v>
      </c>
      <c r="AF83" s="1" t="s">
        <v>107</v>
      </c>
      <c r="AG83" s="1" t="s">
        <v>81</v>
      </c>
      <c r="AH83" s="1" t="s">
        <v>108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1</v>
      </c>
      <c r="AV83" s="1">
        <v>1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 t="str">
        <f t="shared" si="1"/>
        <v>Donna Klock Mrs.3107 Byers LaneArlingtonNEUS680020Donna.K.Klock@spambob.com319 482 8591VISASC127 U.S.492230001413605000000000010139404500.023435185185185252NW184 0427245340.12CompletePhoneOccasionalLowValueBaby_Boomers00000000001011001000100000000</v>
      </c>
    </row>
    <row r="84" spans="1:64" x14ac:dyDescent="0.35">
      <c r="A84" s="8" t="s">
        <v>816</v>
      </c>
      <c r="B84" s="1" t="s">
        <v>721</v>
      </c>
      <c r="C84" s="1" t="s">
        <v>148</v>
      </c>
      <c r="D84" s="1" t="s">
        <v>353</v>
      </c>
      <c r="E84" s="1" t="s">
        <v>346</v>
      </c>
      <c r="F84" s="1" t="s">
        <v>354</v>
      </c>
      <c r="G84" s="1" t="s">
        <v>139</v>
      </c>
      <c r="H84" s="1">
        <v>68002</v>
      </c>
      <c r="I84" s="1">
        <v>0</v>
      </c>
      <c r="K84" s="1" t="s">
        <v>355</v>
      </c>
      <c r="L84" s="1" t="s">
        <v>756</v>
      </c>
      <c r="M84" s="1" t="s">
        <v>91</v>
      </c>
      <c r="O84" s="1" t="s">
        <v>357</v>
      </c>
      <c r="P84" s="1" t="s">
        <v>70</v>
      </c>
      <c r="Q84" s="4">
        <v>492230001</v>
      </c>
      <c r="R84" s="4">
        <v>4535740000000000</v>
      </c>
      <c r="T84" s="1">
        <v>10139</v>
      </c>
      <c r="U84" s="1">
        <v>4082</v>
      </c>
      <c r="V84" s="2">
        <v>0</v>
      </c>
      <c r="W84" s="2">
        <v>2.2810185185185183E-2</v>
      </c>
      <c r="X84" s="1">
        <v>16.829999999999998</v>
      </c>
      <c r="Y84" s="1" t="s">
        <v>145</v>
      </c>
      <c r="Z84" s="2">
        <v>0</v>
      </c>
      <c r="AA84" s="3">
        <v>42384</v>
      </c>
      <c r="AB84" s="1">
        <v>53</v>
      </c>
      <c r="AC84" s="1">
        <v>28.48</v>
      </c>
      <c r="AD84" s="1" t="s">
        <v>72</v>
      </c>
      <c r="AE84" s="1" t="s">
        <v>73</v>
      </c>
      <c r="AF84" s="1" t="s">
        <v>107</v>
      </c>
      <c r="AG84" s="1" t="s">
        <v>81</v>
      </c>
      <c r="AH84" s="1" t="s">
        <v>108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 t="str">
        <f t="shared" si="1"/>
        <v>Donna Klock Mrs.3107 Byers LaneArlingtonNEUS680020Donna.K.Klock@spambob.com319 482 8591VISASC127 U.S.492230001453574000000000010139408200.022810185185185216.83NW247 0423845328.48CompletePhoneOccasionalLowValueBaby_Boomers00000000001010001000000000000</v>
      </c>
    </row>
    <row r="85" spans="1:64" x14ac:dyDescent="0.35">
      <c r="A85" s="8" t="s">
        <v>816</v>
      </c>
      <c r="B85" s="1" t="s">
        <v>721</v>
      </c>
      <c r="C85" s="1" t="s">
        <v>148</v>
      </c>
      <c r="D85" s="1" t="s">
        <v>353</v>
      </c>
      <c r="E85" s="1" t="s">
        <v>346</v>
      </c>
      <c r="F85" s="1" t="s">
        <v>354</v>
      </c>
      <c r="G85" s="1" t="s">
        <v>139</v>
      </c>
      <c r="H85" s="1">
        <v>68002</v>
      </c>
      <c r="I85" s="1">
        <v>0</v>
      </c>
      <c r="K85" s="1" t="s">
        <v>355</v>
      </c>
      <c r="L85" s="1" t="s">
        <v>756</v>
      </c>
      <c r="M85" s="1" t="s">
        <v>91</v>
      </c>
      <c r="O85" s="1" t="s">
        <v>357</v>
      </c>
      <c r="P85" s="1" t="s">
        <v>70</v>
      </c>
      <c r="Q85" s="4">
        <v>492230001</v>
      </c>
      <c r="R85" s="4">
        <v>4929780000000000</v>
      </c>
      <c r="T85" s="1">
        <v>10139</v>
      </c>
      <c r="U85" s="1">
        <v>6973</v>
      </c>
      <c r="V85" s="2">
        <v>3.2928240740740737E-2</v>
      </c>
      <c r="W85" s="2">
        <v>3.2932870370370369E-2</v>
      </c>
      <c r="X85" s="1">
        <v>13.82</v>
      </c>
      <c r="Y85" s="1" t="s">
        <v>106</v>
      </c>
      <c r="Z85" s="2">
        <v>3.2928240740740737E-2</v>
      </c>
      <c r="AA85" s="3">
        <v>42498</v>
      </c>
      <c r="AB85" s="1">
        <v>53</v>
      </c>
      <c r="AC85" s="1">
        <v>25.83</v>
      </c>
      <c r="AD85" s="1" t="s">
        <v>72</v>
      </c>
      <c r="AE85" s="1" t="s">
        <v>73</v>
      </c>
      <c r="AF85" s="1" t="s">
        <v>107</v>
      </c>
      <c r="AG85" s="1" t="s">
        <v>81</v>
      </c>
      <c r="AH85" s="1" t="s">
        <v>108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1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 t="str">
        <f t="shared" si="1"/>
        <v>Donna Klock Mrs.3107 Byers LaneArlingtonNEUS680020Donna.K.Klock@spambob.com319 482 8591VISASC127 U.S.49223000149297800000000001013969730.03292824074074070.032932870370370413.82NC163 0.0329282407407407424985325.83CompletePhoneOccasionalLowValueBaby_Boomers00000000001011001000100000000</v>
      </c>
    </row>
    <row r="86" spans="1:64" x14ac:dyDescent="0.35">
      <c r="A86" s="8" t="s">
        <v>816</v>
      </c>
      <c r="B86" s="1" t="s">
        <v>721</v>
      </c>
      <c r="C86" s="1" t="s">
        <v>148</v>
      </c>
      <c r="D86" s="1" t="s">
        <v>353</v>
      </c>
      <c r="E86" s="1" t="s">
        <v>346</v>
      </c>
      <c r="F86" s="1" t="s">
        <v>354</v>
      </c>
      <c r="G86" s="1" t="s">
        <v>139</v>
      </c>
      <c r="H86" s="1">
        <v>68002</v>
      </c>
      <c r="I86" s="1">
        <v>0</v>
      </c>
      <c r="K86" s="1" t="s">
        <v>355</v>
      </c>
      <c r="L86" s="1" t="s">
        <v>756</v>
      </c>
      <c r="M86" s="1" t="s">
        <v>91</v>
      </c>
      <c r="O86" s="1" t="s">
        <v>357</v>
      </c>
      <c r="P86" s="1" t="s">
        <v>70</v>
      </c>
      <c r="Q86" s="4">
        <v>492230001</v>
      </c>
      <c r="R86" s="4">
        <v>4426700000000000</v>
      </c>
      <c r="T86" s="1">
        <v>10139</v>
      </c>
      <c r="U86" s="1">
        <v>8786</v>
      </c>
      <c r="V86" s="2">
        <v>0</v>
      </c>
      <c r="W86" s="2">
        <v>5.1446759259259258E-3</v>
      </c>
      <c r="X86" s="1">
        <v>7.85</v>
      </c>
      <c r="Y86" s="1" t="s">
        <v>358</v>
      </c>
      <c r="Z86" s="2">
        <v>0</v>
      </c>
      <c r="AA86" s="3">
        <v>42651</v>
      </c>
      <c r="AB86" s="1">
        <v>53</v>
      </c>
      <c r="AC86" s="1">
        <v>42.85</v>
      </c>
      <c r="AD86" s="1" t="s">
        <v>124</v>
      </c>
      <c r="AE86" s="1" t="s">
        <v>73</v>
      </c>
      <c r="AF86" s="1" t="s">
        <v>107</v>
      </c>
      <c r="AG86" s="1" t="s">
        <v>81</v>
      </c>
      <c r="AH86" s="1" t="s">
        <v>108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1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 t="str">
        <f t="shared" si="1"/>
        <v>Donna Klock Mrs.3107 Byers LaneArlingtonNEUS680020Donna.K.Klock@spambob.com319 482 8591VISASC127 U.S.492230001442670000000000010139878600.005144675925925937.85NW382 0426515342.85In-ProgressPhoneOccasionalLowValueBaby_Boomers00000000001011001000100000000</v>
      </c>
    </row>
    <row r="87" spans="1:64" x14ac:dyDescent="0.35">
      <c r="A87" s="8" t="s">
        <v>817</v>
      </c>
      <c r="B87" s="1" t="s">
        <v>664</v>
      </c>
      <c r="C87" s="1" t="s">
        <v>61</v>
      </c>
      <c r="D87" s="1" t="s">
        <v>360</v>
      </c>
      <c r="E87" s="1" t="s">
        <v>361</v>
      </c>
      <c r="G87" s="1" t="s">
        <v>88</v>
      </c>
      <c r="H87" s="1">
        <v>6431</v>
      </c>
      <c r="I87" s="1">
        <v>0</v>
      </c>
      <c r="K87" s="1" t="s">
        <v>362</v>
      </c>
      <c r="L87" s="1" t="s">
        <v>363</v>
      </c>
      <c r="M87" s="1" t="s">
        <v>654</v>
      </c>
      <c r="O87" s="1" t="s">
        <v>214</v>
      </c>
      <c r="P87" s="1" t="s">
        <v>65</v>
      </c>
      <c r="Q87" s="4" t="s">
        <v>364</v>
      </c>
      <c r="R87" s="4">
        <v>3528670000000000</v>
      </c>
      <c r="T87" s="1">
        <v>10147</v>
      </c>
      <c r="U87" s="1">
        <v>1102</v>
      </c>
      <c r="V87" s="2">
        <v>0</v>
      </c>
      <c r="W87" s="2">
        <v>3.3282407407407406E-2</v>
      </c>
      <c r="X87" s="1">
        <v>8.99</v>
      </c>
      <c r="Y87" s="1" t="s">
        <v>284</v>
      </c>
      <c r="Z87" s="2">
        <v>0</v>
      </c>
      <c r="AA87" s="3">
        <v>42489</v>
      </c>
      <c r="AB87" s="1">
        <v>19</v>
      </c>
      <c r="AC87" s="1">
        <v>6.47</v>
      </c>
      <c r="AD87" s="1" t="s">
        <v>72</v>
      </c>
      <c r="AE87" s="1" t="s">
        <v>73</v>
      </c>
      <c r="AF87" s="1" t="s">
        <v>96</v>
      </c>
      <c r="AG87" s="1" t="s">
        <v>81</v>
      </c>
      <c r="AH87" s="1" t="s">
        <v>98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 t="str">
        <f t="shared" si="1"/>
        <v>Donald Velazquez Mr.224 Gandy StreetAscherslebenDE64310Donald.H.Velazquez@pookmail.com08321 88 88 19jcbWE154 ITNPPGZI62A63B394C352867000000000010147110200.03328240740740748.99WE151 042489196.47CompletePhoneFirstTimeLowValueGen_Z00000000001011001000100000000</v>
      </c>
    </row>
    <row r="88" spans="1:64" x14ac:dyDescent="0.35">
      <c r="A88" s="8" t="s">
        <v>817</v>
      </c>
      <c r="B88" s="1" t="s">
        <v>664</v>
      </c>
      <c r="C88" s="1" t="s">
        <v>61</v>
      </c>
      <c r="D88" s="1" t="s">
        <v>360</v>
      </c>
      <c r="E88" s="1" t="s">
        <v>361</v>
      </c>
      <c r="G88" s="1" t="s">
        <v>88</v>
      </c>
      <c r="H88" s="1">
        <v>6431</v>
      </c>
      <c r="I88" s="1">
        <v>0</v>
      </c>
      <c r="K88" s="1" t="s">
        <v>362</v>
      </c>
      <c r="L88" s="1" t="s">
        <v>363</v>
      </c>
      <c r="M88" s="1" t="s">
        <v>654</v>
      </c>
      <c r="O88" s="1" t="s">
        <v>214</v>
      </c>
      <c r="P88" s="1" t="s">
        <v>65</v>
      </c>
      <c r="Q88" s="4" t="s">
        <v>364</v>
      </c>
      <c r="R88" s="4">
        <v>3529000000000000</v>
      </c>
      <c r="T88" s="1">
        <v>10147</v>
      </c>
      <c r="U88" s="1">
        <v>5244</v>
      </c>
      <c r="V88" s="2">
        <v>0</v>
      </c>
      <c r="W88" s="2">
        <v>2.3221064814814812E-2</v>
      </c>
      <c r="X88" s="1">
        <v>17.600000000000001</v>
      </c>
      <c r="Y88" s="1" t="s">
        <v>366</v>
      </c>
      <c r="Z88" s="2">
        <v>0</v>
      </c>
      <c r="AA88" s="3">
        <v>42694</v>
      </c>
      <c r="AB88" s="1">
        <v>19</v>
      </c>
      <c r="AC88" s="1">
        <v>93.67</v>
      </c>
      <c r="AD88" s="1" t="s">
        <v>110</v>
      </c>
      <c r="AE88" s="1" t="s">
        <v>80</v>
      </c>
      <c r="AF88" s="1" t="s">
        <v>96</v>
      </c>
      <c r="AG88" s="1" t="s">
        <v>75</v>
      </c>
      <c r="AH88" s="1" t="s">
        <v>98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 t="str">
        <f t="shared" si="1"/>
        <v>Donald Velazquez Mr.224 Gandy StreetAscherslebenDE64310Donald.H.Velazquez@pookmail.com08321 88 88 19jcbWE154 ITNPPGZI62A63B394C352900000000000010147524400.023221064814814817.6NC229 0426941993.67CancelledDesktopFirstTimeMediumValueGen_Z00000001000000100001001000000</v>
      </c>
    </row>
    <row r="89" spans="1:64" x14ac:dyDescent="0.35">
      <c r="A89" s="8" t="s">
        <v>818</v>
      </c>
      <c r="B89" s="1" t="s">
        <v>690</v>
      </c>
      <c r="C89" s="1" t="s">
        <v>61</v>
      </c>
      <c r="D89" s="1" t="s">
        <v>368</v>
      </c>
      <c r="E89" s="1" t="s">
        <v>369</v>
      </c>
      <c r="F89" s="1" t="s">
        <v>370</v>
      </c>
      <c r="G89" s="1" t="s">
        <v>139</v>
      </c>
      <c r="H89" s="1">
        <v>27203</v>
      </c>
      <c r="I89" s="1">
        <v>0</v>
      </c>
      <c r="K89" s="1" t="s">
        <v>371</v>
      </c>
      <c r="L89" s="1" t="s">
        <v>757</v>
      </c>
      <c r="M89" s="1" t="s">
        <v>119</v>
      </c>
      <c r="O89" s="1" t="s">
        <v>312</v>
      </c>
      <c r="P89" s="1" t="s">
        <v>105</v>
      </c>
      <c r="Q89" s="4">
        <v>783000000000000</v>
      </c>
      <c r="R89" s="4">
        <v>6011920000000000</v>
      </c>
      <c r="T89" s="1">
        <v>10151</v>
      </c>
      <c r="U89" s="1">
        <v>5206</v>
      </c>
      <c r="V89" s="2">
        <v>0</v>
      </c>
      <c r="W89" s="2">
        <v>2.0210648148148148E-2</v>
      </c>
      <c r="X89" s="1">
        <v>7.02</v>
      </c>
      <c r="Y89" s="1" t="s">
        <v>71</v>
      </c>
      <c r="Z89" s="2">
        <v>0</v>
      </c>
      <c r="AA89" s="3">
        <v>42578</v>
      </c>
      <c r="AB89" s="1">
        <v>75</v>
      </c>
      <c r="AC89" s="1">
        <v>47.02</v>
      </c>
      <c r="AD89" s="1" t="s">
        <v>72</v>
      </c>
      <c r="AE89" s="1" t="s">
        <v>80</v>
      </c>
      <c r="AF89" s="1" t="s">
        <v>74</v>
      </c>
      <c r="AG89" s="1" t="s">
        <v>81</v>
      </c>
      <c r="AH89" s="1" t="s">
        <v>108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1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 t="str">
        <f t="shared" si="1"/>
        <v>Harry Brumback Mr.45 Graystone LakesAsheboroNCUS272030Harry.L.Brumback@dodgeit.com773 577 9355DiscoverSW406 FR783000000000000601192000000000010151520600.02021064814814817.02NC298 0425787547.02CompleteDesktopFrequentLowValueBaby_Boomers00000000001011001000000000000</v>
      </c>
    </row>
    <row r="90" spans="1:64" x14ac:dyDescent="0.35">
      <c r="A90" s="8" t="s">
        <v>818</v>
      </c>
      <c r="B90" s="1" t="s">
        <v>690</v>
      </c>
      <c r="C90" s="1" t="s">
        <v>61</v>
      </c>
      <c r="D90" s="1" t="s">
        <v>368</v>
      </c>
      <c r="E90" s="1" t="s">
        <v>369</v>
      </c>
      <c r="F90" s="1" t="s">
        <v>370</v>
      </c>
      <c r="G90" s="1" t="s">
        <v>139</v>
      </c>
      <c r="H90" s="1">
        <v>27203</v>
      </c>
      <c r="I90" s="1">
        <v>0</v>
      </c>
      <c r="K90" s="1" t="s">
        <v>371</v>
      </c>
      <c r="L90" s="1" t="s">
        <v>757</v>
      </c>
      <c r="M90" s="1" t="s">
        <v>119</v>
      </c>
      <c r="O90" s="1" t="s">
        <v>312</v>
      </c>
      <c r="P90" s="1" t="s">
        <v>105</v>
      </c>
      <c r="Q90" s="4">
        <v>783000000000000</v>
      </c>
      <c r="R90" s="4">
        <v>6011980000000000</v>
      </c>
      <c r="T90" s="1">
        <v>10151</v>
      </c>
      <c r="U90" s="1">
        <v>5252</v>
      </c>
      <c r="V90" s="2">
        <v>0</v>
      </c>
      <c r="W90" s="2">
        <v>2.0210648148148148E-2</v>
      </c>
      <c r="X90" s="1">
        <v>13.82</v>
      </c>
      <c r="Y90" s="1" t="s">
        <v>120</v>
      </c>
      <c r="Z90" s="2">
        <v>0</v>
      </c>
      <c r="AA90" s="3">
        <v>42430</v>
      </c>
      <c r="AB90" s="1">
        <v>75</v>
      </c>
      <c r="AC90" s="1">
        <v>217.37</v>
      </c>
      <c r="AD90" s="1" t="s">
        <v>110</v>
      </c>
      <c r="AE90" s="1" t="s">
        <v>80</v>
      </c>
      <c r="AF90" s="1" t="s">
        <v>74</v>
      </c>
      <c r="AG90" s="1" t="s">
        <v>97</v>
      </c>
      <c r="AH90" s="1" t="s">
        <v>108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1</v>
      </c>
      <c r="BE90" s="1">
        <v>1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0</v>
      </c>
      <c r="BL90" s="1" t="str">
        <f t="shared" si="1"/>
        <v>Harry Brumback Mr.45 Graystone LakesAsheboroNCUS272030Harry.L.Brumback@dodgeit.com773 577 9355DiscoverSW406 FR783000000000000601198000000000010151525200.020210648148148113.82SE208 04243075217.37CancelledDesktopFrequentHighValueBaby_Boomers00100000010000010001011001000</v>
      </c>
    </row>
    <row r="91" spans="1:64" x14ac:dyDescent="0.35">
      <c r="A91" s="8" t="s">
        <v>818</v>
      </c>
      <c r="B91" s="1" t="s">
        <v>690</v>
      </c>
      <c r="C91" s="1" t="s">
        <v>61</v>
      </c>
      <c r="D91" s="1" t="s">
        <v>368</v>
      </c>
      <c r="E91" s="1" t="s">
        <v>369</v>
      </c>
      <c r="F91" s="1" t="s">
        <v>370</v>
      </c>
      <c r="G91" s="1" t="s">
        <v>139</v>
      </c>
      <c r="H91" s="1">
        <v>27203</v>
      </c>
      <c r="I91" s="1">
        <v>0</v>
      </c>
      <c r="K91" s="1" t="s">
        <v>371</v>
      </c>
      <c r="L91" s="1" t="s">
        <v>757</v>
      </c>
      <c r="M91" s="1" t="s">
        <v>119</v>
      </c>
      <c r="O91" s="1" t="s">
        <v>312</v>
      </c>
      <c r="P91" s="1" t="s">
        <v>105</v>
      </c>
      <c r="Q91" s="4">
        <v>783000000000000</v>
      </c>
      <c r="R91" s="4">
        <v>6011950000000000</v>
      </c>
      <c r="T91" s="1">
        <v>10151</v>
      </c>
      <c r="U91" s="1">
        <v>8270</v>
      </c>
      <c r="V91" s="2">
        <v>0</v>
      </c>
      <c r="W91" s="2">
        <v>1.649074074074074E-2</v>
      </c>
      <c r="X91" s="1">
        <v>14.28</v>
      </c>
      <c r="Y91" s="1" t="s">
        <v>207</v>
      </c>
      <c r="Z91" s="2">
        <v>0</v>
      </c>
      <c r="AA91" s="3">
        <v>42719</v>
      </c>
      <c r="AB91" s="1">
        <v>75</v>
      </c>
      <c r="AC91" s="1">
        <v>48.8</v>
      </c>
      <c r="AD91" s="1" t="s">
        <v>72</v>
      </c>
      <c r="AE91" s="1" t="s">
        <v>80</v>
      </c>
      <c r="AF91" s="1" t="s">
        <v>74</v>
      </c>
      <c r="AG91" s="1" t="s">
        <v>81</v>
      </c>
      <c r="AH91" s="1" t="s">
        <v>108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 t="str">
        <f t="shared" si="1"/>
        <v>Harry Brumback Mr.45 Graystone LakesAsheboroNCUS272030Harry.L.Brumback@dodgeit.com773 577 9355DiscoverSW406 FR783000000000000601195000000000010151827000.016490740740740714.28NW244 0427197548.8CompleteDesktopFrequentLowValueBaby_Boomers00000000001000000000000000000</v>
      </c>
    </row>
    <row r="92" spans="1:64" x14ac:dyDescent="0.35">
      <c r="A92" s="8" t="s">
        <v>819</v>
      </c>
      <c r="B92" s="1" t="s">
        <v>691</v>
      </c>
      <c r="C92" s="1" t="s">
        <v>61</v>
      </c>
      <c r="D92" s="1" t="s">
        <v>374</v>
      </c>
      <c r="E92" s="1" t="s">
        <v>375</v>
      </c>
      <c r="F92" s="1" t="s">
        <v>376</v>
      </c>
      <c r="G92" s="1" t="s">
        <v>139</v>
      </c>
      <c r="H92" s="1">
        <v>23005</v>
      </c>
      <c r="I92" s="1">
        <v>0</v>
      </c>
      <c r="K92" s="1" t="s">
        <v>377</v>
      </c>
      <c r="L92" s="1" t="s">
        <v>758</v>
      </c>
      <c r="M92" s="1" t="s">
        <v>142</v>
      </c>
      <c r="O92" s="1" t="s">
        <v>111</v>
      </c>
      <c r="P92" s="1" t="s">
        <v>379</v>
      </c>
      <c r="Q92" s="4" t="s">
        <v>380</v>
      </c>
      <c r="R92" s="4">
        <v>375518000000000</v>
      </c>
      <c r="T92" s="1">
        <v>10155</v>
      </c>
      <c r="U92" s="1">
        <v>1267</v>
      </c>
      <c r="V92" s="2">
        <v>0</v>
      </c>
      <c r="W92" s="2">
        <v>3.5241898148148147E-2</v>
      </c>
      <c r="X92" s="1">
        <v>21.97</v>
      </c>
      <c r="Y92" s="1" t="s">
        <v>381</v>
      </c>
      <c r="Z92" s="2">
        <v>0</v>
      </c>
      <c r="AA92" s="3">
        <v>42650</v>
      </c>
      <c r="AB92" s="1">
        <v>40</v>
      </c>
      <c r="AC92" s="1">
        <v>22.38</v>
      </c>
      <c r="AD92" s="1" t="s">
        <v>72</v>
      </c>
      <c r="AE92" s="1" t="s">
        <v>73</v>
      </c>
      <c r="AF92" s="1" t="s">
        <v>107</v>
      </c>
      <c r="AG92" s="1" t="s">
        <v>81</v>
      </c>
      <c r="AH92" s="1" t="s">
        <v>76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 t="str">
        <f t="shared" si="1"/>
        <v>Harold Magee Mr.565 Cinnamon LaneAshlandVAUS230050Harold.A.Magee@mailinator.com503 308 1831American ExpressNW310 UKYS731666A37551800000000010155126700.035241898148148121.97WE223 0426504022.38CompletePhoneOccasionalLowValueGen_Y00000000001000000000000000000</v>
      </c>
    </row>
    <row r="93" spans="1:64" x14ac:dyDescent="0.35">
      <c r="A93" s="8" t="s">
        <v>819</v>
      </c>
      <c r="B93" s="1" t="s">
        <v>691</v>
      </c>
      <c r="C93" s="1" t="s">
        <v>61</v>
      </c>
      <c r="D93" s="1" t="s">
        <v>374</v>
      </c>
      <c r="E93" s="1" t="s">
        <v>375</v>
      </c>
      <c r="F93" s="1" t="s">
        <v>376</v>
      </c>
      <c r="G93" s="1" t="s">
        <v>139</v>
      </c>
      <c r="H93" s="1">
        <v>23005</v>
      </c>
      <c r="I93" s="1">
        <v>0</v>
      </c>
      <c r="K93" s="1" t="s">
        <v>377</v>
      </c>
      <c r="L93" s="1" t="s">
        <v>758</v>
      </c>
      <c r="M93" s="1" t="s">
        <v>142</v>
      </c>
      <c r="O93" s="1" t="s">
        <v>111</v>
      </c>
      <c r="P93" s="1" t="s">
        <v>379</v>
      </c>
      <c r="Q93" s="4" t="s">
        <v>380</v>
      </c>
      <c r="R93" s="4">
        <v>343184000000000</v>
      </c>
      <c r="T93" s="1">
        <v>10155</v>
      </c>
      <c r="U93" s="1">
        <v>2983</v>
      </c>
      <c r="V93" s="2">
        <v>0</v>
      </c>
      <c r="W93" s="2">
        <v>1.9386574074074073E-2</v>
      </c>
      <c r="X93" s="1">
        <v>28.55</v>
      </c>
      <c r="Y93" s="1" t="s">
        <v>241</v>
      </c>
      <c r="Z93" s="2">
        <v>0</v>
      </c>
      <c r="AA93" s="3">
        <v>42651</v>
      </c>
      <c r="AB93" s="1">
        <v>40</v>
      </c>
      <c r="AC93" s="1">
        <v>17.02</v>
      </c>
      <c r="AD93" s="1" t="s">
        <v>72</v>
      </c>
      <c r="AE93" s="1" t="s">
        <v>73</v>
      </c>
      <c r="AF93" s="1" t="s">
        <v>107</v>
      </c>
      <c r="AG93" s="1" t="s">
        <v>81</v>
      </c>
      <c r="AH93" s="1" t="s">
        <v>76</v>
      </c>
      <c r="AI93" s="1">
        <v>0</v>
      </c>
      <c r="AJ93" s="1">
        <v>0</v>
      </c>
      <c r="AK93" s="1">
        <v>0</v>
      </c>
      <c r="AL93" s="1">
        <v>0</v>
      </c>
      <c r="AM93" s="1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 t="str">
        <f t="shared" si="1"/>
        <v>Harold Magee Mr.565 Cinnamon LaneAshlandVAUS230050Harold.A.Magee@mailinator.com503 308 1831American ExpressNW310 UKYS731666A34318400000000010155298300.019386574074074128.55NE172 0426514017.02CompletePhoneOccasionalLowValueGen_Y00001000001000000000000000000</v>
      </c>
    </row>
    <row r="94" spans="1:64" x14ac:dyDescent="0.35">
      <c r="A94" s="8" t="s">
        <v>819</v>
      </c>
      <c r="B94" s="1" t="s">
        <v>691</v>
      </c>
      <c r="C94" s="1" t="s">
        <v>61</v>
      </c>
      <c r="D94" s="1" t="s">
        <v>374</v>
      </c>
      <c r="E94" s="1" t="s">
        <v>375</v>
      </c>
      <c r="F94" s="1" t="s">
        <v>376</v>
      </c>
      <c r="G94" s="1" t="s">
        <v>139</v>
      </c>
      <c r="H94" s="1">
        <v>23005</v>
      </c>
      <c r="I94" s="1">
        <v>0</v>
      </c>
      <c r="K94" s="1" t="s">
        <v>377</v>
      </c>
      <c r="L94" s="1" t="s">
        <v>758</v>
      </c>
      <c r="M94" s="1" t="s">
        <v>142</v>
      </c>
      <c r="O94" s="1" t="s">
        <v>111</v>
      </c>
      <c r="P94" s="1" t="s">
        <v>379</v>
      </c>
      <c r="Q94" s="4" t="s">
        <v>380</v>
      </c>
      <c r="R94" s="4">
        <v>376169000000000</v>
      </c>
      <c r="T94" s="1">
        <v>10155</v>
      </c>
      <c r="U94" s="1">
        <v>5455</v>
      </c>
      <c r="V94" s="2">
        <v>0</v>
      </c>
      <c r="W94" s="2">
        <v>1.2090277777777778E-2</v>
      </c>
      <c r="X94" s="1">
        <v>23.37</v>
      </c>
      <c r="Y94" s="1" t="s">
        <v>112</v>
      </c>
      <c r="Z94" s="2">
        <v>0</v>
      </c>
      <c r="AA94" s="3">
        <v>42602</v>
      </c>
      <c r="AB94" s="1">
        <v>40</v>
      </c>
      <c r="AC94" s="1">
        <v>19.350000000000001</v>
      </c>
      <c r="AD94" s="1" t="s">
        <v>72</v>
      </c>
      <c r="AE94" s="1" t="s">
        <v>73</v>
      </c>
      <c r="AF94" s="1" t="s">
        <v>107</v>
      </c>
      <c r="AG94" s="1" t="s">
        <v>81</v>
      </c>
      <c r="AH94" s="1" t="s">
        <v>76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0</v>
      </c>
      <c r="BK94" s="1">
        <v>0</v>
      </c>
      <c r="BL94" s="1" t="str">
        <f t="shared" si="1"/>
        <v>Harold Magee Mr.565 Cinnamon LaneAshlandVAUS230050Harold.A.Magee@mailinator.com503 308 1831American ExpressNW310 UKYS731666A37616900000000010155545500.012090277777777823.37NC100 0426024019.35CompletePhoneOccasionalLowValueGen_Y00000000001000000001000000100</v>
      </c>
    </row>
    <row r="95" spans="1:64" x14ac:dyDescent="0.35">
      <c r="A95" s="8" t="s">
        <v>819</v>
      </c>
      <c r="B95" s="1" t="s">
        <v>691</v>
      </c>
      <c r="C95" s="1" t="s">
        <v>61</v>
      </c>
      <c r="D95" s="1" t="s">
        <v>374</v>
      </c>
      <c r="E95" s="1" t="s">
        <v>375</v>
      </c>
      <c r="F95" s="1" t="s">
        <v>376</v>
      </c>
      <c r="G95" s="1" t="s">
        <v>139</v>
      </c>
      <c r="H95" s="1">
        <v>23005</v>
      </c>
      <c r="I95" s="1">
        <v>0</v>
      </c>
      <c r="K95" s="1" t="s">
        <v>377</v>
      </c>
      <c r="L95" s="1" t="s">
        <v>758</v>
      </c>
      <c r="M95" s="1" t="s">
        <v>142</v>
      </c>
      <c r="O95" s="1" t="s">
        <v>111</v>
      </c>
      <c r="P95" s="1" t="s">
        <v>379</v>
      </c>
      <c r="Q95" s="4" t="s">
        <v>380</v>
      </c>
      <c r="R95" s="4">
        <v>344975000000000</v>
      </c>
      <c r="T95" s="1">
        <v>10155</v>
      </c>
      <c r="U95" s="1">
        <v>8471</v>
      </c>
      <c r="V95" s="2">
        <v>0</v>
      </c>
      <c r="W95" s="2">
        <v>3.3247685185185186E-2</v>
      </c>
      <c r="X95" s="1">
        <v>21.97</v>
      </c>
      <c r="Y95" s="1" t="s">
        <v>197</v>
      </c>
      <c r="Z95" s="2">
        <v>0</v>
      </c>
      <c r="AA95" s="3">
        <v>42485</v>
      </c>
      <c r="AB95" s="1">
        <v>40</v>
      </c>
      <c r="AC95" s="1">
        <v>30.45</v>
      </c>
      <c r="AD95" s="1" t="s">
        <v>78</v>
      </c>
      <c r="AE95" s="1" t="s">
        <v>73</v>
      </c>
      <c r="AF95" s="1" t="s">
        <v>107</v>
      </c>
      <c r="AG95" s="1" t="s">
        <v>81</v>
      </c>
      <c r="AH95" s="1" t="s">
        <v>76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 t="str">
        <f t="shared" si="1"/>
        <v>Harold Magee Mr.565 Cinnamon LaneAshlandVAUS230050Harold.A.Magee@mailinator.com503 308 1831American ExpressNW310 UKYS731666A34497500000000010155847100.033247685185185221.97WE157 0424854030.45AbandonedPhoneOccasionalLowValueGen_Y00000000001010001000000000000</v>
      </c>
    </row>
    <row r="96" spans="1:64" x14ac:dyDescent="0.35">
      <c r="A96" s="8" t="s">
        <v>804</v>
      </c>
      <c r="B96" s="1" t="s">
        <v>717</v>
      </c>
      <c r="C96" s="1" t="s">
        <v>253</v>
      </c>
      <c r="D96" s="1" t="s">
        <v>254</v>
      </c>
      <c r="E96" s="1" t="s">
        <v>255</v>
      </c>
      <c r="F96" s="1" t="s">
        <v>256</v>
      </c>
      <c r="G96" s="1" t="s">
        <v>139</v>
      </c>
      <c r="H96" s="1">
        <v>79109</v>
      </c>
      <c r="I96" s="1">
        <v>0</v>
      </c>
      <c r="K96" s="1" t="s">
        <v>257</v>
      </c>
      <c r="L96" s="1" t="s">
        <v>749</v>
      </c>
      <c r="M96" s="1" t="s">
        <v>142</v>
      </c>
      <c r="O96" s="1" t="s">
        <v>259</v>
      </c>
      <c r="P96" s="1" t="s">
        <v>65</v>
      </c>
      <c r="Q96" s="4" t="s">
        <v>260</v>
      </c>
      <c r="R96" s="4">
        <v>374897000000000</v>
      </c>
      <c r="T96" s="1">
        <v>10091</v>
      </c>
      <c r="U96" s="1">
        <v>6717</v>
      </c>
      <c r="V96" s="2">
        <v>0</v>
      </c>
      <c r="W96" s="2">
        <v>9.6597222222222223E-3</v>
      </c>
      <c r="X96" s="1">
        <v>13.25</v>
      </c>
      <c r="Y96" s="1" t="s">
        <v>261</v>
      </c>
      <c r="Z96" s="2">
        <v>0</v>
      </c>
      <c r="AA96" s="3">
        <v>42554</v>
      </c>
      <c r="AB96" s="1">
        <v>40</v>
      </c>
      <c r="AC96" s="1">
        <v>5.2</v>
      </c>
      <c r="AD96" s="1" t="s">
        <v>72</v>
      </c>
      <c r="AE96" s="1" t="s">
        <v>73</v>
      </c>
      <c r="AF96" s="1" t="s">
        <v>107</v>
      </c>
      <c r="AG96" s="1" t="s">
        <v>81</v>
      </c>
      <c r="AH96" s="1" t="s">
        <v>76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1</v>
      </c>
      <c r="BJ96" s="1">
        <v>0</v>
      </c>
      <c r="BK96" s="1">
        <v>0</v>
      </c>
      <c r="BL96" s="1" t="str">
        <f t="shared" si="1"/>
        <v>Quinn Perry Master.749 C StreetAmarilloTXUS791090Quinn.S.Perry@spambob.com603 366 3347American ExpressSC322 ITFHGPMO74D11L254L37489700000000010091671700.0096597222222222213.25SE400 042554405.2CompletePhoneOccasionalLowValueGen_Y00000000001000000001000000100</v>
      </c>
    </row>
    <row r="97" spans="1:64" x14ac:dyDescent="0.35">
      <c r="A97" s="8" t="s">
        <v>804</v>
      </c>
      <c r="B97" s="1" t="s">
        <v>717</v>
      </c>
      <c r="C97" s="1" t="s">
        <v>253</v>
      </c>
      <c r="D97" s="1" t="s">
        <v>254</v>
      </c>
      <c r="E97" s="1" t="s">
        <v>255</v>
      </c>
      <c r="F97" s="1" t="s">
        <v>256</v>
      </c>
      <c r="G97" s="1" t="s">
        <v>139</v>
      </c>
      <c r="H97" s="1">
        <v>79109</v>
      </c>
      <c r="I97" s="1">
        <v>0</v>
      </c>
      <c r="K97" s="1" t="s">
        <v>257</v>
      </c>
      <c r="L97" s="1" t="s">
        <v>749</v>
      </c>
      <c r="M97" s="1" t="s">
        <v>142</v>
      </c>
      <c r="O97" s="1" t="s">
        <v>259</v>
      </c>
      <c r="P97" s="1" t="s">
        <v>65</v>
      </c>
      <c r="Q97" s="4" t="s">
        <v>260</v>
      </c>
      <c r="R97" s="4">
        <v>341829000000000</v>
      </c>
      <c r="T97" s="1">
        <v>10091</v>
      </c>
      <c r="U97" s="1">
        <v>7265</v>
      </c>
      <c r="V97" s="2">
        <v>0</v>
      </c>
      <c r="W97" s="2">
        <v>5.3171296296296291E-3</v>
      </c>
      <c r="X97" s="1">
        <v>7.45</v>
      </c>
      <c r="Y97" s="1" t="s">
        <v>262</v>
      </c>
      <c r="Z97" s="2">
        <v>0</v>
      </c>
      <c r="AA97" s="3">
        <v>42704</v>
      </c>
      <c r="AB97" s="1">
        <v>40</v>
      </c>
      <c r="AC97" s="1">
        <v>35.159999999999997</v>
      </c>
      <c r="AD97" s="1" t="s">
        <v>124</v>
      </c>
      <c r="AE97" s="1" t="s">
        <v>73</v>
      </c>
      <c r="AF97" s="1" t="s">
        <v>107</v>
      </c>
      <c r="AG97" s="1" t="s">
        <v>81</v>
      </c>
      <c r="AH97" s="1" t="s">
        <v>76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1</v>
      </c>
      <c r="AV97" s="1">
        <v>0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 t="str">
        <f t="shared" si="1"/>
        <v>Quinn Perry Master.749 C StreetAmarilloTXUS791090Quinn.S.Perry@spambob.com603 366 3347American ExpressSC322 ITFHGPMO74D11L254L34182900000000010091726500.005317129629629637.45WE286 0427044035.16In-ProgressPhoneOccasionalLowValueGen_Y00000000001010001000000000000</v>
      </c>
    </row>
    <row r="98" spans="1:64" x14ac:dyDescent="0.35">
      <c r="A98" s="8" t="s">
        <v>805</v>
      </c>
      <c r="B98" s="1" t="s">
        <v>683</v>
      </c>
      <c r="C98" s="1" t="s">
        <v>148</v>
      </c>
      <c r="D98" s="1" t="s">
        <v>264</v>
      </c>
      <c r="E98" s="1" t="s">
        <v>265</v>
      </c>
      <c r="F98" s="1" t="s">
        <v>237</v>
      </c>
      <c r="G98" s="1" t="s">
        <v>139</v>
      </c>
      <c r="H98" s="1">
        <v>92805</v>
      </c>
      <c r="I98" s="1">
        <v>0</v>
      </c>
      <c r="K98" s="1" t="s">
        <v>266</v>
      </c>
      <c r="L98" s="1" t="s">
        <v>750</v>
      </c>
      <c r="M98" s="1" t="s">
        <v>194</v>
      </c>
      <c r="O98" s="1" t="s">
        <v>214</v>
      </c>
      <c r="P98" s="1" t="s">
        <v>105</v>
      </c>
      <c r="Q98" s="4">
        <v>700000000000000</v>
      </c>
      <c r="R98" s="4">
        <v>36980300000000</v>
      </c>
      <c r="T98" s="1">
        <v>10095</v>
      </c>
      <c r="U98" s="1">
        <v>2162</v>
      </c>
      <c r="V98" s="2">
        <v>0</v>
      </c>
      <c r="W98" s="2">
        <v>3.0493055555555551E-2</v>
      </c>
      <c r="X98" s="1">
        <v>8.99</v>
      </c>
      <c r="Y98" s="1" t="s">
        <v>109</v>
      </c>
      <c r="Z98" s="2">
        <v>0</v>
      </c>
      <c r="AA98" s="3">
        <v>42427</v>
      </c>
      <c r="AB98" s="1">
        <v>55</v>
      </c>
      <c r="AC98" s="1">
        <v>35.36</v>
      </c>
      <c r="AD98" s="1" t="s">
        <v>110</v>
      </c>
      <c r="AE98" s="1" t="s">
        <v>73</v>
      </c>
      <c r="AF98" s="1" t="s">
        <v>74</v>
      </c>
      <c r="AG98" s="1" t="s">
        <v>81</v>
      </c>
      <c r="AH98" s="1" t="s">
        <v>98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1</v>
      </c>
      <c r="AV98" s="1">
        <v>1</v>
      </c>
      <c r="AW98" s="1">
        <v>0</v>
      </c>
      <c r="AX98" s="1">
        <v>0</v>
      </c>
      <c r="AY98" s="1">
        <v>1</v>
      </c>
      <c r="AZ98" s="1">
        <v>0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 t="str">
        <f t="shared" si="1"/>
        <v>Kristin Mendoza Mrs.2909 Frank AvenueAnaheimCAUS928050Kristin.T.Mendoza@spambob.com865 685 8215Diners ClubWE154 FR7000000000000003698030000000010095216200.03049305555555568.99SW340 0424275535.36CancelledPhoneFrequentLowValueGen_Z00000000001011001000100000000</v>
      </c>
    </row>
    <row r="99" spans="1:64" x14ac:dyDescent="0.35">
      <c r="A99" s="8" t="s">
        <v>805</v>
      </c>
      <c r="B99" s="1" t="s">
        <v>683</v>
      </c>
      <c r="C99" s="1" t="s">
        <v>148</v>
      </c>
      <c r="D99" s="1" t="s">
        <v>264</v>
      </c>
      <c r="E99" s="1" t="s">
        <v>265</v>
      </c>
      <c r="F99" s="1" t="s">
        <v>237</v>
      </c>
      <c r="G99" s="1" t="s">
        <v>139</v>
      </c>
      <c r="H99" s="1">
        <v>92805</v>
      </c>
      <c r="I99" s="1">
        <v>0</v>
      </c>
      <c r="K99" s="1" t="s">
        <v>266</v>
      </c>
      <c r="L99" s="1" t="s">
        <v>750</v>
      </c>
      <c r="M99" s="1" t="s">
        <v>194</v>
      </c>
      <c r="O99" s="1" t="s">
        <v>214</v>
      </c>
      <c r="P99" s="1" t="s">
        <v>105</v>
      </c>
      <c r="Q99" s="4">
        <v>700000000000000</v>
      </c>
      <c r="R99" s="4">
        <v>36944300000000</v>
      </c>
      <c r="T99" s="1">
        <v>10095</v>
      </c>
      <c r="U99" s="1">
        <v>3305</v>
      </c>
      <c r="V99" s="2">
        <v>0</v>
      </c>
      <c r="W99" s="2">
        <v>1.9393518518518518E-2</v>
      </c>
      <c r="X99" s="1">
        <v>33.99</v>
      </c>
      <c r="Y99" s="1" t="s">
        <v>269</v>
      </c>
      <c r="Z99" s="2">
        <v>0</v>
      </c>
      <c r="AA99" s="3">
        <v>42649</v>
      </c>
      <c r="AB99" s="1">
        <v>55</v>
      </c>
      <c r="AC99" s="1">
        <v>24.92</v>
      </c>
      <c r="AD99" s="1" t="s">
        <v>72</v>
      </c>
      <c r="AE99" s="1" t="s">
        <v>73</v>
      </c>
      <c r="AF99" s="1" t="s">
        <v>74</v>
      </c>
      <c r="AG99" s="1" t="s">
        <v>81</v>
      </c>
      <c r="AH99" s="1" t="s">
        <v>98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 t="str">
        <f t="shared" si="1"/>
        <v>Kristin Mendoza Mrs.2909 Frank AvenueAnaheimCAUS928050Kristin.T.Mendoza@spambob.com865 685 8215Diners ClubWE154 FR7000000000000003694430000000010095330500.019393518518518533.99SW217 0426495524.92CompletePhoneFrequentLowValueGen_Z00000000001000000000000000000</v>
      </c>
    </row>
    <row r="100" spans="1:64" x14ac:dyDescent="0.35">
      <c r="A100" s="8" t="s">
        <v>805</v>
      </c>
      <c r="B100" s="1" t="s">
        <v>683</v>
      </c>
      <c r="C100" s="1" t="s">
        <v>148</v>
      </c>
      <c r="D100" s="1" t="s">
        <v>264</v>
      </c>
      <c r="E100" s="1" t="s">
        <v>265</v>
      </c>
      <c r="F100" s="1" t="s">
        <v>237</v>
      </c>
      <c r="G100" s="1" t="s">
        <v>139</v>
      </c>
      <c r="H100" s="1">
        <v>92805</v>
      </c>
      <c r="I100" s="1">
        <v>0</v>
      </c>
      <c r="K100" s="1" t="s">
        <v>266</v>
      </c>
      <c r="L100" s="1" t="s">
        <v>750</v>
      </c>
      <c r="M100" s="1" t="s">
        <v>194</v>
      </c>
      <c r="O100" s="1" t="s">
        <v>214</v>
      </c>
      <c r="P100" s="1" t="s">
        <v>105</v>
      </c>
      <c r="Q100" s="4">
        <v>700000000000000</v>
      </c>
      <c r="R100" s="4">
        <v>36624200000000</v>
      </c>
      <c r="T100" s="1">
        <v>10095</v>
      </c>
      <c r="U100" s="1">
        <v>3967</v>
      </c>
      <c r="V100" s="2">
        <v>0</v>
      </c>
      <c r="W100" s="2">
        <v>3.0493055555555551E-2</v>
      </c>
      <c r="X100" s="1">
        <v>11.88</v>
      </c>
      <c r="Y100" s="1" t="s">
        <v>270</v>
      </c>
      <c r="Z100" s="2">
        <v>0</v>
      </c>
      <c r="AA100" s="3">
        <v>42716</v>
      </c>
      <c r="AB100" s="1">
        <v>55</v>
      </c>
      <c r="AC100" s="1">
        <v>281.82</v>
      </c>
      <c r="AD100" s="1" t="s">
        <v>72</v>
      </c>
      <c r="AE100" s="1" t="s">
        <v>73</v>
      </c>
      <c r="AF100" s="1" t="s">
        <v>74</v>
      </c>
      <c r="AG100" s="1" t="s">
        <v>97</v>
      </c>
      <c r="AH100" s="1" t="s">
        <v>98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1</v>
      </c>
      <c r="BA100" s="1">
        <v>1</v>
      </c>
      <c r="BB100" s="1">
        <v>0</v>
      </c>
      <c r="BC100" s="1">
        <v>0</v>
      </c>
      <c r="BD100" s="1">
        <v>1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1</v>
      </c>
      <c r="BK100" s="1">
        <v>0</v>
      </c>
      <c r="BL100" s="1" t="str">
        <f t="shared" si="1"/>
        <v>Kristin Mendoza Mrs.2909 Frank AvenueAnaheimCAUS928050Kristin.T.Mendoza@spambob.com865 685 8215Diners ClubWE154 FR7000000000000003662420000000010095396700.030493055555555611.88NW316 04271655281.82CompletePhoneFrequentHighValueGen_Z00000000010000000110010000010</v>
      </c>
    </row>
    <row r="101" spans="1:64" x14ac:dyDescent="0.35">
      <c r="A101" s="8" t="s">
        <v>819</v>
      </c>
      <c r="B101" s="1" t="s">
        <v>691</v>
      </c>
      <c r="C101" s="1" t="s">
        <v>61</v>
      </c>
      <c r="D101" s="1" t="s">
        <v>659</v>
      </c>
      <c r="E101" s="1" t="s">
        <v>375</v>
      </c>
      <c r="F101" s="1" t="s">
        <v>376</v>
      </c>
      <c r="G101" s="1" t="s">
        <v>139</v>
      </c>
      <c r="H101" s="1">
        <v>23005</v>
      </c>
      <c r="I101" s="1">
        <v>0</v>
      </c>
      <c r="K101" s="1" t="s">
        <v>377</v>
      </c>
      <c r="L101" s="1" t="s">
        <v>758</v>
      </c>
      <c r="M101" s="1" t="s">
        <v>142</v>
      </c>
      <c r="O101" s="1" t="s">
        <v>111</v>
      </c>
      <c r="P101" s="1" t="s">
        <v>379</v>
      </c>
      <c r="Q101" s="4" t="s">
        <v>380</v>
      </c>
      <c r="R101" s="4">
        <v>349153000000000</v>
      </c>
      <c r="T101" s="1">
        <v>10155</v>
      </c>
      <c r="U101" s="1">
        <v>8974</v>
      </c>
      <c r="V101" s="2">
        <v>0</v>
      </c>
      <c r="W101" s="2">
        <v>2.2810185185185183E-2</v>
      </c>
      <c r="X101" s="1">
        <v>17.600000000000001</v>
      </c>
      <c r="Y101" s="1" t="s">
        <v>145</v>
      </c>
      <c r="Z101" s="2">
        <v>0</v>
      </c>
      <c r="AA101" s="3">
        <v>42384</v>
      </c>
      <c r="AB101" s="1">
        <v>40</v>
      </c>
      <c r="AC101" s="1">
        <v>40.619999999999997</v>
      </c>
      <c r="AD101" s="1" t="s">
        <v>72</v>
      </c>
      <c r="AE101" s="1" t="s">
        <v>73</v>
      </c>
      <c r="AF101" s="1" t="s">
        <v>107</v>
      </c>
      <c r="AG101" s="1" t="s">
        <v>81</v>
      </c>
      <c r="AH101" s="1" t="s">
        <v>76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 t="str">
        <f t="shared" si="1"/>
        <v>Harold Magee Mr. 565 Cinnamon LaneAshlandVAUS230050Harold.A.Magee@mailinator.com503 308 1831American ExpressNW310 UKYS731666A34915300000000010155897400.022810185185185217.6NW247 0423844040.62CompletePhoneOccasionalLowValueGen_Y00000000000100000000000000000</v>
      </c>
    </row>
    <row r="102" spans="1:64" x14ac:dyDescent="0.35">
      <c r="A102" s="8" t="s">
        <v>820</v>
      </c>
      <c r="B102" s="1" t="s">
        <v>692</v>
      </c>
      <c r="C102" s="1" t="s">
        <v>148</v>
      </c>
      <c r="D102" s="1" t="s">
        <v>383</v>
      </c>
      <c r="E102" s="1" t="s">
        <v>384</v>
      </c>
      <c r="F102" s="1" t="s">
        <v>337</v>
      </c>
      <c r="G102" s="1" t="s">
        <v>281</v>
      </c>
      <c r="H102" s="1">
        <v>2077</v>
      </c>
      <c r="I102" s="1">
        <v>0</v>
      </c>
      <c r="K102" s="1" t="s">
        <v>385</v>
      </c>
      <c r="L102" s="1" t="s">
        <v>386</v>
      </c>
      <c r="M102" s="1" t="s">
        <v>142</v>
      </c>
      <c r="O102" s="1" t="s">
        <v>340</v>
      </c>
      <c r="P102" s="1" t="s">
        <v>116</v>
      </c>
      <c r="Q102" s="4" t="s">
        <v>387</v>
      </c>
      <c r="R102" s="4">
        <v>340547000000000</v>
      </c>
      <c r="T102" s="1">
        <v>10159</v>
      </c>
      <c r="U102" s="1">
        <v>601</v>
      </c>
      <c r="V102" s="2">
        <v>0</v>
      </c>
      <c r="W102" s="2">
        <v>3.0747685185185183E-2</v>
      </c>
      <c r="X102" s="1">
        <v>33.85</v>
      </c>
      <c r="Y102" s="1" t="s">
        <v>184</v>
      </c>
      <c r="Z102" s="2">
        <v>0</v>
      </c>
      <c r="AA102" s="3">
        <v>42724</v>
      </c>
      <c r="AB102" s="1">
        <v>53</v>
      </c>
      <c r="AC102" s="1">
        <v>28.95</v>
      </c>
      <c r="AD102" s="1" t="s">
        <v>72</v>
      </c>
      <c r="AE102" s="1" t="s">
        <v>73</v>
      </c>
      <c r="AF102" s="1" t="s">
        <v>107</v>
      </c>
      <c r="AG102" s="1" t="s">
        <v>81</v>
      </c>
      <c r="AH102" s="1" t="s">
        <v>108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1</v>
      </c>
      <c r="AV102" s="1">
        <v>1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 t="str">
        <f t="shared" si="1"/>
        <v>Melba Whitehead Mrs.4985 Barnes AvenueAsquithNSWAU20770Melba.M.Whitehead@trashymail.com(07) 4507 5357American ExpressRP121 ES0568157B3405470000000001015960100.030747685185185233.85NE178 0427245328.95CompletePhoneOccasionalLowValueBaby_Boomers00000000001011001000000000000</v>
      </c>
    </row>
    <row r="103" spans="1:64" x14ac:dyDescent="0.35">
      <c r="A103" s="8" t="s">
        <v>820</v>
      </c>
      <c r="B103" s="1" t="s">
        <v>692</v>
      </c>
      <c r="C103" s="1" t="s">
        <v>148</v>
      </c>
      <c r="D103" s="1" t="s">
        <v>383</v>
      </c>
      <c r="E103" s="1" t="s">
        <v>384</v>
      </c>
      <c r="F103" s="1" t="s">
        <v>337</v>
      </c>
      <c r="G103" s="1" t="s">
        <v>281</v>
      </c>
      <c r="H103" s="1">
        <v>2077</v>
      </c>
      <c r="I103" s="1">
        <v>0</v>
      </c>
      <c r="K103" s="1" t="s">
        <v>385</v>
      </c>
      <c r="L103" s="1" t="s">
        <v>386</v>
      </c>
      <c r="M103" s="1" t="s">
        <v>142</v>
      </c>
      <c r="O103" s="1" t="s">
        <v>340</v>
      </c>
      <c r="P103" s="1" t="s">
        <v>116</v>
      </c>
      <c r="Q103" s="4" t="s">
        <v>387</v>
      </c>
      <c r="R103" s="4">
        <v>375976000000000</v>
      </c>
      <c r="T103" s="1">
        <v>10159</v>
      </c>
      <c r="U103" s="1">
        <v>810</v>
      </c>
      <c r="V103" s="2">
        <v>0</v>
      </c>
      <c r="W103" s="2">
        <v>7.9432870370370369E-3</v>
      </c>
      <c r="X103" s="1">
        <v>7.02</v>
      </c>
      <c r="Y103" s="1" t="s">
        <v>69</v>
      </c>
      <c r="Z103" s="2">
        <v>0</v>
      </c>
      <c r="AA103" s="3">
        <v>42541</v>
      </c>
      <c r="AB103" s="1">
        <v>53</v>
      </c>
      <c r="AC103" s="1">
        <v>7.89</v>
      </c>
      <c r="AD103" s="1" t="s">
        <v>72</v>
      </c>
      <c r="AE103" s="1" t="s">
        <v>73</v>
      </c>
      <c r="AF103" s="1" t="s">
        <v>107</v>
      </c>
      <c r="AG103" s="1" t="s">
        <v>81</v>
      </c>
      <c r="AH103" s="1" t="s">
        <v>108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 t="str">
        <f t="shared" si="1"/>
        <v>Melba Whitehead Mrs.4985 Barnes AvenueAsquithNSWAU20770Melba.M.Whitehead@trashymail.com(07) 4507 5357American ExpressRP121 ES0568157B3759760000000001015981000.007943287037037047.02RP385 042541537.89CompletePhoneOccasionalLowValueBaby_Boomers10000000000000000000000000000</v>
      </c>
    </row>
    <row r="104" spans="1:64" x14ac:dyDescent="0.35">
      <c r="A104" s="8" t="s">
        <v>820</v>
      </c>
      <c r="B104" s="1" t="s">
        <v>692</v>
      </c>
      <c r="C104" s="1" t="s">
        <v>148</v>
      </c>
      <c r="D104" s="1" t="s">
        <v>383</v>
      </c>
      <c r="E104" s="1" t="s">
        <v>384</v>
      </c>
      <c r="F104" s="1" t="s">
        <v>337</v>
      </c>
      <c r="G104" s="1" t="s">
        <v>281</v>
      </c>
      <c r="H104" s="1">
        <v>2077</v>
      </c>
      <c r="I104" s="1">
        <v>0</v>
      </c>
      <c r="K104" s="1" t="s">
        <v>385</v>
      </c>
      <c r="L104" s="1" t="s">
        <v>386</v>
      </c>
      <c r="M104" s="1" t="s">
        <v>142</v>
      </c>
      <c r="O104" s="1" t="s">
        <v>340</v>
      </c>
      <c r="P104" s="1" t="s">
        <v>116</v>
      </c>
      <c r="Q104" s="4" t="s">
        <v>387</v>
      </c>
      <c r="R104" s="4">
        <v>345604000000000</v>
      </c>
      <c r="T104" s="1">
        <v>10159</v>
      </c>
      <c r="U104" s="1">
        <v>3072</v>
      </c>
      <c r="V104" s="2">
        <v>0</v>
      </c>
      <c r="W104" s="2">
        <v>3.0495370370370371E-2</v>
      </c>
      <c r="X104" s="1">
        <v>11.45</v>
      </c>
      <c r="Y104" s="1" t="s">
        <v>388</v>
      </c>
      <c r="Z104" s="2">
        <v>0</v>
      </c>
      <c r="AA104" s="3">
        <v>42716</v>
      </c>
      <c r="AB104" s="1">
        <v>53</v>
      </c>
      <c r="AC104" s="1">
        <v>45.27</v>
      </c>
      <c r="AD104" s="1" t="s">
        <v>72</v>
      </c>
      <c r="AE104" s="1" t="s">
        <v>73</v>
      </c>
      <c r="AF104" s="1" t="s">
        <v>107</v>
      </c>
      <c r="AG104" s="1" t="s">
        <v>81</v>
      </c>
      <c r="AH104" s="1" t="s">
        <v>108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1</v>
      </c>
      <c r="AV104" s="1">
        <v>1</v>
      </c>
      <c r="AW104" s="1">
        <v>0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 t="str">
        <f t="shared" si="1"/>
        <v>Melba Whitehead Mrs.4985 Barnes AvenueAsquithNSWAU20770Melba.M.Whitehead@trashymail.com(07) 4507 5357American ExpressRP121 ES0568157B34560400000000010159307200.030495370370370411.45NC364 0427165345.27CompletePhoneOccasionalLowValueBaby_Boomers00000000001011001000100000000</v>
      </c>
    </row>
    <row r="105" spans="1:64" x14ac:dyDescent="0.35">
      <c r="A105" s="8" t="s">
        <v>820</v>
      </c>
      <c r="B105" s="1" t="s">
        <v>692</v>
      </c>
      <c r="C105" s="1" t="s">
        <v>148</v>
      </c>
      <c r="D105" s="1" t="s">
        <v>383</v>
      </c>
      <c r="E105" s="1" t="s">
        <v>384</v>
      </c>
      <c r="F105" s="1" t="s">
        <v>337</v>
      </c>
      <c r="G105" s="1" t="s">
        <v>281</v>
      </c>
      <c r="H105" s="1">
        <v>2077</v>
      </c>
      <c r="I105" s="1">
        <v>0</v>
      </c>
      <c r="K105" s="1" t="s">
        <v>385</v>
      </c>
      <c r="L105" s="1" t="s">
        <v>386</v>
      </c>
      <c r="M105" s="1" t="s">
        <v>142</v>
      </c>
      <c r="O105" s="1" t="s">
        <v>340</v>
      </c>
      <c r="P105" s="1" t="s">
        <v>116</v>
      </c>
      <c r="Q105" s="4" t="s">
        <v>387</v>
      </c>
      <c r="R105" s="4">
        <v>346804000000000</v>
      </c>
      <c r="T105" s="1">
        <v>10159</v>
      </c>
      <c r="U105" s="1">
        <v>4170</v>
      </c>
      <c r="V105" s="2">
        <v>0</v>
      </c>
      <c r="W105" s="2">
        <v>5.3171296296296291E-3</v>
      </c>
      <c r="X105" s="1">
        <v>16.850000000000001</v>
      </c>
      <c r="Y105" s="1" t="s">
        <v>135</v>
      </c>
      <c r="Z105" s="2">
        <v>0</v>
      </c>
      <c r="AA105" s="3">
        <v>42688</v>
      </c>
      <c r="AB105" s="1">
        <v>53</v>
      </c>
      <c r="AC105" s="1">
        <v>8.4600000000000009</v>
      </c>
      <c r="AD105" s="1" t="s">
        <v>110</v>
      </c>
      <c r="AE105" s="1" t="s">
        <v>73</v>
      </c>
      <c r="AF105" s="1" t="s">
        <v>107</v>
      </c>
      <c r="AG105" s="1" t="s">
        <v>81</v>
      </c>
      <c r="AH105" s="1" t="s">
        <v>108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 t="str">
        <f t="shared" si="1"/>
        <v>Melba Whitehead Mrs.4985 Barnes AvenueAsquithNSWAU20770Melba.M.Whitehead@trashymail.com(07) 4507 5357American ExpressRP121 ES0568157B34680400000000010159417000.0053171296296296316.85SC256 042688538.46CancelledPhoneOccasionalLowValueBaby_Boomers00000000000001000000000000000</v>
      </c>
    </row>
    <row r="106" spans="1:64" x14ac:dyDescent="0.35">
      <c r="A106" s="8" t="s">
        <v>820</v>
      </c>
      <c r="B106" s="1" t="s">
        <v>692</v>
      </c>
      <c r="C106" s="1" t="s">
        <v>148</v>
      </c>
      <c r="D106" s="1" t="s">
        <v>383</v>
      </c>
      <c r="E106" s="1" t="s">
        <v>384</v>
      </c>
      <c r="F106" s="1" t="s">
        <v>337</v>
      </c>
      <c r="G106" s="1" t="s">
        <v>281</v>
      </c>
      <c r="H106" s="1">
        <v>2077</v>
      </c>
      <c r="I106" s="1">
        <v>0</v>
      </c>
      <c r="K106" s="1" t="s">
        <v>385</v>
      </c>
      <c r="L106" s="1" t="s">
        <v>386</v>
      </c>
      <c r="M106" s="1" t="s">
        <v>142</v>
      </c>
      <c r="O106" s="1" t="s">
        <v>340</v>
      </c>
      <c r="P106" s="1" t="s">
        <v>116</v>
      </c>
      <c r="Q106" s="4" t="s">
        <v>387</v>
      </c>
      <c r="R106" s="4">
        <v>340467000000000</v>
      </c>
      <c r="T106" s="1">
        <v>10159</v>
      </c>
      <c r="U106" s="1">
        <v>7795</v>
      </c>
      <c r="V106" s="2">
        <v>0</v>
      </c>
      <c r="W106" s="2">
        <v>7.9432870370370369E-3</v>
      </c>
      <c r="X106" s="1">
        <v>16.329999999999998</v>
      </c>
      <c r="Y106" s="1" t="s">
        <v>389</v>
      </c>
      <c r="Z106" s="2">
        <v>0</v>
      </c>
      <c r="AA106" s="3">
        <v>42541</v>
      </c>
      <c r="AB106" s="1">
        <v>53</v>
      </c>
      <c r="AC106" s="1">
        <v>800.9</v>
      </c>
      <c r="AD106" s="1" t="s">
        <v>72</v>
      </c>
      <c r="AE106" s="1" t="s">
        <v>73</v>
      </c>
      <c r="AF106" s="1" t="s">
        <v>107</v>
      </c>
      <c r="AG106" s="1" t="s">
        <v>81</v>
      </c>
      <c r="AH106" s="1" t="s">
        <v>108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1</v>
      </c>
      <c r="AV106" s="1">
        <v>1</v>
      </c>
      <c r="AW106" s="1">
        <v>0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 t="str">
        <f t="shared" si="1"/>
        <v>Melba Whitehead Mrs.4985 Barnes AvenueAsquithNSWAU20770Melba.M.Whitehead@trashymail.com(07) 4507 5357American ExpressRP121 ES0568157B34046700000000010159779500.0079432870370370416.33NC169 04254153800.9CompletePhoneOccasionalLowValueBaby_Boomers00000000001011001000100000000</v>
      </c>
    </row>
    <row r="107" spans="1:64" x14ac:dyDescent="0.35">
      <c r="A107" s="8" t="s">
        <v>821</v>
      </c>
      <c r="B107" s="1" t="s">
        <v>722</v>
      </c>
      <c r="C107" s="1" t="s">
        <v>61</v>
      </c>
      <c r="D107" s="1" t="s">
        <v>391</v>
      </c>
      <c r="E107" s="1" t="s">
        <v>392</v>
      </c>
      <c r="F107" s="1" t="s">
        <v>256</v>
      </c>
      <c r="G107" s="1" t="s">
        <v>139</v>
      </c>
      <c r="H107" s="1">
        <v>75751</v>
      </c>
      <c r="I107" s="1">
        <v>0</v>
      </c>
      <c r="K107" s="1" t="s">
        <v>393</v>
      </c>
      <c r="L107" s="1" t="s">
        <v>759</v>
      </c>
      <c r="M107" s="1" t="s">
        <v>194</v>
      </c>
      <c r="O107" s="1" t="s">
        <v>94</v>
      </c>
      <c r="P107" s="1" t="s">
        <v>70</v>
      </c>
      <c r="Q107" s="4">
        <v>23868154</v>
      </c>
      <c r="R107" s="4">
        <v>36851600000000</v>
      </c>
      <c r="T107" s="1">
        <v>10163</v>
      </c>
      <c r="U107" s="1">
        <v>1566</v>
      </c>
      <c r="V107" s="2">
        <v>0</v>
      </c>
      <c r="W107" s="2">
        <v>2.3221064814814812E-2</v>
      </c>
      <c r="X107" s="1">
        <v>6.37</v>
      </c>
      <c r="Y107" s="1" t="s">
        <v>349</v>
      </c>
      <c r="Z107" s="2">
        <v>0</v>
      </c>
      <c r="AA107" s="3">
        <v>42724</v>
      </c>
      <c r="AB107" s="1">
        <v>27</v>
      </c>
      <c r="AC107" s="1">
        <v>190.12</v>
      </c>
      <c r="AD107" s="1" t="s">
        <v>72</v>
      </c>
      <c r="AE107" s="1" t="s">
        <v>80</v>
      </c>
      <c r="AF107" s="1" t="s">
        <v>96</v>
      </c>
      <c r="AG107" s="1" t="s">
        <v>97</v>
      </c>
      <c r="AH107" s="1" t="s">
        <v>76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 t="str">
        <f t="shared" si="1"/>
        <v>Ivan Case Mr.2540 School StreetAthensTXUS757510Ivan.J.Case@dodgeit.com512 391 4111Diners ClubSC130 U.S.238681543685160000000010163156600.02322106481481486.37SE397 04272427190.12CompleteDesktopFirstTimeHighValueGen_Y01000100010000010010010000000</v>
      </c>
    </row>
    <row r="108" spans="1:64" x14ac:dyDescent="0.35">
      <c r="A108" s="8" t="s">
        <v>821</v>
      </c>
      <c r="B108" s="1" t="s">
        <v>722</v>
      </c>
      <c r="C108" s="1" t="s">
        <v>61</v>
      </c>
      <c r="D108" s="1" t="s">
        <v>391</v>
      </c>
      <c r="E108" s="1" t="s">
        <v>392</v>
      </c>
      <c r="F108" s="1" t="s">
        <v>256</v>
      </c>
      <c r="G108" s="1" t="s">
        <v>139</v>
      </c>
      <c r="H108" s="1">
        <v>75751</v>
      </c>
      <c r="I108" s="1">
        <v>0</v>
      </c>
      <c r="K108" s="1" t="s">
        <v>393</v>
      </c>
      <c r="L108" s="1" t="s">
        <v>759</v>
      </c>
      <c r="M108" s="1" t="s">
        <v>194</v>
      </c>
      <c r="O108" s="1" t="s">
        <v>94</v>
      </c>
      <c r="P108" s="1" t="s">
        <v>70</v>
      </c>
      <c r="Q108" s="4">
        <v>23868154</v>
      </c>
      <c r="R108" s="4">
        <v>36184000000000</v>
      </c>
      <c r="T108" s="1">
        <v>10163</v>
      </c>
      <c r="U108" s="1">
        <v>1740</v>
      </c>
      <c r="V108" s="2">
        <v>0</v>
      </c>
      <c r="W108" s="2">
        <v>2.5519675925925925E-2</v>
      </c>
      <c r="X108" s="1">
        <v>13.33</v>
      </c>
      <c r="Y108" s="1" t="s">
        <v>395</v>
      </c>
      <c r="Z108" s="2">
        <v>0</v>
      </c>
      <c r="AA108" s="3">
        <v>42571</v>
      </c>
      <c r="AB108" s="1">
        <v>27</v>
      </c>
      <c r="AC108" s="1">
        <v>282.85000000000002</v>
      </c>
      <c r="AD108" s="1" t="s">
        <v>124</v>
      </c>
      <c r="AE108" s="1" t="s">
        <v>73</v>
      </c>
      <c r="AF108" s="1" t="s">
        <v>96</v>
      </c>
      <c r="AG108" s="1" t="s">
        <v>97</v>
      </c>
      <c r="AH108" s="1" t="s">
        <v>76</v>
      </c>
      <c r="AI108" s="1">
        <v>0</v>
      </c>
      <c r="AJ108" s="1">
        <v>0</v>
      </c>
      <c r="AK108" s="1">
        <v>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1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">
        <v>0</v>
      </c>
      <c r="BI108" s="1">
        <v>0</v>
      </c>
      <c r="BJ108" s="1">
        <v>1</v>
      </c>
      <c r="BK108" s="1">
        <v>1</v>
      </c>
      <c r="BL108" s="1" t="str">
        <f t="shared" si="1"/>
        <v>Ivan Case Mr.2540 School StreetAthensTXUS757510Ivan.J.Case@dodgeit.com512 391 4111Diners ClubSC130 U.S.238681543618400000000010163174000.025519675925925913.33RP319 04257127282.85In-ProgressPhoneFirstTimeHighValueGen_Y00100000010000110100010100011</v>
      </c>
    </row>
    <row r="109" spans="1:64" x14ac:dyDescent="0.35">
      <c r="A109" s="8" t="s">
        <v>822</v>
      </c>
      <c r="B109" s="1" t="s">
        <v>693</v>
      </c>
      <c r="C109" s="1" t="s">
        <v>61</v>
      </c>
      <c r="D109" s="1" t="s">
        <v>397</v>
      </c>
      <c r="E109" s="1" t="s">
        <v>398</v>
      </c>
      <c r="F109" s="1" t="s">
        <v>399</v>
      </c>
      <c r="G109" s="1" t="s">
        <v>139</v>
      </c>
      <c r="H109" s="1">
        <v>30345</v>
      </c>
      <c r="I109" s="1">
        <v>0</v>
      </c>
      <c r="K109" s="1" t="s">
        <v>400</v>
      </c>
      <c r="L109" s="1" t="s">
        <v>760</v>
      </c>
      <c r="M109" s="1" t="s">
        <v>119</v>
      </c>
      <c r="O109" s="1" t="s">
        <v>198</v>
      </c>
      <c r="P109" s="1" t="s">
        <v>105</v>
      </c>
      <c r="Q109" s="4">
        <v>128000000000000</v>
      </c>
      <c r="R109" s="4">
        <v>6011110000000000</v>
      </c>
      <c r="T109" s="1">
        <v>10167</v>
      </c>
      <c r="U109" s="1">
        <v>1901</v>
      </c>
      <c r="V109" s="2">
        <v>0</v>
      </c>
      <c r="W109" s="2">
        <v>7.9432870370370369E-3</v>
      </c>
      <c r="X109" s="1">
        <v>11.88</v>
      </c>
      <c r="Y109" s="1" t="s">
        <v>351</v>
      </c>
      <c r="Z109" s="2">
        <v>0</v>
      </c>
      <c r="AA109" s="3">
        <v>42623</v>
      </c>
      <c r="AB109" s="1" t="s">
        <v>95</v>
      </c>
      <c r="AC109" s="1">
        <v>267.24</v>
      </c>
      <c r="AD109" s="1" t="s">
        <v>72</v>
      </c>
      <c r="AE109" s="1" t="s">
        <v>73</v>
      </c>
      <c r="AF109" s="1" t="s">
        <v>74</v>
      </c>
      <c r="AG109" s="1" t="s">
        <v>97</v>
      </c>
      <c r="AH109" s="1" t="s">
        <v>98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1</v>
      </c>
      <c r="AP109" s="1">
        <v>0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1</v>
      </c>
      <c r="AY109" s="1">
        <v>0</v>
      </c>
      <c r="AZ109" s="1">
        <v>1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1</v>
      </c>
      <c r="BG109" s="1">
        <v>0</v>
      </c>
      <c r="BH109" s="1">
        <v>1</v>
      </c>
      <c r="BI109" s="1">
        <v>0</v>
      </c>
      <c r="BJ109" s="1">
        <v>0</v>
      </c>
      <c r="BK109" s="1">
        <v>1</v>
      </c>
      <c r="BL109" s="1" t="str">
        <f t="shared" si="1"/>
        <v>Bob Davenport Mr.488 Lonely Oak DriveAtlantaGAUS303450Bob.N.Davenport@pookmail.com512 912 9995DiscoverNE103 FR128000000000000601111000000000010167190100.0079432870370370411.88SE136 042623NA267.24CompletePhoneFrequentHighValueGen_Z00000010010000010101000101001</v>
      </c>
    </row>
    <row r="110" spans="1:64" x14ac:dyDescent="0.35">
      <c r="A110" s="8" t="s">
        <v>823</v>
      </c>
      <c r="B110" s="1" t="s">
        <v>694</v>
      </c>
      <c r="C110" s="1" t="s">
        <v>148</v>
      </c>
      <c r="D110" s="1" t="s">
        <v>403</v>
      </c>
      <c r="E110" s="1" t="s">
        <v>398</v>
      </c>
      <c r="F110" s="1" t="s">
        <v>399</v>
      </c>
      <c r="G110" s="1" t="s">
        <v>139</v>
      </c>
      <c r="H110" s="1">
        <v>30329</v>
      </c>
      <c r="I110" s="1">
        <v>0</v>
      </c>
      <c r="K110" s="1" t="s">
        <v>404</v>
      </c>
      <c r="L110" s="1" t="s">
        <v>761</v>
      </c>
      <c r="M110" s="1" t="s">
        <v>119</v>
      </c>
      <c r="O110" s="1" t="s">
        <v>251</v>
      </c>
      <c r="P110" s="1" t="s">
        <v>65</v>
      </c>
      <c r="Q110" s="4" t="s">
        <v>406</v>
      </c>
      <c r="R110" s="4">
        <v>6011560000000000</v>
      </c>
      <c r="T110" s="1">
        <v>10171</v>
      </c>
      <c r="U110" s="1">
        <v>2171</v>
      </c>
      <c r="V110" s="2">
        <v>0</v>
      </c>
      <c r="W110" s="2">
        <v>4.0797453703703704E-2</v>
      </c>
      <c r="X110" s="1">
        <v>18.989999999999998</v>
      </c>
      <c r="Y110" s="1" t="s">
        <v>215</v>
      </c>
      <c r="Z110" s="2">
        <v>0</v>
      </c>
      <c r="AA110" s="3">
        <v>42520</v>
      </c>
      <c r="AB110" s="1" t="s">
        <v>95</v>
      </c>
      <c r="AC110" s="1">
        <v>50.67</v>
      </c>
      <c r="AD110" s="1" t="s">
        <v>72</v>
      </c>
      <c r="AE110" s="1" t="s">
        <v>73</v>
      </c>
      <c r="AF110" s="1" t="s">
        <v>96</v>
      </c>
      <c r="AG110" s="1" t="s">
        <v>81</v>
      </c>
      <c r="AH110" s="1" t="s">
        <v>98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 t="str">
        <f t="shared" si="1"/>
        <v>Jennifer Howard Mrs.3339 Twin Willow LaneAtlantaGAUS303290Jennifer.M.Howard@spambob.com559 927 9392DiscoverSC199 ITSQOOUI42T60G511Z601156000000000010171217100.040797453703703718.99SW343 042520NA50.67CompletePhoneFirstTimeLowValueGen_Z00000000000001000000000000000</v>
      </c>
    </row>
    <row r="111" spans="1:64" x14ac:dyDescent="0.35">
      <c r="A111" s="8" t="s">
        <v>823</v>
      </c>
      <c r="B111" s="1" t="s">
        <v>694</v>
      </c>
      <c r="C111" s="1" t="s">
        <v>148</v>
      </c>
      <c r="D111" s="1" t="s">
        <v>403</v>
      </c>
      <c r="E111" s="1" t="s">
        <v>398</v>
      </c>
      <c r="F111" s="1" t="s">
        <v>399</v>
      </c>
      <c r="G111" s="1" t="s">
        <v>139</v>
      </c>
      <c r="H111" s="1">
        <v>30329</v>
      </c>
      <c r="I111" s="1">
        <v>0</v>
      </c>
      <c r="K111" s="1" t="s">
        <v>404</v>
      </c>
      <c r="L111" s="1" t="s">
        <v>761</v>
      </c>
      <c r="M111" s="1" t="s">
        <v>119</v>
      </c>
      <c r="O111" s="1" t="s">
        <v>251</v>
      </c>
      <c r="P111" s="1" t="s">
        <v>65</v>
      </c>
      <c r="Q111" s="4" t="s">
        <v>406</v>
      </c>
      <c r="R111" s="4">
        <v>6011650000000000</v>
      </c>
      <c r="T111" s="1">
        <v>10171</v>
      </c>
      <c r="U111" s="1">
        <v>7867</v>
      </c>
      <c r="V111" s="2">
        <v>0</v>
      </c>
      <c r="W111" s="2">
        <v>2.0210648148148148E-2</v>
      </c>
      <c r="X111" s="1">
        <v>8.99</v>
      </c>
      <c r="Y111" s="1" t="s">
        <v>134</v>
      </c>
      <c r="Z111" s="2">
        <v>0</v>
      </c>
      <c r="AA111" s="3">
        <v>42574</v>
      </c>
      <c r="AB111" s="1" t="s">
        <v>95</v>
      </c>
      <c r="AC111" s="1">
        <v>26.97</v>
      </c>
      <c r="AD111" s="1" t="s">
        <v>110</v>
      </c>
      <c r="AE111" s="1" t="s">
        <v>73</v>
      </c>
      <c r="AF111" s="1" t="s">
        <v>96</v>
      </c>
      <c r="AG111" s="1" t="s">
        <v>81</v>
      </c>
      <c r="AH111" s="1" t="s">
        <v>98</v>
      </c>
      <c r="AI111" s="1">
        <v>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 t="str">
        <f t="shared" si="1"/>
        <v>Jennifer Howard Mrs.3339 Twin Willow LaneAtlantaGAUS303290Jennifer.M.Howard@spambob.com559 927 9392DiscoverSC199 ITSQOOUI42T60G511Z601165000000000010171786700.02021064814814818.99NC358 042574NA26.97CancelledPhoneFirstTimeLowValueGen_Z00100000001000000000000000000</v>
      </c>
    </row>
    <row r="112" spans="1:64" x14ac:dyDescent="0.35">
      <c r="A112" s="8" t="s">
        <v>823</v>
      </c>
      <c r="B112" s="1" t="s">
        <v>694</v>
      </c>
      <c r="C112" s="1" t="s">
        <v>148</v>
      </c>
      <c r="D112" s="1" t="s">
        <v>403</v>
      </c>
      <c r="E112" s="1" t="s">
        <v>398</v>
      </c>
      <c r="F112" s="1" t="s">
        <v>399</v>
      </c>
      <c r="G112" s="1" t="s">
        <v>139</v>
      </c>
      <c r="H112" s="1">
        <v>30329</v>
      </c>
      <c r="I112" s="1">
        <v>0</v>
      </c>
      <c r="K112" s="1" t="s">
        <v>404</v>
      </c>
      <c r="L112" s="1" t="s">
        <v>761</v>
      </c>
      <c r="M112" s="1" t="s">
        <v>119</v>
      </c>
      <c r="O112" s="1" t="s">
        <v>251</v>
      </c>
      <c r="P112" s="1" t="s">
        <v>65</v>
      </c>
      <c r="Q112" s="4" t="s">
        <v>406</v>
      </c>
      <c r="R112" s="4">
        <v>6011970000000000</v>
      </c>
      <c r="T112" s="1">
        <v>10171</v>
      </c>
      <c r="U112" s="1">
        <v>8182</v>
      </c>
      <c r="V112" s="2">
        <v>0</v>
      </c>
      <c r="W112" s="2">
        <v>1.5701388888888886E-2</v>
      </c>
      <c r="X112" s="1">
        <v>6.87</v>
      </c>
      <c r="Y112" s="1" t="s">
        <v>407</v>
      </c>
      <c r="Z112" s="2">
        <v>0</v>
      </c>
      <c r="AA112" s="3">
        <v>42509</v>
      </c>
      <c r="AB112" s="1" t="s">
        <v>95</v>
      </c>
      <c r="AC112" s="1">
        <v>7.12</v>
      </c>
      <c r="AD112" s="1" t="s">
        <v>72</v>
      </c>
      <c r="AE112" s="1" t="s">
        <v>73</v>
      </c>
      <c r="AF112" s="1" t="s">
        <v>96</v>
      </c>
      <c r="AG112" s="1" t="s">
        <v>81</v>
      </c>
      <c r="AH112" s="1" t="s">
        <v>98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1</v>
      </c>
      <c r="AV112" s="1">
        <v>1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 t="str">
        <f t="shared" si="1"/>
        <v>Jennifer Howard Mrs.3339 Twin Willow LaneAtlantaGAUS303290Jennifer.M.Howard@spambob.com559 927 9392DiscoverSC199 ITSQOOUI42T60G511Z601197000000000010171818200.01570138888888896.87NE238 042509NA7.12CompletePhoneFirstTimeLowValueGen_Z00000000001011001000100000000</v>
      </c>
    </row>
    <row r="113" spans="1:64" x14ac:dyDescent="0.35">
      <c r="A113" s="8" t="s">
        <v>824</v>
      </c>
      <c r="B113" s="1" t="s">
        <v>723</v>
      </c>
      <c r="C113" s="1" t="s">
        <v>148</v>
      </c>
      <c r="D113" s="1" t="s">
        <v>409</v>
      </c>
      <c r="E113" s="1" t="s">
        <v>410</v>
      </c>
      <c r="F113" s="1" t="s">
        <v>411</v>
      </c>
      <c r="G113" s="1" t="s">
        <v>139</v>
      </c>
      <c r="H113" s="1">
        <v>8401</v>
      </c>
      <c r="I113" s="1">
        <v>0</v>
      </c>
      <c r="K113" s="1" t="s">
        <v>412</v>
      </c>
      <c r="L113" s="1" t="s">
        <v>762</v>
      </c>
      <c r="M113" s="1" t="s">
        <v>142</v>
      </c>
      <c r="O113" s="1" t="s">
        <v>414</v>
      </c>
      <c r="P113" s="1" t="s">
        <v>116</v>
      </c>
      <c r="Q113" s="4" t="s">
        <v>415</v>
      </c>
      <c r="R113" s="4">
        <v>370602000000000</v>
      </c>
      <c r="T113" s="1">
        <v>10179</v>
      </c>
      <c r="U113" s="1">
        <v>5684</v>
      </c>
      <c r="V113" s="2">
        <v>0</v>
      </c>
      <c r="W113" s="2">
        <v>9.6597222222222223E-3</v>
      </c>
      <c r="X113" s="1">
        <v>18.989999999999998</v>
      </c>
      <c r="Y113" s="1" t="s">
        <v>261</v>
      </c>
      <c r="Z113" s="2">
        <v>0</v>
      </c>
      <c r="AA113" s="3">
        <v>42554</v>
      </c>
      <c r="AB113" s="1">
        <v>30</v>
      </c>
      <c r="AC113" s="1">
        <v>29.89</v>
      </c>
      <c r="AD113" s="1" t="s">
        <v>72</v>
      </c>
      <c r="AE113" s="1" t="s">
        <v>73</v>
      </c>
      <c r="AF113" s="1" t="s">
        <v>107</v>
      </c>
      <c r="AG113" s="1" t="s">
        <v>81</v>
      </c>
      <c r="AH113" s="1" t="s">
        <v>76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1</v>
      </c>
      <c r="AV113" s="1">
        <v>1</v>
      </c>
      <c r="AW113" s="1">
        <v>0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 t="str">
        <f t="shared" si="1"/>
        <v>Jana Hall Mrs.2050 Randolph StreetAtlantic CityNJUS84010Jana.R.Hall@mailinator.com410 971 3586American ExpressNC361 ESX4152416L37060200000000010179568400.0096597222222222218.99SE400 0425543029.89CompletePhoneOccasionalLowValueGen_Y00000000001011001000100000000</v>
      </c>
    </row>
    <row r="114" spans="1:64" x14ac:dyDescent="0.35">
      <c r="A114" s="8" t="s">
        <v>824</v>
      </c>
      <c r="B114" s="1" t="s">
        <v>723</v>
      </c>
      <c r="C114" s="1" t="s">
        <v>148</v>
      </c>
      <c r="D114" s="1" t="s">
        <v>409</v>
      </c>
      <c r="E114" s="1" t="s">
        <v>410</v>
      </c>
      <c r="F114" s="1" t="s">
        <v>411</v>
      </c>
      <c r="G114" s="1" t="s">
        <v>139</v>
      </c>
      <c r="H114" s="1">
        <v>8401</v>
      </c>
      <c r="I114" s="1">
        <v>0</v>
      </c>
      <c r="K114" s="1" t="s">
        <v>412</v>
      </c>
      <c r="L114" s="1" t="s">
        <v>762</v>
      </c>
      <c r="M114" s="1" t="s">
        <v>142</v>
      </c>
      <c r="O114" s="1" t="s">
        <v>414</v>
      </c>
      <c r="P114" s="1" t="s">
        <v>116</v>
      </c>
      <c r="Q114" s="4" t="s">
        <v>415</v>
      </c>
      <c r="R114" s="4">
        <v>340179000000000</v>
      </c>
      <c r="T114" s="1">
        <v>10179</v>
      </c>
      <c r="U114" s="1">
        <v>8402</v>
      </c>
      <c r="V114" s="2">
        <v>0</v>
      </c>
      <c r="W114" s="2">
        <v>3.0469907407407407E-2</v>
      </c>
      <c r="X114" s="1">
        <v>23.37</v>
      </c>
      <c r="Y114" s="1" t="s">
        <v>143</v>
      </c>
      <c r="Z114" s="2">
        <v>0</v>
      </c>
      <c r="AA114" s="3">
        <v>42394</v>
      </c>
      <c r="AB114" s="1">
        <v>30</v>
      </c>
      <c r="AC114" s="1">
        <v>49.78</v>
      </c>
      <c r="AD114" s="1" t="s">
        <v>124</v>
      </c>
      <c r="AE114" s="1" t="s">
        <v>73</v>
      </c>
      <c r="AF114" s="1" t="s">
        <v>107</v>
      </c>
      <c r="AG114" s="1" t="s">
        <v>81</v>
      </c>
      <c r="AH114" s="1" t="s">
        <v>76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0</v>
      </c>
      <c r="AS114" s="1">
        <v>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 t="str">
        <f t="shared" si="1"/>
        <v>Jana Hall Mrs.2050 Randolph StreetAtlantic CityNJUS84010Jana.R.Hall@mailinator.com410 971 3586American ExpressNC361 ESX4152416L34017900000000010179840200.030469907407407423.37SW274 0423943049.78In-ProgressPhoneOccasionalLowValueGen_Y01000000101000000000000000000</v>
      </c>
    </row>
    <row r="115" spans="1:64" x14ac:dyDescent="0.35">
      <c r="A115" s="8" t="s">
        <v>825</v>
      </c>
      <c r="B115" s="1" t="s">
        <v>724</v>
      </c>
      <c r="C115" s="1" t="s">
        <v>148</v>
      </c>
      <c r="D115" s="1" t="s">
        <v>417</v>
      </c>
      <c r="E115" s="1" t="s">
        <v>418</v>
      </c>
      <c r="F115" s="1" t="s">
        <v>419</v>
      </c>
      <c r="G115" s="1" t="s">
        <v>139</v>
      </c>
      <c r="H115" s="1">
        <v>98002</v>
      </c>
      <c r="I115" s="1">
        <v>0</v>
      </c>
      <c r="K115" s="1" t="s">
        <v>420</v>
      </c>
      <c r="L115" s="1" t="s">
        <v>763</v>
      </c>
      <c r="M115" s="1" t="s">
        <v>654</v>
      </c>
      <c r="O115" s="1" t="s">
        <v>310</v>
      </c>
      <c r="P115" s="1" t="s">
        <v>65</v>
      </c>
      <c r="Q115" s="4" t="s">
        <v>422</v>
      </c>
      <c r="R115" s="4">
        <v>3528030000000000</v>
      </c>
      <c r="T115" s="1">
        <v>10183</v>
      </c>
      <c r="U115" s="1">
        <v>2269</v>
      </c>
      <c r="V115" s="2">
        <v>0</v>
      </c>
      <c r="W115" s="2">
        <v>2.2744212962962963E-2</v>
      </c>
      <c r="X115" s="1">
        <v>7.12</v>
      </c>
      <c r="Y115" s="1" t="s">
        <v>186</v>
      </c>
      <c r="Z115" s="2">
        <v>0</v>
      </c>
      <c r="AA115" s="3">
        <v>42536</v>
      </c>
      <c r="AB115" s="1">
        <v>35</v>
      </c>
      <c r="AC115" s="1">
        <v>30.79</v>
      </c>
      <c r="AD115" s="1" t="s">
        <v>72</v>
      </c>
      <c r="AE115" s="1" t="s">
        <v>73</v>
      </c>
      <c r="AF115" s="1" t="s">
        <v>107</v>
      </c>
      <c r="AG115" s="1" t="s">
        <v>81</v>
      </c>
      <c r="AH115" s="1" t="s">
        <v>76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1</v>
      </c>
      <c r="AV115" s="1">
        <v>1</v>
      </c>
      <c r="AW115" s="1">
        <v>0</v>
      </c>
      <c r="AX115" s="1">
        <v>0</v>
      </c>
      <c r="AY115" s="1">
        <v>1</v>
      </c>
      <c r="AZ115" s="1">
        <v>0</v>
      </c>
      <c r="BA115" s="1">
        <v>0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 t="str">
        <f t="shared" si="1"/>
        <v>Arlene Cruz Mrs.4858 Bottom LaneAuburnWAUS980020Arlene.M.Cruz@mailinator.com817 905 6598jcbSW211 ITCQQVJC41M50H989G352803000000000010183226900.0227442129629637.12RP190 0425363530.79CompletePhoneOccasionalLowValueGen_Y00000000001011001000100000000</v>
      </c>
    </row>
    <row r="116" spans="1:64" x14ac:dyDescent="0.35">
      <c r="A116" s="8" t="s">
        <v>825</v>
      </c>
      <c r="B116" s="1" t="s">
        <v>724</v>
      </c>
      <c r="C116" s="1" t="s">
        <v>148</v>
      </c>
      <c r="D116" s="1" t="s">
        <v>417</v>
      </c>
      <c r="E116" s="1" t="s">
        <v>418</v>
      </c>
      <c r="F116" s="1" t="s">
        <v>419</v>
      </c>
      <c r="G116" s="1" t="s">
        <v>139</v>
      </c>
      <c r="H116" s="1">
        <v>98002</v>
      </c>
      <c r="I116" s="1">
        <v>0</v>
      </c>
      <c r="K116" s="1" t="s">
        <v>420</v>
      </c>
      <c r="L116" s="1" t="s">
        <v>763</v>
      </c>
      <c r="M116" s="1" t="s">
        <v>654</v>
      </c>
      <c r="O116" s="1" t="s">
        <v>310</v>
      </c>
      <c r="P116" s="1" t="s">
        <v>65</v>
      </c>
      <c r="Q116" s="4" t="s">
        <v>422</v>
      </c>
      <c r="R116" s="4">
        <v>3528500000000000</v>
      </c>
      <c r="T116" s="1">
        <v>10183</v>
      </c>
      <c r="U116" s="1">
        <v>6950</v>
      </c>
      <c r="V116" s="2">
        <v>0</v>
      </c>
      <c r="W116" s="2">
        <v>1.9393518518518518E-2</v>
      </c>
      <c r="X116" s="1">
        <v>10.45</v>
      </c>
      <c r="Y116" s="1" t="s">
        <v>269</v>
      </c>
      <c r="Z116" s="2">
        <v>0</v>
      </c>
      <c r="AA116" s="3">
        <v>42649</v>
      </c>
      <c r="AB116" s="1">
        <v>35</v>
      </c>
      <c r="AC116" s="1">
        <v>42.66</v>
      </c>
      <c r="AD116" s="1" t="s">
        <v>72</v>
      </c>
      <c r="AE116" s="1" t="s">
        <v>73</v>
      </c>
      <c r="AF116" s="1" t="s">
        <v>107</v>
      </c>
      <c r="AG116" s="1" t="s">
        <v>81</v>
      </c>
      <c r="AH116" s="1" t="s">
        <v>76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 t="str">
        <f t="shared" si="1"/>
        <v>Arlene Cruz Mrs.4858 Bottom LaneAuburnWAUS980020Arlene.M.Cruz@mailinator.com817 905 6598jcbSW211 ITCQQVJC41M50H989G352850000000000010183695000.019393518518518510.45SW217 0426493542.66CompletePhoneOccasionalLowValueGen_Y01000000101000000000000000000</v>
      </c>
    </row>
    <row r="117" spans="1:64" x14ac:dyDescent="0.35">
      <c r="A117" s="8" t="s">
        <v>826</v>
      </c>
      <c r="B117" s="1" t="s">
        <v>695</v>
      </c>
      <c r="C117" s="1" t="s">
        <v>148</v>
      </c>
      <c r="D117" s="1" t="s">
        <v>424</v>
      </c>
      <c r="E117" s="1" t="s">
        <v>425</v>
      </c>
      <c r="G117" s="1" t="s">
        <v>105</v>
      </c>
      <c r="H117" s="1">
        <v>93600</v>
      </c>
      <c r="I117" s="1">
        <v>0</v>
      </c>
      <c r="K117" s="1" t="s">
        <v>426</v>
      </c>
      <c r="L117" s="1" t="s">
        <v>784</v>
      </c>
      <c r="M117" s="1" t="s">
        <v>142</v>
      </c>
      <c r="O117" s="1" t="s">
        <v>172</v>
      </c>
      <c r="P117" s="1" t="s">
        <v>116</v>
      </c>
      <c r="Q117" s="4" t="s">
        <v>428</v>
      </c>
      <c r="R117" s="4">
        <v>343374000000000</v>
      </c>
      <c r="T117" s="1">
        <v>10187</v>
      </c>
      <c r="U117" s="1">
        <v>1385</v>
      </c>
      <c r="V117" s="2">
        <v>0</v>
      </c>
      <c r="W117" s="2">
        <v>3.5241898148148147E-2</v>
      </c>
      <c r="X117" s="1">
        <v>7.12</v>
      </c>
      <c r="Y117" s="1" t="s">
        <v>381</v>
      </c>
      <c r="Z117" s="2">
        <v>0</v>
      </c>
      <c r="AA117" s="3">
        <v>42650</v>
      </c>
      <c r="AB117" s="1">
        <v>75</v>
      </c>
      <c r="AC117" s="1">
        <v>150.79</v>
      </c>
      <c r="AD117" s="1" t="s">
        <v>110</v>
      </c>
      <c r="AE117" s="1" t="s">
        <v>80</v>
      </c>
      <c r="AF117" s="1" t="s">
        <v>74</v>
      </c>
      <c r="AG117" s="1" t="s">
        <v>75</v>
      </c>
      <c r="AH117" s="1" t="s">
        <v>108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1</v>
      </c>
      <c r="BD117" s="1">
        <v>0</v>
      </c>
      <c r="BE117" s="1">
        <v>0</v>
      </c>
      <c r="BF117" s="1">
        <v>0</v>
      </c>
      <c r="BG117" s="1">
        <v>1</v>
      </c>
      <c r="BH117" s="1">
        <v>0</v>
      </c>
      <c r="BI117" s="1">
        <v>0</v>
      </c>
      <c r="BJ117" s="1">
        <v>0</v>
      </c>
      <c r="BK117" s="1">
        <v>0</v>
      </c>
      <c r="BL117" s="1" t="str">
        <f t="shared" si="1"/>
        <v>Mildred Carey Mrs.3362 Post AvenueAulnay-sous-boisFR936000Mildred.M.Carey@mailinator.com03 43 65 57 75American ExpressNE373 ES5876860S34337400000000010187138500.03524189814814817.12WE223 04265075150.79CancelledDesktopFrequentMediumValueBaby_Boomers00001000000100001000100010000</v>
      </c>
    </row>
    <row r="118" spans="1:64" x14ac:dyDescent="0.35">
      <c r="A118" s="8" t="s">
        <v>826</v>
      </c>
      <c r="B118" s="1" t="s">
        <v>695</v>
      </c>
      <c r="C118" s="1" t="s">
        <v>148</v>
      </c>
      <c r="D118" s="1" t="s">
        <v>424</v>
      </c>
      <c r="E118" s="1" t="s">
        <v>425</v>
      </c>
      <c r="G118" s="1" t="s">
        <v>105</v>
      </c>
      <c r="H118" s="1">
        <v>93600</v>
      </c>
      <c r="I118" s="1">
        <v>0</v>
      </c>
      <c r="K118" s="1" t="s">
        <v>426</v>
      </c>
      <c r="L118" s="1" t="s">
        <v>784</v>
      </c>
      <c r="M118" s="1" t="s">
        <v>142</v>
      </c>
      <c r="O118" s="1" t="s">
        <v>172</v>
      </c>
      <c r="P118" s="1" t="s">
        <v>116</v>
      </c>
      <c r="Q118" s="4" t="s">
        <v>428</v>
      </c>
      <c r="R118" s="4">
        <v>347290000000000</v>
      </c>
      <c r="T118" s="1">
        <v>10187</v>
      </c>
      <c r="U118" s="1">
        <v>2039</v>
      </c>
      <c r="V118" s="2">
        <v>0</v>
      </c>
      <c r="W118" s="2">
        <v>1.9393518518518518E-2</v>
      </c>
      <c r="X118" s="1">
        <v>27.97</v>
      </c>
      <c r="Y118" s="1" t="s">
        <v>182</v>
      </c>
      <c r="Z118" s="2">
        <v>0</v>
      </c>
      <c r="AA118" s="3">
        <v>42652</v>
      </c>
      <c r="AB118" s="1">
        <v>75</v>
      </c>
      <c r="AC118" s="1">
        <v>219.64</v>
      </c>
      <c r="AD118" s="1" t="s">
        <v>72</v>
      </c>
      <c r="AE118" s="1" t="s">
        <v>80</v>
      </c>
      <c r="AF118" s="1" t="s">
        <v>74</v>
      </c>
      <c r="AG118" s="1" t="s">
        <v>97</v>
      </c>
      <c r="AH118" s="1" t="s">
        <v>108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 t="str">
        <f t="shared" si="1"/>
        <v>Mildred Carey Mrs.3362 Post AvenueAulnay-sous-boisFR936000Mildred.M.Carey@mailinator.com03 43 65 57 75American ExpressNE373 ES5876860S34729000000000010187203900.019393518518518527.97SE271 04265275219.64CompleteDesktopFrequentHighValueBaby_Boomers00000000010000010100010000010</v>
      </c>
    </row>
    <row r="119" spans="1:64" x14ac:dyDescent="0.35">
      <c r="A119" s="8" t="s">
        <v>826</v>
      </c>
      <c r="B119" s="1" t="s">
        <v>695</v>
      </c>
      <c r="C119" s="1" t="s">
        <v>148</v>
      </c>
      <c r="D119" s="1" t="s">
        <v>424</v>
      </c>
      <c r="E119" s="1" t="s">
        <v>425</v>
      </c>
      <c r="G119" s="1" t="s">
        <v>105</v>
      </c>
      <c r="H119" s="1">
        <v>93600</v>
      </c>
      <c r="I119" s="1">
        <v>0</v>
      </c>
      <c r="K119" s="1" t="s">
        <v>426</v>
      </c>
      <c r="L119" s="1" t="s">
        <v>784</v>
      </c>
      <c r="M119" s="1" t="s">
        <v>142</v>
      </c>
      <c r="O119" s="1" t="s">
        <v>172</v>
      </c>
      <c r="P119" s="1" t="s">
        <v>116</v>
      </c>
      <c r="Q119" s="4" t="s">
        <v>428</v>
      </c>
      <c r="R119" s="4">
        <v>370889000000000</v>
      </c>
      <c r="T119" s="1">
        <v>10187</v>
      </c>
      <c r="U119" s="1">
        <v>2961</v>
      </c>
      <c r="V119" s="2">
        <v>0</v>
      </c>
      <c r="W119" s="2">
        <v>7.9432870370370369E-3</v>
      </c>
      <c r="X119" s="1">
        <v>19.25</v>
      </c>
      <c r="Y119" s="1" t="s">
        <v>351</v>
      </c>
      <c r="Z119" s="2">
        <v>0</v>
      </c>
      <c r="AA119" s="3">
        <v>42623</v>
      </c>
      <c r="AB119" s="1">
        <v>75</v>
      </c>
      <c r="AC119" s="1">
        <v>260.83999999999997</v>
      </c>
      <c r="AD119" s="1" t="s">
        <v>72</v>
      </c>
      <c r="AE119" s="1" t="s">
        <v>73</v>
      </c>
      <c r="AF119" s="1" t="s">
        <v>74</v>
      </c>
      <c r="AG119" s="1" t="s">
        <v>97</v>
      </c>
      <c r="AH119" s="1" t="s">
        <v>108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">
        <v>0</v>
      </c>
      <c r="BA119" s="1">
        <v>1</v>
      </c>
      <c r="BB119" s="1">
        <v>0</v>
      </c>
      <c r="BC119" s="1">
        <v>0</v>
      </c>
      <c r="BD119" s="1">
        <v>1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 t="str">
        <f t="shared" si="1"/>
        <v>Mildred Carey Mrs.3362 Post AvenueAulnay-sous-boisFR936000Mildred.M.Carey@mailinator.com03 43 65 57 75American ExpressNE373 ES5876860S37088900000000010187296100.0079432870370370419.25SE136 04262375260.84CompletePhoneFrequentHighValueBaby_Boomers00000000000000010010010001000</v>
      </c>
    </row>
    <row r="120" spans="1:64" x14ac:dyDescent="0.35">
      <c r="A120" s="8" t="s">
        <v>826</v>
      </c>
      <c r="B120" s="1" t="s">
        <v>695</v>
      </c>
      <c r="C120" s="1" t="s">
        <v>148</v>
      </c>
      <c r="D120" s="1" t="s">
        <v>424</v>
      </c>
      <c r="E120" s="1" t="s">
        <v>425</v>
      </c>
      <c r="G120" s="1" t="s">
        <v>105</v>
      </c>
      <c r="H120" s="1">
        <v>93600</v>
      </c>
      <c r="I120" s="1">
        <v>0</v>
      </c>
      <c r="K120" s="1" t="s">
        <v>426</v>
      </c>
      <c r="L120" s="1" t="s">
        <v>784</v>
      </c>
      <c r="M120" s="1" t="s">
        <v>142</v>
      </c>
      <c r="O120" s="1" t="s">
        <v>172</v>
      </c>
      <c r="P120" s="1" t="s">
        <v>116</v>
      </c>
      <c r="Q120" s="4" t="s">
        <v>428</v>
      </c>
      <c r="R120" s="4">
        <v>341480000000000</v>
      </c>
      <c r="T120" s="1">
        <v>10187</v>
      </c>
      <c r="U120" s="1">
        <v>3576</v>
      </c>
      <c r="V120" s="2">
        <v>0</v>
      </c>
      <c r="W120" s="2">
        <v>1.9402777777777779E-2</v>
      </c>
      <c r="X120" s="1">
        <v>11.15</v>
      </c>
      <c r="Y120" s="1" t="s">
        <v>250</v>
      </c>
      <c r="Z120" s="2">
        <v>0</v>
      </c>
      <c r="AA120" s="3">
        <v>42720</v>
      </c>
      <c r="AB120" s="1">
        <v>75</v>
      </c>
      <c r="AC120" s="1">
        <v>260.57</v>
      </c>
      <c r="AD120" s="1" t="s">
        <v>72</v>
      </c>
      <c r="AE120" s="1" t="s">
        <v>80</v>
      </c>
      <c r="AF120" s="1" t="s">
        <v>74</v>
      </c>
      <c r="AG120" s="1" t="s">
        <v>97</v>
      </c>
      <c r="AH120" s="1" t="s">
        <v>108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1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1</v>
      </c>
      <c r="BI120" s="1">
        <v>0</v>
      </c>
      <c r="BJ120" s="1">
        <v>1</v>
      </c>
      <c r="BK120" s="1">
        <v>1</v>
      </c>
      <c r="BL120" s="1" t="str">
        <f t="shared" si="1"/>
        <v>Mildred Carey Mrs.3362 Post AvenueAulnay-sous-boisFR936000Mildred.M.Carey@mailinator.com03 43 65 57 75American ExpressNE373 ES5876860S34148000000000010187357600.019402777777777811.15SE268 04272075260.57CompleteDesktopFrequentHighValueBaby_Boomers00000000010000001010100001011</v>
      </c>
    </row>
    <row r="121" spans="1:64" x14ac:dyDescent="0.35">
      <c r="A121" s="8" t="s">
        <v>827</v>
      </c>
      <c r="B121" s="1" t="s">
        <v>725</v>
      </c>
      <c r="C121" s="1" t="s">
        <v>148</v>
      </c>
      <c r="D121" s="1" t="s">
        <v>430</v>
      </c>
      <c r="E121" s="1" t="s">
        <v>431</v>
      </c>
      <c r="F121" s="1" t="s">
        <v>256</v>
      </c>
      <c r="G121" s="1" t="s">
        <v>139</v>
      </c>
      <c r="H121" s="1">
        <v>78664</v>
      </c>
      <c r="I121" s="1">
        <v>0</v>
      </c>
      <c r="K121" s="1" t="s">
        <v>432</v>
      </c>
      <c r="L121" s="1" t="s">
        <v>764</v>
      </c>
      <c r="M121" s="1" t="s">
        <v>91</v>
      </c>
      <c r="O121" s="1" t="s">
        <v>185</v>
      </c>
      <c r="P121" s="1" t="s">
        <v>116</v>
      </c>
      <c r="Q121" s="4" t="s">
        <v>434</v>
      </c>
      <c r="R121" s="4">
        <v>4761930000000000</v>
      </c>
      <c r="T121" s="1">
        <v>10195</v>
      </c>
      <c r="U121" s="1">
        <v>1210</v>
      </c>
      <c r="V121" s="2">
        <v>0</v>
      </c>
      <c r="W121" s="2">
        <v>2.0210648148148148E-2</v>
      </c>
      <c r="X121" s="1">
        <v>23.37</v>
      </c>
      <c r="Y121" s="1" t="s">
        <v>312</v>
      </c>
      <c r="Z121" s="2">
        <v>0</v>
      </c>
      <c r="AA121" s="3">
        <v>42440</v>
      </c>
      <c r="AB121" s="1">
        <v>68</v>
      </c>
      <c r="AC121" s="1">
        <v>550</v>
      </c>
      <c r="AD121" s="1" t="s">
        <v>72</v>
      </c>
      <c r="AE121" s="1" t="s">
        <v>80</v>
      </c>
      <c r="AF121" s="1" t="s">
        <v>107</v>
      </c>
      <c r="AG121" s="1" t="s">
        <v>97</v>
      </c>
      <c r="AH121" s="1" t="s">
        <v>108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1</v>
      </c>
      <c r="BK121" s="1">
        <v>1</v>
      </c>
      <c r="BL121" s="1" t="str">
        <f t="shared" si="1"/>
        <v>Yasmin Cole Mrs.2756 Johnson StreetAustinTXUS786640Yasmin.D.Cole@pookmail.com703 633 1911VISANC424 ES1062903G476193000000000010195121000.020210648148148123.37SW406 04244068550CompleteDesktopOccasionalHighValueBaby_Boomers00000000010000010010000000011</v>
      </c>
    </row>
    <row r="122" spans="1:64" x14ac:dyDescent="0.35">
      <c r="A122" s="8" t="s">
        <v>827</v>
      </c>
      <c r="B122" s="1" t="s">
        <v>725</v>
      </c>
      <c r="C122" s="1" t="s">
        <v>148</v>
      </c>
      <c r="D122" s="1" t="s">
        <v>430</v>
      </c>
      <c r="E122" s="1" t="s">
        <v>431</v>
      </c>
      <c r="F122" s="1" t="s">
        <v>256</v>
      </c>
      <c r="G122" s="1" t="s">
        <v>139</v>
      </c>
      <c r="H122" s="1">
        <v>78664</v>
      </c>
      <c r="I122" s="1">
        <v>0</v>
      </c>
      <c r="K122" s="1" t="s">
        <v>432</v>
      </c>
      <c r="L122" s="1" t="s">
        <v>764</v>
      </c>
      <c r="M122" s="1" t="s">
        <v>91</v>
      </c>
      <c r="O122" s="1" t="s">
        <v>185</v>
      </c>
      <c r="P122" s="1" t="s">
        <v>116</v>
      </c>
      <c r="Q122" s="4" t="s">
        <v>434</v>
      </c>
      <c r="R122" s="4">
        <v>4276370000000000</v>
      </c>
      <c r="T122" s="1">
        <v>10195</v>
      </c>
      <c r="U122" s="1">
        <v>1562</v>
      </c>
      <c r="V122" s="2">
        <v>0</v>
      </c>
      <c r="W122" s="2">
        <v>3.9914351851851854E-2</v>
      </c>
      <c r="X122" s="1">
        <v>24.08</v>
      </c>
      <c r="Y122" s="1" t="s">
        <v>435</v>
      </c>
      <c r="Z122" s="2">
        <v>0</v>
      </c>
      <c r="AA122" s="3">
        <v>42633</v>
      </c>
      <c r="AB122" s="1">
        <v>68</v>
      </c>
      <c r="AC122" s="1">
        <v>31.03</v>
      </c>
      <c r="AD122" s="1" t="s">
        <v>78</v>
      </c>
      <c r="AE122" s="1" t="s">
        <v>80</v>
      </c>
      <c r="AF122" s="1" t="s">
        <v>107</v>
      </c>
      <c r="AG122" s="1" t="s">
        <v>81</v>
      </c>
      <c r="AH122" s="1" t="s">
        <v>108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1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 t="str">
        <f t="shared" si="1"/>
        <v>Yasmin Cole Mrs.2756 Johnson StreetAustinTXUS786640Yasmin.D.Cole@pookmail.com703 633 1911VISANC424 ES1062903G427637000000000010195156200.039914351851851924.08WE226 0426336831.03AbandonedDesktopOccasionalLowValueBaby_Boomers00000000001001000000000000000</v>
      </c>
    </row>
    <row r="123" spans="1:64" x14ac:dyDescent="0.35">
      <c r="A123" s="8" t="s">
        <v>827</v>
      </c>
      <c r="B123" s="1" t="s">
        <v>725</v>
      </c>
      <c r="C123" s="1" t="s">
        <v>148</v>
      </c>
      <c r="D123" s="1" t="s">
        <v>430</v>
      </c>
      <c r="E123" s="1" t="s">
        <v>431</v>
      </c>
      <c r="F123" s="1" t="s">
        <v>256</v>
      </c>
      <c r="G123" s="1" t="s">
        <v>139</v>
      </c>
      <c r="H123" s="1">
        <v>78664</v>
      </c>
      <c r="I123" s="1">
        <v>0</v>
      </c>
      <c r="K123" s="1" t="s">
        <v>432</v>
      </c>
      <c r="L123" s="1" t="s">
        <v>764</v>
      </c>
      <c r="M123" s="1" t="s">
        <v>91</v>
      </c>
      <c r="O123" s="1" t="s">
        <v>185</v>
      </c>
      <c r="P123" s="1" t="s">
        <v>116</v>
      </c>
      <c r="Q123" s="4" t="s">
        <v>434</v>
      </c>
      <c r="R123" s="4">
        <v>4029380000000000</v>
      </c>
      <c r="T123" s="1">
        <v>10195</v>
      </c>
      <c r="U123" s="1">
        <v>1950</v>
      </c>
      <c r="V123" s="2">
        <v>0</v>
      </c>
      <c r="W123" s="2">
        <v>2.0210648148148148E-2</v>
      </c>
      <c r="X123" s="1">
        <v>13.33</v>
      </c>
      <c r="Y123" s="1" t="s">
        <v>134</v>
      </c>
      <c r="Z123" s="2">
        <v>0</v>
      </c>
      <c r="AA123" s="3">
        <v>42574</v>
      </c>
      <c r="AB123" s="1">
        <v>68</v>
      </c>
      <c r="AC123" s="1">
        <v>211.78</v>
      </c>
      <c r="AD123" s="1" t="s">
        <v>72</v>
      </c>
      <c r="AE123" s="1" t="s">
        <v>80</v>
      </c>
      <c r="AF123" s="1" t="s">
        <v>107</v>
      </c>
      <c r="AG123" s="1" t="s">
        <v>97</v>
      </c>
      <c r="AH123" s="1" t="s">
        <v>108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0</v>
      </c>
      <c r="AP123" s="1">
        <v>1</v>
      </c>
      <c r="AQ123" s="1">
        <v>0</v>
      </c>
      <c r="AR123" s="1">
        <v>1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">
        <v>1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0</v>
      </c>
      <c r="BL123" s="1" t="str">
        <f t="shared" si="1"/>
        <v>Yasmin Cole Mrs.2756 Johnson StreetAustinTXUS786640Yasmin.D.Cole@pookmail.com703 633 1911VISANC424 ES1062903G402938000000000010195195000.020210648148148113.33NC358 04257468211.78CompleteDesktopOccasionalHighValueBaby_Boomers00000101010000010100100000010</v>
      </c>
    </row>
    <row r="124" spans="1:64" x14ac:dyDescent="0.35">
      <c r="A124" s="8" t="s">
        <v>827</v>
      </c>
      <c r="B124" s="1" t="s">
        <v>725</v>
      </c>
      <c r="C124" s="1" t="s">
        <v>148</v>
      </c>
      <c r="D124" s="1" t="s">
        <v>430</v>
      </c>
      <c r="E124" s="1" t="s">
        <v>431</v>
      </c>
      <c r="F124" s="1" t="s">
        <v>256</v>
      </c>
      <c r="G124" s="1" t="s">
        <v>139</v>
      </c>
      <c r="H124" s="1">
        <v>78664</v>
      </c>
      <c r="I124" s="1">
        <v>0</v>
      </c>
      <c r="K124" s="1" t="s">
        <v>432</v>
      </c>
      <c r="L124" s="1" t="s">
        <v>764</v>
      </c>
      <c r="M124" s="1" t="s">
        <v>91</v>
      </c>
      <c r="O124" s="1" t="s">
        <v>185</v>
      </c>
      <c r="P124" s="1" t="s">
        <v>116</v>
      </c>
      <c r="Q124" s="4" t="s">
        <v>434</v>
      </c>
      <c r="R124" s="4">
        <v>4389230000000000</v>
      </c>
      <c r="T124" s="1">
        <v>10195</v>
      </c>
      <c r="U124" s="1">
        <v>4525</v>
      </c>
      <c r="V124" s="2">
        <v>0</v>
      </c>
      <c r="W124" s="2">
        <v>3.0747685185185183E-2</v>
      </c>
      <c r="X124" s="1">
        <v>10.15</v>
      </c>
      <c r="Y124" s="1" t="s">
        <v>184</v>
      </c>
      <c r="Z124" s="2">
        <v>0</v>
      </c>
      <c r="AA124" s="3">
        <v>42724</v>
      </c>
      <c r="AB124" s="1">
        <v>68</v>
      </c>
      <c r="AC124" s="1">
        <v>235.03</v>
      </c>
      <c r="AD124" s="1" t="s">
        <v>72</v>
      </c>
      <c r="AE124" s="1" t="s">
        <v>80</v>
      </c>
      <c r="AF124" s="1" t="s">
        <v>107</v>
      </c>
      <c r="AG124" s="1" t="s">
        <v>97</v>
      </c>
      <c r="AH124" s="1" t="s">
        <v>108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1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1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1</v>
      </c>
      <c r="BK124" s="1">
        <v>0</v>
      </c>
      <c r="BL124" s="1" t="str">
        <f t="shared" si="1"/>
        <v>Yasmin Cole Mrs.2756 Johnson StreetAustinTXUS786640Yasmin.D.Cole@pookmail.com703 633 1911VISANC424 ES1062903G438923000000000010195452500.030747685185185210.15NE178 04272468235.03CompleteDesktopOccasionalHighValueBaby_Boomers00000000010000110001011000110</v>
      </c>
    </row>
    <row r="125" spans="1:64" x14ac:dyDescent="0.35">
      <c r="A125" s="8" t="s">
        <v>827</v>
      </c>
      <c r="B125" s="1" t="s">
        <v>725</v>
      </c>
      <c r="C125" s="1" t="s">
        <v>148</v>
      </c>
      <c r="D125" s="1" t="s">
        <v>430</v>
      </c>
      <c r="E125" s="1" t="s">
        <v>431</v>
      </c>
      <c r="F125" s="1" t="s">
        <v>256</v>
      </c>
      <c r="G125" s="1" t="s">
        <v>139</v>
      </c>
      <c r="H125" s="1">
        <v>78664</v>
      </c>
      <c r="I125" s="1">
        <v>0</v>
      </c>
      <c r="K125" s="1" t="s">
        <v>432</v>
      </c>
      <c r="L125" s="1" t="s">
        <v>764</v>
      </c>
      <c r="M125" s="1" t="s">
        <v>91</v>
      </c>
      <c r="O125" s="1" t="s">
        <v>185</v>
      </c>
      <c r="P125" s="1" t="s">
        <v>116</v>
      </c>
      <c r="Q125" s="4" t="s">
        <v>434</v>
      </c>
      <c r="R125" s="4">
        <v>4322470000000000</v>
      </c>
      <c r="T125" s="1">
        <v>10195</v>
      </c>
      <c r="U125" s="1">
        <v>7524</v>
      </c>
      <c r="V125" s="2">
        <v>3.2928240740740737E-2</v>
      </c>
      <c r="W125" s="2">
        <v>3.2932870370370369E-2</v>
      </c>
      <c r="X125" s="1">
        <v>16.25</v>
      </c>
      <c r="Y125" s="1" t="s">
        <v>436</v>
      </c>
      <c r="Z125" s="2">
        <v>3.2928240740740737E-2</v>
      </c>
      <c r="AA125" s="3">
        <v>42498</v>
      </c>
      <c r="AB125" s="1">
        <v>68</v>
      </c>
      <c r="AC125" s="1">
        <v>240.8</v>
      </c>
      <c r="AD125" s="1" t="s">
        <v>72</v>
      </c>
      <c r="AE125" s="1" t="s">
        <v>80</v>
      </c>
      <c r="AF125" s="1" t="s">
        <v>107</v>
      </c>
      <c r="AG125" s="1" t="s">
        <v>97</v>
      </c>
      <c r="AH125" s="1" t="s">
        <v>108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1</v>
      </c>
      <c r="BL125" s="1" t="str">
        <f t="shared" si="1"/>
        <v>Yasmin Cole Mrs.2756 Johnson StreetAustinTXUS786640Yasmin.D.Cole@pookmail.com703 633 1911VISANC424 ES1062903G43224700000000001019575240.03292824074074070.032932870370370416.25SC124 0.03292824074074074249868240.8CompleteDesktopOccasionalHighValueBaby_Boomers00000000010000010010000000001</v>
      </c>
    </row>
    <row r="126" spans="1:64" x14ac:dyDescent="0.35">
      <c r="A126" s="8" t="s">
        <v>828</v>
      </c>
      <c r="B126" s="1" t="s">
        <v>726</v>
      </c>
      <c r="C126" s="1" t="s">
        <v>148</v>
      </c>
      <c r="D126" s="1" t="s">
        <v>438</v>
      </c>
      <c r="E126" s="1" t="s">
        <v>439</v>
      </c>
      <c r="F126" s="1" t="s">
        <v>151</v>
      </c>
      <c r="G126" s="1" t="s">
        <v>65</v>
      </c>
      <c r="H126" s="1">
        <v>38063</v>
      </c>
      <c r="I126" s="1">
        <v>0</v>
      </c>
      <c r="K126" s="1" t="s">
        <v>440</v>
      </c>
      <c r="L126" s="1" t="s">
        <v>441</v>
      </c>
      <c r="M126" s="1" t="s">
        <v>142</v>
      </c>
      <c r="O126" s="1" t="s">
        <v>112</v>
      </c>
      <c r="P126" s="1" t="s">
        <v>105</v>
      </c>
      <c r="Q126" s="4">
        <v>253000000000000</v>
      </c>
      <c r="R126" s="4">
        <v>344866000000000</v>
      </c>
      <c r="T126" s="1">
        <v>10203</v>
      </c>
      <c r="U126" s="1">
        <v>1078</v>
      </c>
      <c r="V126" s="2">
        <v>0</v>
      </c>
      <c r="W126" s="2">
        <v>1.9386574074074073E-2</v>
      </c>
      <c r="X126" s="1">
        <v>16.25</v>
      </c>
      <c r="Y126" s="1" t="s">
        <v>241</v>
      </c>
      <c r="Z126" s="2">
        <v>0</v>
      </c>
      <c r="AA126" s="3">
        <v>42651</v>
      </c>
      <c r="AB126" s="1">
        <v>38</v>
      </c>
      <c r="AC126" s="1">
        <v>39.619999999999997</v>
      </c>
      <c r="AD126" s="1" t="s">
        <v>72</v>
      </c>
      <c r="AE126" s="1" t="s">
        <v>73</v>
      </c>
      <c r="AF126" s="1" t="s">
        <v>107</v>
      </c>
      <c r="AG126" s="1" t="s">
        <v>81</v>
      </c>
      <c r="AH126" s="1" t="s">
        <v>76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 t="str">
        <f t="shared" si="1"/>
        <v>Jodi Bugg Mrs.1177 Petunia WayAvioTNIT380630Jodi.S.Bugg@spambob.com0396 3484999American ExpressNC100 FR25300000000000034486600000000010203107800.019386574074074116.25NE172 0426513839.62CompletePhoneOccasionalLowValueGen_Y00000000001010001000000000000</v>
      </c>
    </row>
    <row r="127" spans="1:64" x14ac:dyDescent="0.35">
      <c r="A127" s="8" t="s">
        <v>828</v>
      </c>
      <c r="B127" s="1" t="s">
        <v>726</v>
      </c>
      <c r="C127" s="1" t="s">
        <v>148</v>
      </c>
      <c r="D127" s="1" t="s">
        <v>438</v>
      </c>
      <c r="E127" s="1" t="s">
        <v>439</v>
      </c>
      <c r="F127" s="1" t="s">
        <v>151</v>
      </c>
      <c r="G127" s="1" t="s">
        <v>65</v>
      </c>
      <c r="H127" s="1">
        <v>38063</v>
      </c>
      <c r="I127" s="1">
        <v>0</v>
      </c>
      <c r="K127" s="1" t="s">
        <v>440</v>
      </c>
      <c r="L127" s="1" t="s">
        <v>441</v>
      </c>
      <c r="M127" s="1" t="s">
        <v>142</v>
      </c>
      <c r="O127" s="1" t="s">
        <v>112</v>
      </c>
      <c r="P127" s="1" t="s">
        <v>105</v>
      </c>
      <c r="Q127" s="4">
        <v>253000000000000</v>
      </c>
      <c r="R127" s="4">
        <v>370252000000000</v>
      </c>
      <c r="T127" s="1">
        <v>10203</v>
      </c>
      <c r="U127" s="1">
        <v>7969</v>
      </c>
      <c r="V127" s="2">
        <v>0</v>
      </c>
      <c r="W127" s="2">
        <v>2.3803240740740739E-2</v>
      </c>
      <c r="X127" s="1">
        <v>26.87</v>
      </c>
      <c r="Y127" s="1" t="s">
        <v>286</v>
      </c>
      <c r="Z127" s="2">
        <v>0</v>
      </c>
      <c r="AA127" s="3">
        <v>42724</v>
      </c>
      <c r="AB127" s="1">
        <v>38</v>
      </c>
      <c r="AC127" s="1">
        <v>11.64</v>
      </c>
      <c r="AD127" s="1" t="s">
        <v>72</v>
      </c>
      <c r="AE127" s="1" t="s">
        <v>73</v>
      </c>
      <c r="AF127" s="1" t="s">
        <v>107</v>
      </c>
      <c r="AG127" s="1" t="s">
        <v>81</v>
      </c>
      <c r="AH127" s="1" t="s">
        <v>76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1</v>
      </c>
      <c r="AV127" s="1">
        <v>1</v>
      </c>
      <c r="AW127" s="1">
        <v>0</v>
      </c>
      <c r="AX127" s="1">
        <v>0</v>
      </c>
      <c r="AY127" s="1">
        <v>1</v>
      </c>
      <c r="AZ127" s="1">
        <v>0</v>
      </c>
      <c r="BA127" s="1">
        <v>0</v>
      </c>
      <c r="BB127" s="1">
        <v>0</v>
      </c>
      <c r="BC127" s="1">
        <v>1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 t="str">
        <f t="shared" si="1"/>
        <v>Jodi Bugg Mrs.1177 Petunia WayAvioTNIT380630Jodi.S.Bugg@spambob.com0396 3484999American ExpressNC100 FR25300000000000037025200000000010203796900.023803240740740726.87WE355 0427243811.64CompletePhoneOccasionalLowValueGen_Y00000000001011001000100000000</v>
      </c>
    </row>
    <row r="128" spans="1:64" x14ac:dyDescent="0.35">
      <c r="A128" s="8" t="s">
        <v>829</v>
      </c>
      <c r="B128" s="1" t="s">
        <v>696</v>
      </c>
      <c r="C128" s="1" t="s">
        <v>61</v>
      </c>
      <c r="D128" s="1" t="s">
        <v>443</v>
      </c>
      <c r="E128" s="1" t="s">
        <v>444</v>
      </c>
      <c r="F128" s="1" t="s">
        <v>445</v>
      </c>
      <c r="G128" s="1" t="s">
        <v>281</v>
      </c>
      <c r="H128" s="1">
        <v>4361</v>
      </c>
      <c r="I128" s="1">
        <v>0</v>
      </c>
      <c r="K128" s="1" t="s">
        <v>446</v>
      </c>
      <c r="L128" s="1" t="s">
        <v>447</v>
      </c>
      <c r="M128" s="1" t="s">
        <v>142</v>
      </c>
      <c r="O128" s="1" t="s">
        <v>448</v>
      </c>
      <c r="P128" s="1" t="s">
        <v>379</v>
      </c>
      <c r="Q128" s="4" t="s">
        <v>449</v>
      </c>
      <c r="R128" s="4">
        <v>342963000000000</v>
      </c>
      <c r="T128" s="1">
        <v>10207</v>
      </c>
      <c r="U128" s="1">
        <v>8579</v>
      </c>
      <c r="V128" s="2">
        <v>0</v>
      </c>
      <c r="W128" s="2">
        <v>1.7784722222222223E-2</v>
      </c>
      <c r="X128" s="1">
        <v>23.12</v>
      </c>
      <c r="Y128" s="1" t="s">
        <v>309</v>
      </c>
      <c r="Z128" s="2">
        <v>0</v>
      </c>
      <c r="AA128" s="3">
        <v>42554</v>
      </c>
      <c r="AB128" s="1">
        <v>70</v>
      </c>
      <c r="AC128" s="1">
        <v>22.85</v>
      </c>
      <c r="AD128" s="1" t="s">
        <v>72</v>
      </c>
      <c r="AE128" s="1" t="s">
        <v>80</v>
      </c>
      <c r="AF128" s="1" t="s">
        <v>107</v>
      </c>
      <c r="AG128" s="1" t="s">
        <v>81</v>
      </c>
      <c r="AH128" s="1" t="s">
        <v>108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 t="str">
        <f t="shared" si="1"/>
        <v>Henry Williams Mr.303 School StreetBack PlainsQLDAU43610Henry.C.Williams@spambob.com(03) 5390 3807American ExpressSW346 UKTS214786A34296300000000010207857900.017784722222222223.12SE133 0425547022.85CompleteDesktopOccasionalLowValueBaby_Boomers00000100000000000000000000000</v>
      </c>
    </row>
    <row r="129" spans="1:64" x14ac:dyDescent="0.35">
      <c r="A129" s="8" t="s">
        <v>830</v>
      </c>
      <c r="B129" s="1" t="s">
        <v>727</v>
      </c>
      <c r="C129" s="1" t="s">
        <v>61</v>
      </c>
      <c r="D129" s="1" t="s">
        <v>451</v>
      </c>
      <c r="E129" s="1" t="s">
        <v>452</v>
      </c>
      <c r="F129" s="1" t="s">
        <v>280</v>
      </c>
      <c r="G129" s="1" t="s">
        <v>65</v>
      </c>
      <c r="H129" s="1">
        <v>84010</v>
      </c>
      <c r="I129" s="1">
        <v>0</v>
      </c>
      <c r="K129" s="1" t="s">
        <v>453</v>
      </c>
      <c r="L129" s="1" t="s">
        <v>454</v>
      </c>
      <c r="M129" s="1" t="s">
        <v>91</v>
      </c>
      <c r="O129" s="1" t="s">
        <v>381</v>
      </c>
      <c r="P129" s="1" t="s">
        <v>379</v>
      </c>
      <c r="Q129" s="4" t="s">
        <v>455</v>
      </c>
      <c r="R129" s="4">
        <v>4433280000000000</v>
      </c>
      <c r="T129" s="1">
        <v>10211</v>
      </c>
      <c r="U129" s="1">
        <v>3605</v>
      </c>
      <c r="V129" s="2">
        <v>3.2928240740740737E-2</v>
      </c>
      <c r="W129" s="2">
        <v>3.2932870370370369E-2</v>
      </c>
      <c r="X129" s="1">
        <v>13.51</v>
      </c>
      <c r="Y129" s="1" t="s">
        <v>343</v>
      </c>
      <c r="Z129" s="2">
        <v>3.2928240740740737E-2</v>
      </c>
      <c r="AA129" s="3">
        <v>42498</v>
      </c>
      <c r="AB129" s="1" t="s">
        <v>95</v>
      </c>
      <c r="AC129" s="1">
        <v>77.900000000000006</v>
      </c>
      <c r="AD129" s="1" t="s">
        <v>124</v>
      </c>
      <c r="AE129" s="1" t="s">
        <v>73</v>
      </c>
      <c r="AF129" s="1" t="s">
        <v>96</v>
      </c>
      <c r="AG129" s="1" t="s">
        <v>75</v>
      </c>
      <c r="AH129" s="1" t="s">
        <v>98</v>
      </c>
      <c r="AI129" s="1">
        <v>1</v>
      </c>
      <c r="AJ129" s="1">
        <v>1</v>
      </c>
      <c r="AK129" s="1">
        <v>0</v>
      </c>
      <c r="AL129" s="1">
        <v>0</v>
      </c>
      <c r="AM129" s="1">
        <v>1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 t="str">
        <f t="shared" si="1"/>
        <v>Allen Rice Mr.491 Browning LaneBadia Di Cava De TirreniSAIT840100Allen.L.Rice@pookmail.com0310 4718739VISAWE223 UKYH860602C44332800000000001021136050.03292824074074070.032932870370370413.51WE289 0.032928240740740742498NA77.9In-ProgressPhoneFirstTimeMediumValueGen_Z11001000100000000000000000000</v>
      </c>
    </row>
    <row r="130" spans="1:64" x14ac:dyDescent="0.35">
      <c r="A130" s="8" t="s">
        <v>830</v>
      </c>
      <c r="B130" s="1" t="s">
        <v>727</v>
      </c>
      <c r="C130" s="1" t="s">
        <v>61</v>
      </c>
      <c r="D130" s="1" t="s">
        <v>451</v>
      </c>
      <c r="E130" s="1" t="s">
        <v>452</v>
      </c>
      <c r="F130" s="1" t="s">
        <v>280</v>
      </c>
      <c r="G130" s="1" t="s">
        <v>65</v>
      </c>
      <c r="H130" s="1">
        <v>84010</v>
      </c>
      <c r="I130" s="1">
        <v>0</v>
      </c>
      <c r="K130" s="1" t="s">
        <v>453</v>
      </c>
      <c r="L130" s="1" t="s">
        <v>454</v>
      </c>
      <c r="M130" s="1" t="s">
        <v>91</v>
      </c>
      <c r="O130" s="1" t="s">
        <v>381</v>
      </c>
      <c r="P130" s="1" t="s">
        <v>379</v>
      </c>
      <c r="Q130" s="4" t="s">
        <v>455</v>
      </c>
      <c r="R130" s="4">
        <v>4722680000000000</v>
      </c>
      <c r="T130" s="1">
        <v>10211</v>
      </c>
      <c r="U130" s="1">
        <v>4985</v>
      </c>
      <c r="V130" s="2">
        <v>0</v>
      </c>
      <c r="W130" s="2">
        <v>1.5701388888888886E-2</v>
      </c>
      <c r="X130" s="1">
        <v>11.05</v>
      </c>
      <c r="Y130" s="1" t="s">
        <v>407</v>
      </c>
      <c r="Z130" s="2">
        <v>0</v>
      </c>
      <c r="AA130" s="3">
        <v>42509</v>
      </c>
      <c r="AB130" s="1" t="s">
        <v>95</v>
      </c>
      <c r="AC130" s="1">
        <v>237.25</v>
      </c>
      <c r="AD130" s="1" t="s">
        <v>72</v>
      </c>
      <c r="AE130" s="1" t="s">
        <v>73</v>
      </c>
      <c r="AF130" s="1" t="s">
        <v>96</v>
      </c>
      <c r="AG130" s="1" t="s">
        <v>97</v>
      </c>
      <c r="AH130" s="1" t="s">
        <v>98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1</v>
      </c>
      <c r="BA130" s="1">
        <v>1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1</v>
      </c>
      <c r="BI130" s="1">
        <v>0</v>
      </c>
      <c r="BJ130" s="1">
        <v>0</v>
      </c>
      <c r="BK130" s="1">
        <v>0</v>
      </c>
      <c r="BL130" s="1" t="str">
        <f t="shared" ref="BL130:BL193" si="2">_xlfn.CONCAT(B130:BK130)</f>
        <v>Allen Rice Mr.491 Browning LaneBadia Di Cava De TirreniSAIT840100Allen.L.Rice@pookmail.com0310 4718739VISAWE223 UKYH860602C472268000000000010211498500.015701388888888911.05NE238 042509NA237.25CompletePhoneFirstTimeHighValueGen_Z00000000010000000110000001000</v>
      </c>
    </row>
    <row r="131" spans="1:64" x14ac:dyDescent="0.35">
      <c r="A131" s="8" t="s">
        <v>830</v>
      </c>
      <c r="B131" s="1" t="s">
        <v>727</v>
      </c>
      <c r="C131" s="1" t="s">
        <v>61</v>
      </c>
      <c r="D131" s="1" t="s">
        <v>451</v>
      </c>
      <c r="E131" s="1" t="s">
        <v>452</v>
      </c>
      <c r="F131" s="1" t="s">
        <v>280</v>
      </c>
      <c r="G131" s="1" t="s">
        <v>65</v>
      </c>
      <c r="H131" s="1">
        <v>84010</v>
      </c>
      <c r="I131" s="1">
        <v>0</v>
      </c>
      <c r="K131" s="1" t="s">
        <v>453</v>
      </c>
      <c r="L131" s="1" t="s">
        <v>454</v>
      </c>
      <c r="M131" s="1" t="s">
        <v>91</v>
      </c>
      <c r="O131" s="1" t="s">
        <v>381</v>
      </c>
      <c r="P131" s="1" t="s">
        <v>379</v>
      </c>
      <c r="Q131" s="4" t="s">
        <v>455</v>
      </c>
      <c r="R131" s="4">
        <v>4604190000000000</v>
      </c>
      <c r="T131" s="1">
        <v>10211</v>
      </c>
      <c r="U131" s="1">
        <v>7014</v>
      </c>
      <c r="V131" s="2">
        <v>0</v>
      </c>
      <c r="W131" s="2">
        <v>3.3291666666666664E-2</v>
      </c>
      <c r="X131" s="1">
        <v>8.15</v>
      </c>
      <c r="Y131" s="1" t="s">
        <v>122</v>
      </c>
      <c r="Z131" s="2">
        <v>0</v>
      </c>
      <c r="AA131" s="3">
        <v>42420</v>
      </c>
      <c r="AB131" s="1" t="s">
        <v>95</v>
      </c>
      <c r="AC131" s="1">
        <v>27.23</v>
      </c>
      <c r="AD131" s="1" t="s">
        <v>78</v>
      </c>
      <c r="AE131" s="1" t="s">
        <v>73</v>
      </c>
      <c r="AF131" s="1" t="s">
        <v>96</v>
      </c>
      <c r="AG131" s="1" t="s">
        <v>81</v>
      </c>
      <c r="AH131" s="1" t="s">
        <v>98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 t="str">
        <f t="shared" si="2"/>
        <v>Allen Rice Mr.491 Browning LaneBadia Di Cava De TirreniSAIT840100Allen.L.Rice@pookmail.com0310 4718739VISAWE223 UKYH860602C460419000000000010211701400.03329166666666678.15SC259 042420NA27.23AbandonedPhoneFirstTimeLowValueGen_Z00000000001010001000000000000</v>
      </c>
    </row>
    <row r="132" spans="1:64" x14ac:dyDescent="0.35">
      <c r="A132" s="8" t="s">
        <v>831</v>
      </c>
      <c r="B132" s="1" t="s">
        <v>665</v>
      </c>
      <c r="C132" s="1" t="s">
        <v>61</v>
      </c>
      <c r="D132" s="1" t="s">
        <v>457</v>
      </c>
      <c r="E132" s="1" t="s">
        <v>458</v>
      </c>
      <c r="F132" s="1" t="s">
        <v>459</v>
      </c>
      <c r="G132" s="1" t="s">
        <v>65</v>
      </c>
      <c r="H132" s="1">
        <v>12071</v>
      </c>
      <c r="I132" s="1">
        <v>0</v>
      </c>
      <c r="K132" s="1" t="s">
        <v>460</v>
      </c>
      <c r="L132" s="1" t="s">
        <v>461</v>
      </c>
      <c r="M132" s="1" t="s">
        <v>654</v>
      </c>
      <c r="O132" s="1" t="s">
        <v>250</v>
      </c>
      <c r="P132" s="1" t="s">
        <v>105</v>
      </c>
      <c r="Q132" s="4">
        <v>796000000000000</v>
      </c>
      <c r="R132" s="4">
        <v>3528170000000000</v>
      </c>
      <c r="T132" s="1">
        <v>10215</v>
      </c>
      <c r="U132" s="1">
        <v>28</v>
      </c>
      <c r="V132" s="2">
        <v>0</v>
      </c>
      <c r="W132" s="2">
        <v>2.5519675925925925E-2</v>
      </c>
      <c r="X132" s="1">
        <v>13.88</v>
      </c>
      <c r="Y132" s="1" t="s">
        <v>395</v>
      </c>
      <c r="Z132" s="2">
        <v>0</v>
      </c>
      <c r="AA132" s="3">
        <v>42571</v>
      </c>
      <c r="AB132" s="1" t="s">
        <v>95</v>
      </c>
      <c r="AC132" s="1">
        <v>114.25</v>
      </c>
      <c r="AD132" s="1" t="s">
        <v>72</v>
      </c>
      <c r="AE132" s="1" t="s">
        <v>73</v>
      </c>
      <c r="AF132" s="1" t="s">
        <v>96</v>
      </c>
      <c r="AG132" s="1" t="s">
        <v>75</v>
      </c>
      <c r="AH132" s="1" t="s">
        <v>98</v>
      </c>
      <c r="AI132" s="1">
        <v>1</v>
      </c>
      <c r="AJ132" s="1">
        <v>1</v>
      </c>
      <c r="AK132" s="1">
        <v>0</v>
      </c>
      <c r="AL132" s="1">
        <v>0</v>
      </c>
      <c r="AM132" s="1">
        <v>1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 t="str">
        <f t="shared" si="2"/>
        <v>Bradford Claassen Mr.2895 Jennifer LaneBagnascoCNIT120710Bradford.H.Claassen@mailinator.com0378 3425616jcbSE268 FR7960000000000003528170000000000102152800.025519675925925913.88RP319 042571NA114.25CompletePhoneFirstTimeMediumValueGen_Z11001010000000000000000000000</v>
      </c>
    </row>
    <row r="133" spans="1:64" x14ac:dyDescent="0.35">
      <c r="A133" s="8" t="s">
        <v>831</v>
      </c>
      <c r="B133" s="1" t="s">
        <v>665</v>
      </c>
      <c r="C133" s="1" t="s">
        <v>61</v>
      </c>
      <c r="D133" s="1" t="s">
        <v>457</v>
      </c>
      <c r="E133" s="1" t="s">
        <v>458</v>
      </c>
      <c r="F133" s="1" t="s">
        <v>459</v>
      </c>
      <c r="G133" s="1" t="s">
        <v>65</v>
      </c>
      <c r="H133" s="1">
        <v>12071</v>
      </c>
      <c r="I133" s="1">
        <v>0</v>
      </c>
      <c r="K133" s="1" t="s">
        <v>460</v>
      </c>
      <c r="L133" s="1" t="s">
        <v>461</v>
      </c>
      <c r="M133" s="1" t="s">
        <v>654</v>
      </c>
      <c r="O133" s="1" t="s">
        <v>250</v>
      </c>
      <c r="P133" s="1" t="s">
        <v>105</v>
      </c>
      <c r="Q133" s="4">
        <v>796000000000000</v>
      </c>
      <c r="R133" s="4">
        <v>3528610000000000</v>
      </c>
      <c r="T133" s="1">
        <v>10215</v>
      </c>
      <c r="U133" s="1">
        <v>9132</v>
      </c>
      <c r="V133" s="2">
        <v>3.2928240740740737E-2</v>
      </c>
      <c r="W133" s="2">
        <v>3.2932870370370369E-2</v>
      </c>
      <c r="X133" s="1">
        <v>6.87</v>
      </c>
      <c r="Y133" s="1" t="s">
        <v>462</v>
      </c>
      <c r="Z133" s="2">
        <v>3.2928240740740737E-2</v>
      </c>
      <c r="AA133" s="3">
        <v>42498</v>
      </c>
      <c r="AB133" s="1" t="s">
        <v>95</v>
      </c>
      <c r="AC133" s="1">
        <v>132.36000000000001</v>
      </c>
      <c r="AD133" s="1" t="s">
        <v>72</v>
      </c>
      <c r="AE133" s="1" t="s">
        <v>73</v>
      </c>
      <c r="AF133" s="1" t="s">
        <v>96</v>
      </c>
      <c r="AG133" s="1" t="s">
        <v>75</v>
      </c>
      <c r="AH133" s="1" t="s">
        <v>98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</v>
      </c>
      <c r="AX133" s="1">
        <v>0</v>
      </c>
      <c r="AY133" s="1">
        <v>0</v>
      </c>
      <c r="AZ133" s="1">
        <v>1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1</v>
      </c>
      <c r="BG133" s="1">
        <v>1</v>
      </c>
      <c r="BH133" s="1">
        <v>0</v>
      </c>
      <c r="BI133" s="1">
        <v>0</v>
      </c>
      <c r="BJ133" s="1">
        <v>0</v>
      </c>
      <c r="BK133" s="1">
        <v>1</v>
      </c>
      <c r="BL133" s="1" t="str">
        <f t="shared" si="2"/>
        <v>Bradford Claassen Mr.2895 Jennifer LaneBagnascoCNIT120710Bradford.H.Claassen@mailinator.com0378 3425616jcbSE268 FR79600000000000035286100000000001021591320.03292824074074070.03293287037037046.87SC394 0.032928240740740742498NA132.36CompletePhoneFirstTimeMediumValueGen_Z00000010000000100100000110001</v>
      </c>
    </row>
    <row r="134" spans="1:64" x14ac:dyDescent="0.35">
      <c r="A134" s="8" t="s">
        <v>832</v>
      </c>
      <c r="B134" s="1" t="s">
        <v>666</v>
      </c>
      <c r="C134" s="1" t="s">
        <v>148</v>
      </c>
      <c r="D134" s="1" t="s">
        <v>464</v>
      </c>
      <c r="E134" s="1" t="s">
        <v>465</v>
      </c>
      <c r="F134" s="1" t="s">
        <v>466</v>
      </c>
      <c r="G134" s="1" t="s">
        <v>65</v>
      </c>
      <c r="H134" s="1">
        <v>29100</v>
      </c>
      <c r="I134" s="1">
        <v>0</v>
      </c>
      <c r="K134" s="1" t="s">
        <v>467</v>
      </c>
      <c r="L134" s="1" t="s">
        <v>468</v>
      </c>
      <c r="M134" s="1" t="s">
        <v>142</v>
      </c>
      <c r="O134" s="1" t="s">
        <v>241</v>
      </c>
      <c r="P134" s="1" t="s">
        <v>116</v>
      </c>
      <c r="Q134" s="4" t="s">
        <v>469</v>
      </c>
      <c r="R134" s="4">
        <v>344368000000000</v>
      </c>
      <c r="T134" s="1">
        <v>10219</v>
      </c>
      <c r="U134" s="1">
        <v>2700</v>
      </c>
      <c r="V134" s="2">
        <v>3.2928240740740737E-2</v>
      </c>
      <c r="W134" s="2">
        <v>3.2932870370370369E-2</v>
      </c>
      <c r="X134" s="1">
        <v>22.95</v>
      </c>
      <c r="Y134" s="1" t="s">
        <v>154</v>
      </c>
      <c r="Z134" s="2">
        <v>3.2928240740740737E-2</v>
      </c>
      <c r="AA134" s="3">
        <v>42498</v>
      </c>
      <c r="AB134" s="1">
        <v>45</v>
      </c>
      <c r="AC134" s="1">
        <v>15.63</v>
      </c>
      <c r="AD134" s="1" t="s">
        <v>72</v>
      </c>
      <c r="AE134" s="1" t="s">
        <v>73</v>
      </c>
      <c r="AF134" s="1" t="s">
        <v>107</v>
      </c>
      <c r="AG134" s="1" t="s">
        <v>81</v>
      </c>
      <c r="AH134" s="1" t="s">
        <v>98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</v>
      </c>
      <c r="AT134" s="1">
        <v>0</v>
      </c>
      <c r="AU134" s="1">
        <v>1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 t="str">
        <f t="shared" si="2"/>
        <v>Elizabeth Turner Mrs.4107 Limer StreetBaia Del RePCIT291000Elizabeth.J.Turner@trashymail.com0356 9028368American ExpressNE172 ES6111899V3443680000000001021927000.03292824074074070.032932870370370422.95SW412 0.0329282407407407424984515.63CompletePhoneOccasionalLowValueGen_Z00000000001010001000000000000</v>
      </c>
    </row>
    <row r="135" spans="1:64" x14ac:dyDescent="0.35">
      <c r="A135" s="8" t="s">
        <v>832</v>
      </c>
      <c r="B135" s="1" t="s">
        <v>666</v>
      </c>
      <c r="C135" s="1" t="s">
        <v>148</v>
      </c>
      <c r="D135" s="1" t="s">
        <v>464</v>
      </c>
      <c r="E135" s="1" t="s">
        <v>465</v>
      </c>
      <c r="F135" s="1" t="s">
        <v>466</v>
      </c>
      <c r="G135" s="1" t="s">
        <v>65</v>
      </c>
      <c r="H135" s="1">
        <v>29100</v>
      </c>
      <c r="I135" s="1">
        <v>0</v>
      </c>
      <c r="K135" s="1" t="s">
        <v>467</v>
      </c>
      <c r="L135" s="1" t="s">
        <v>468</v>
      </c>
      <c r="M135" s="1" t="s">
        <v>142</v>
      </c>
      <c r="O135" s="1" t="s">
        <v>241</v>
      </c>
      <c r="P135" s="1" t="s">
        <v>116</v>
      </c>
      <c r="Q135" s="4" t="s">
        <v>469</v>
      </c>
      <c r="R135" s="4">
        <v>340918000000000</v>
      </c>
      <c r="T135" s="1">
        <v>10219</v>
      </c>
      <c r="U135" s="1">
        <v>5899</v>
      </c>
      <c r="V135" s="2">
        <v>0</v>
      </c>
      <c r="W135" s="2">
        <v>3.5241898148148147E-2</v>
      </c>
      <c r="X135" s="1">
        <v>28.55</v>
      </c>
      <c r="Y135" s="1" t="s">
        <v>357</v>
      </c>
      <c r="Z135" s="2">
        <v>0</v>
      </c>
      <c r="AA135" s="3">
        <v>42581</v>
      </c>
      <c r="AB135" s="1">
        <v>45</v>
      </c>
      <c r="AC135" s="1">
        <v>33.630000000000003</v>
      </c>
      <c r="AD135" s="1" t="s">
        <v>72</v>
      </c>
      <c r="AE135" s="1" t="s">
        <v>80</v>
      </c>
      <c r="AF135" s="1" t="s">
        <v>107</v>
      </c>
      <c r="AG135" s="1" t="s">
        <v>81</v>
      </c>
      <c r="AH135" s="1" t="s">
        <v>98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 t="str">
        <f t="shared" si="2"/>
        <v>Elizabeth Turner Mrs.4107 Limer StreetBaia Del RePCIT291000Elizabeth.J.Turner@trashymail.com0356 9028368American ExpressNE172 ES6111899V34091800000000010219589900.035241898148148128.55SC127 0425814533.63CompleteDesktopOccasionalLowValueGen_Z00000000001000000000000000000</v>
      </c>
    </row>
    <row r="136" spans="1:64" x14ac:dyDescent="0.35">
      <c r="A136" s="8" t="s">
        <v>833</v>
      </c>
      <c r="B136" s="1" t="s">
        <v>697</v>
      </c>
      <c r="C136" s="1" t="s">
        <v>61</v>
      </c>
      <c r="D136" s="1" t="s">
        <v>472</v>
      </c>
      <c r="E136" s="1" t="s">
        <v>473</v>
      </c>
      <c r="F136" s="1" t="s">
        <v>237</v>
      </c>
      <c r="G136" s="1" t="s">
        <v>139</v>
      </c>
      <c r="H136" s="1">
        <v>93307</v>
      </c>
      <c r="I136" s="1">
        <v>0</v>
      </c>
      <c r="K136" s="1" t="s">
        <v>474</v>
      </c>
      <c r="L136" s="1" t="s">
        <v>765</v>
      </c>
      <c r="M136" s="1" t="s">
        <v>194</v>
      </c>
      <c r="O136" s="1" t="s">
        <v>92</v>
      </c>
      <c r="P136" s="1" t="s">
        <v>237</v>
      </c>
      <c r="Q136" s="4">
        <v>321140626</v>
      </c>
      <c r="R136" s="4">
        <v>36846700000000</v>
      </c>
      <c r="T136" s="1">
        <v>10223</v>
      </c>
      <c r="U136" s="1">
        <v>3590</v>
      </c>
      <c r="V136" s="2">
        <v>0</v>
      </c>
      <c r="W136" s="2">
        <v>2.0210648148148148E-2</v>
      </c>
      <c r="X136" s="1">
        <v>6.15</v>
      </c>
      <c r="Y136" s="1" t="s">
        <v>71</v>
      </c>
      <c r="Z136" s="2">
        <v>0</v>
      </c>
      <c r="AA136" s="3">
        <v>42578</v>
      </c>
      <c r="AB136" s="1">
        <v>24</v>
      </c>
      <c r="AC136" s="1">
        <v>80.569999999999993</v>
      </c>
      <c r="AD136" s="1" t="s">
        <v>72</v>
      </c>
      <c r="AE136" s="1" t="s">
        <v>73</v>
      </c>
      <c r="AF136" s="1" t="s">
        <v>96</v>
      </c>
      <c r="AG136" s="1" t="s">
        <v>75</v>
      </c>
      <c r="AH136" s="1" t="s">
        <v>98</v>
      </c>
      <c r="AI136" s="1">
        <v>0</v>
      </c>
      <c r="AJ136" s="1">
        <v>1</v>
      </c>
      <c r="AK136" s="1">
        <v>0</v>
      </c>
      <c r="AL136" s="1">
        <v>0</v>
      </c>
      <c r="AM136" s="1">
        <v>0</v>
      </c>
      <c r="AN136" s="1">
        <v>0</v>
      </c>
      <c r="AO136" s="1">
        <v>1</v>
      </c>
      <c r="AP136" s="1">
        <v>0</v>
      </c>
      <c r="AQ136" s="1">
        <v>1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 t="str">
        <f t="shared" si="2"/>
        <v>Dwight Armenta Mr.1043 Lynn AvenueBakersfieldCAUS933070Dwight.L.Armenta@dodgeit.com512 885 6258Diners ClubWE349 CA3211406263684670000000010223359000.02021064814814816.15NC298 0425782480.57CompletePhoneFirstTimeMediumValueGen_Z01000010100100100000000000000</v>
      </c>
    </row>
    <row r="137" spans="1:64" x14ac:dyDescent="0.35">
      <c r="A137" s="8" t="s">
        <v>833</v>
      </c>
      <c r="B137" s="1" t="s">
        <v>697</v>
      </c>
      <c r="C137" s="1" t="s">
        <v>61</v>
      </c>
      <c r="D137" s="1" t="s">
        <v>472</v>
      </c>
      <c r="E137" s="1" t="s">
        <v>473</v>
      </c>
      <c r="F137" s="1" t="s">
        <v>237</v>
      </c>
      <c r="G137" s="1" t="s">
        <v>139</v>
      </c>
      <c r="H137" s="1">
        <v>93307</v>
      </c>
      <c r="I137" s="1">
        <v>0</v>
      </c>
      <c r="K137" s="1" t="s">
        <v>474</v>
      </c>
      <c r="L137" s="1" t="s">
        <v>765</v>
      </c>
      <c r="M137" s="1" t="s">
        <v>194</v>
      </c>
      <c r="O137" s="1" t="s">
        <v>92</v>
      </c>
      <c r="P137" s="1" t="s">
        <v>237</v>
      </c>
      <c r="Q137" s="4">
        <v>321140626</v>
      </c>
      <c r="R137" s="4">
        <v>36558300000000</v>
      </c>
      <c r="T137" s="1">
        <v>10223</v>
      </c>
      <c r="U137" s="1">
        <v>4750</v>
      </c>
      <c r="V137" s="2">
        <v>0</v>
      </c>
      <c r="W137" s="2">
        <v>2.7155092592592592E-2</v>
      </c>
      <c r="X137" s="1">
        <v>17.87</v>
      </c>
      <c r="Y137" s="1" t="s">
        <v>94</v>
      </c>
      <c r="Z137" s="2">
        <v>0</v>
      </c>
      <c r="AA137" s="3">
        <v>42427</v>
      </c>
      <c r="AB137" s="1">
        <v>24</v>
      </c>
      <c r="AC137" s="1">
        <v>39.36</v>
      </c>
      <c r="AD137" s="1" t="s">
        <v>72</v>
      </c>
      <c r="AE137" s="1" t="s">
        <v>73</v>
      </c>
      <c r="AF137" s="1" t="s">
        <v>96</v>
      </c>
      <c r="AG137" s="1" t="s">
        <v>81</v>
      </c>
      <c r="AH137" s="1" t="s">
        <v>98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 t="str">
        <f t="shared" si="2"/>
        <v>Dwight Armenta Mr.1043 Lynn AvenueBakersfieldCAUS933070Dwight.L.Armenta@dodgeit.com512 885 6258Diners ClubWE349 CA3211406263655830000000010223475000.027155092592592617.87SC130 0424272439.36CompletePhoneFirstTimeLowValueGen_Z00001000000000000000000000000</v>
      </c>
    </row>
    <row r="138" spans="1:64" x14ac:dyDescent="0.35">
      <c r="A138" s="8" t="s">
        <v>833</v>
      </c>
      <c r="B138" s="1" t="s">
        <v>697</v>
      </c>
      <c r="C138" s="1" t="s">
        <v>61</v>
      </c>
      <c r="D138" s="1" t="s">
        <v>472</v>
      </c>
      <c r="E138" s="1" t="s">
        <v>473</v>
      </c>
      <c r="F138" s="1" t="s">
        <v>237</v>
      </c>
      <c r="G138" s="1" t="s">
        <v>139</v>
      </c>
      <c r="H138" s="1">
        <v>93307</v>
      </c>
      <c r="I138" s="1">
        <v>0</v>
      </c>
      <c r="K138" s="1" t="s">
        <v>474</v>
      </c>
      <c r="L138" s="1" t="s">
        <v>765</v>
      </c>
      <c r="M138" s="1" t="s">
        <v>194</v>
      </c>
      <c r="O138" s="1" t="s">
        <v>92</v>
      </c>
      <c r="P138" s="1" t="s">
        <v>237</v>
      </c>
      <c r="Q138" s="4">
        <v>321140626</v>
      </c>
      <c r="R138" s="4">
        <v>36743800000000</v>
      </c>
      <c r="T138" s="1">
        <v>10223</v>
      </c>
      <c r="U138" s="1">
        <v>6558</v>
      </c>
      <c r="V138" s="2">
        <v>0</v>
      </c>
      <c r="W138" s="2">
        <v>4.0797453703703704E-2</v>
      </c>
      <c r="X138" s="1">
        <v>48.52</v>
      </c>
      <c r="Y138" s="1" t="s">
        <v>477</v>
      </c>
      <c r="Z138" s="2">
        <v>0</v>
      </c>
      <c r="AA138" s="3">
        <v>42650</v>
      </c>
      <c r="AB138" s="1">
        <v>24</v>
      </c>
      <c r="AC138" s="1">
        <v>106.06</v>
      </c>
      <c r="AD138" s="1" t="s">
        <v>72</v>
      </c>
      <c r="AE138" s="1" t="s">
        <v>73</v>
      </c>
      <c r="AF138" s="1" t="s">
        <v>96</v>
      </c>
      <c r="AG138" s="1" t="s">
        <v>75</v>
      </c>
      <c r="AH138" s="1" t="s">
        <v>98</v>
      </c>
      <c r="AI138" s="1">
        <v>1</v>
      </c>
      <c r="AJ138" s="1">
        <v>0</v>
      </c>
      <c r="AK138" s="1">
        <v>1</v>
      </c>
      <c r="AL138" s="1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 t="str">
        <f t="shared" si="2"/>
        <v>Dwight Armenta Mr.1043 Lynn AvenueBakersfieldCAUS933070Dwight.L.Armenta@dodgeit.com512 885 6258Diners ClubWE349 CA3211406263674380000000010223655800.040797453703703748.52SW145 04265024106.06CompletePhoneFirstTimeMediumValueGen_Z10110000000000100000000000000</v>
      </c>
    </row>
    <row r="139" spans="1:64" x14ac:dyDescent="0.35">
      <c r="A139" s="8" t="s">
        <v>834</v>
      </c>
      <c r="B139" s="1" t="s">
        <v>667</v>
      </c>
      <c r="C139" s="1" t="s">
        <v>61</v>
      </c>
      <c r="D139" s="1" t="s">
        <v>479</v>
      </c>
      <c r="E139" s="1" t="s">
        <v>480</v>
      </c>
      <c r="F139" s="1" t="s">
        <v>481</v>
      </c>
      <c r="G139" s="1" t="s">
        <v>281</v>
      </c>
      <c r="H139" s="1">
        <v>3340</v>
      </c>
      <c r="I139" s="1">
        <v>0</v>
      </c>
      <c r="K139" s="1" t="s">
        <v>482</v>
      </c>
      <c r="L139" s="1" t="s">
        <v>483</v>
      </c>
      <c r="M139" s="1" t="s">
        <v>194</v>
      </c>
      <c r="O139" s="1" t="s">
        <v>154</v>
      </c>
      <c r="P139" s="1" t="s">
        <v>237</v>
      </c>
      <c r="Q139" s="4">
        <v>329443600</v>
      </c>
      <c r="R139" s="4">
        <v>36204600000000</v>
      </c>
      <c r="T139" s="1">
        <v>10227</v>
      </c>
      <c r="U139" s="1">
        <v>2083</v>
      </c>
      <c r="V139" s="2">
        <v>0</v>
      </c>
      <c r="W139" s="2">
        <v>4.0039351851851854E-2</v>
      </c>
      <c r="X139" s="1">
        <v>8.99</v>
      </c>
      <c r="Y139" s="1" t="s">
        <v>243</v>
      </c>
      <c r="Z139" s="2">
        <v>0</v>
      </c>
      <c r="AA139" s="3">
        <v>42490</v>
      </c>
      <c r="AB139" s="1">
        <v>36</v>
      </c>
      <c r="AC139" s="1">
        <v>350</v>
      </c>
      <c r="AD139" s="1" t="s">
        <v>72</v>
      </c>
      <c r="AE139" s="1" t="s">
        <v>73</v>
      </c>
      <c r="AF139" s="1" t="s">
        <v>107</v>
      </c>
      <c r="AG139" s="1" t="s">
        <v>81</v>
      </c>
      <c r="AH139" s="1" t="s">
        <v>76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1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 t="str">
        <f t="shared" si="2"/>
        <v>Michael Pritchard Mr.1117 Yorkshire CircleBalliangVICAU33400Michael.M.Pritchard@trashymail.com(08) 9072 2460Diners ClubSW412 CA3294436003620460000000010227208300.04003935185185198.99SW142 04249036350CompletePhoneOccasionalLowValueGen_Y00000000000000000000100000000</v>
      </c>
    </row>
    <row r="140" spans="1:64" x14ac:dyDescent="0.35">
      <c r="A140" s="8" t="s">
        <v>834</v>
      </c>
      <c r="B140" s="1" t="s">
        <v>667</v>
      </c>
      <c r="C140" s="1" t="s">
        <v>61</v>
      </c>
      <c r="D140" s="1" t="s">
        <v>479</v>
      </c>
      <c r="E140" s="1" t="s">
        <v>480</v>
      </c>
      <c r="F140" s="1" t="s">
        <v>481</v>
      </c>
      <c r="G140" s="1" t="s">
        <v>281</v>
      </c>
      <c r="H140" s="1">
        <v>3340</v>
      </c>
      <c r="I140" s="1">
        <v>0</v>
      </c>
      <c r="K140" s="1" t="s">
        <v>482</v>
      </c>
      <c r="L140" s="1" t="s">
        <v>483</v>
      </c>
      <c r="M140" s="1" t="s">
        <v>194</v>
      </c>
      <c r="O140" s="1" t="s">
        <v>154</v>
      </c>
      <c r="P140" s="1" t="s">
        <v>237</v>
      </c>
      <c r="Q140" s="4">
        <v>329443600</v>
      </c>
      <c r="R140" s="4">
        <v>36391100000000</v>
      </c>
      <c r="T140" s="1">
        <v>10227</v>
      </c>
      <c r="U140" s="1">
        <v>3492</v>
      </c>
      <c r="V140" s="2">
        <v>0</v>
      </c>
      <c r="W140" s="2">
        <v>3.1164351851851849E-2</v>
      </c>
      <c r="X140" s="1">
        <v>8.23</v>
      </c>
      <c r="Y140" s="1" t="s">
        <v>195</v>
      </c>
      <c r="Z140" s="2">
        <v>0</v>
      </c>
      <c r="AA140" s="3">
        <v>42394</v>
      </c>
      <c r="AB140" s="1">
        <v>36</v>
      </c>
      <c r="AC140" s="1">
        <v>16</v>
      </c>
      <c r="AD140" s="1" t="s">
        <v>124</v>
      </c>
      <c r="AE140" s="1" t="s">
        <v>73</v>
      </c>
      <c r="AF140" s="1" t="s">
        <v>107</v>
      </c>
      <c r="AG140" s="1" t="s">
        <v>81</v>
      </c>
      <c r="AH140" s="1" t="s">
        <v>76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 t="str">
        <f t="shared" si="2"/>
        <v>Michael Pritchard Mr.1117 Yorkshire CircleBalliangVICAU33400Michael.M.Pritchard@trashymail.com(08) 9072 2460Diners ClubSW412 CA3294436003639110000000010227349200.03116435185185188.23SE205 0423943616In-ProgressPhoneOccasionalLowValueGen_Y00000000001010001000000000000</v>
      </c>
    </row>
    <row r="141" spans="1:64" x14ac:dyDescent="0.35">
      <c r="A141" s="8" t="s">
        <v>835</v>
      </c>
      <c r="B141" s="1" t="s">
        <v>660</v>
      </c>
      <c r="C141" s="1" t="s">
        <v>148</v>
      </c>
      <c r="D141" s="1" t="s">
        <v>485</v>
      </c>
      <c r="E141" s="1" t="s">
        <v>486</v>
      </c>
      <c r="F141" s="1" t="s">
        <v>228</v>
      </c>
      <c r="G141" s="1" t="s">
        <v>139</v>
      </c>
      <c r="H141" s="1">
        <v>21202</v>
      </c>
      <c r="I141" s="1">
        <v>0</v>
      </c>
      <c r="K141" s="1" t="s">
        <v>487</v>
      </c>
      <c r="L141" s="1" t="s">
        <v>766</v>
      </c>
      <c r="M141" s="1" t="s">
        <v>194</v>
      </c>
      <c r="O141" s="1" t="s">
        <v>321</v>
      </c>
      <c r="P141" s="1" t="s">
        <v>65</v>
      </c>
      <c r="Q141" s="4" t="s">
        <v>489</v>
      </c>
      <c r="R141" s="4">
        <v>36165000000000</v>
      </c>
      <c r="T141" s="1">
        <v>10231</v>
      </c>
      <c r="U141" s="1">
        <v>569</v>
      </c>
      <c r="V141" s="2">
        <v>0</v>
      </c>
      <c r="W141" s="2">
        <v>5.2824074074074067E-3</v>
      </c>
      <c r="X141" s="1">
        <v>7.12</v>
      </c>
      <c r="Y141" s="1" t="s">
        <v>84</v>
      </c>
      <c r="Z141" s="2">
        <v>0</v>
      </c>
      <c r="AA141" s="3">
        <v>42372</v>
      </c>
      <c r="AB141" s="1">
        <v>73</v>
      </c>
      <c r="AC141" s="1">
        <v>250.36</v>
      </c>
      <c r="AD141" s="1" t="s">
        <v>72</v>
      </c>
      <c r="AE141" s="1" t="s">
        <v>80</v>
      </c>
      <c r="AF141" s="1" t="s">
        <v>74</v>
      </c>
      <c r="AG141" s="1" t="s">
        <v>97</v>
      </c>
      <c r="AH141" s="1" t="s">
        <v>108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1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1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1</v>
      </c>
      <c r="BK141" s="1">
        <v>0</v>
      </c>
      <c r="BL141" s="1" t="str">
        <f t="shared" si="2"/>
        <v>Elizabeth Martinez Mrs.947 Rainbow RoadBaltimoreMDUS212020Elizabeth.B.Martinez@mailinator.com314 268 8613Diners ClubNW118 ITUAAUXX18L25A259N361650000000001023156900.005282407407407417.12NW379 04237273250.36CompleteDesktopFrequentHighValueBaby_Boomers00000000010000010100010000010</v>
      </c>
    </row>
    <row r="142" spans="1:64" x14ac:dyDescent="0.35">
      <c r="A142" s="8" t="s">
        <v>835</v>
      </c>
      <c r="B142" s="1" t="s">
        <v>660</v>
      </c>
      <c r="C142" s="1" t="s">
        <v>148</v>
      </c>
      <c r="D142" s="1" t="s">
        <v>485</v>
      </c>
      <c r="E142" s="1" t="s">
        <v>486</v>
      </c>
      <c r="F142" s="1" t="s">
        <v>228</v>
      </c>
      <c r="G142" s="1" t="s">
        <v>139</v>
      </c>
      <c r="H142" s="1">
        <v>21202</v>
      </c>
      <c r="I142" s="1">
        <v>0</v>
      </c>
      <c r="K142" s="1" t="s">
        <v>487</v>
      </c>
      <c r="L142" s="1" t="s">
        <v>766</v>
      </c>
      <c r="M142" s="1" t="s">
        <v>194</v>
      </c>
      <c r="O142" s="1" t="s">
        <v>321</v>
      </c>
      <c r="P142" s="1" t="s">
        <v>65</v>
      </c>
      <c r="Q142" s="4" t="s">
        <v>489</v>
      </c>
      <c r="R142" s="4">
        <v>36774400000000</v>
      </c>
      <c r="T142" s="1">
        <v>10231</v>
      </c>
      <c r="U142" s="1">
        <v>1479</v>
      </c>
      <c r="V142" s="2">
        <v>3.2928240740740737E-2</v>
      </c>
      <c r="W142" s="2">
        <v>3.2932870370370369E-2</v>
      </c>
      <c r="X142" s="1">
        <v>13.7</v>
      </c>
      <c r="Y142" s="1" t="s">
        <v>287</v>
      </c>
      <c r="Z142" s="2">
        <v>3.2928240740740737E-2</v>
      </c>
      <c r="AA142" s="3">
        <v>42498</v>
      </c>
      <c r="AB142" s="1">
        <v>73</v>
      </c>
      <c r="AC142" s="1">
        <v>181.03</v>
      </c>
      <c r="AD142" s="1" t="s">
        <v>72</v>
      </c>
      <c r="AE142" s="1" t="s">
        <v>80</v>
      </c>
      <c r="AF142" s="1" t="s">
        <v>74</v>
      </c>
      <c r="AG142" s="1" t="s">
        <v>97</v>
      </c>
      <c r="AH142" s="1" t="s">
        <v>108</v>
      </c>
      <c r="AI142" s="1">
        <v>0</v>
      </c>
      <c r="AJ142" s="1">
        <v>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1</v>
      </c>
      <c r="AR142" s="1">
        <v>1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1</v>
      </c>
      <c r="BI142" s="1">
        <v>0</v>
      </c>
      <c r="BJ142" s="1">
        <v>1</v>
      </c>
      <c r="BK142" s="1">
        <v>0</v>
      </c>
      <c r="BL142" s="1" t="str">
        <f t="shared" si="2"/>
        <v>Elizabeth Martinez Mrs.947 Rainbow RoadBaltimoreMDUS212020Elizabeth.B.Martinez@mailinator.com314 268 8613Diners ClubNW118 ITUAAUXX18L25A259N367744000000001023114790.03292824074074070.032932870370370413.7NE109 0.03292824074074074249873181.03CompleteDesktopFrequentHighValueBaby_Boomers01000000110000000100010001010</v>
      </c>
    </row>
    <row r="143" spans="1:64" x14ac:dyDescent="0.35">
      <c r="A143" s="8" t="s">
        <v>836</v>
      </c>
      <c r="B143" s="1" t="s">
        <v>728</v>
      </c>
      <c r="C143" s="1" t="s">
        <v>148</v>
      </c>
      <c r="D143" s="1" t="s">
        <v>491</v>
      </c>
      <c r="E143" s="1" t="s">
        <v>486</v>
      </c>
      <c r="F143" s="1" t="s">
        <v>228</v>
      </c>
      <c r="G143" s="1" t="s">
        <v>139</v>
      </c>
      <c r="H143" s="1">
        <v>21201</v>
      </c>
      <c r="I143" s="1">
        <v>0</v>
      </c>
      <c r="K143" s="1" t="s">
        <v>492</v>
      </c>
      <c r="L143" s="1" t="s">
        <v>767</v>
      </c>
      <c r="M143" s="1" t="s">
        <v>194</v>
      </c>
      <c r="O143" s="1" t="s">
        <v>187</v>
      </c>
      <c r="P143" s="1" t="s">
        <v>116</v>
      </c>
      <c r="Q143" s="4" t="s">
        <v>494</v>
      </c>
      <c r="R143" s="4">
        <v>36810400000000</v>
      </c>
      <c r="T143" s="1">
        <v>10235</v>
      </c>
      <c r="U143" s="1">
        <v>1511</v>
      </c>
      <c r="V143" s="2">
        <v>0</v>
      </c>
      <c r="W143" s="2">
        <v>1.9393518518518518E-2</v>
      </c>
      <c r="X143" s="1">
        <v>33.85</v>
      </c>
      <c r="Y143" s="1" t="s">
        <v>182</v>
      </c>
      <c r="Z143" s="2">
        <v>0</v>
      </c>
      <c r="AA143" s="3">
        <v>42652</v>
      </c>
      <c r="AB143" s="1" t="s">
        <v>95</v>
      </c>
      <c r="AC143" s="1">
        <v>31.51</v>
      </c>
      <c r="AD143" s="1" t="s">
        <v>72</v>
      </c>
      <c r="AE143" s="1" t="s">
        <v>73</v>
      </c>
      <c r="AF143" s="1" t="s">
        <v>107</v>
      </c>
      <c r="AG143" s="1" t="s">
        <v>81</v>
      </c>
      <c r="AH143" s="1" t="s">
        <v>98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1</v>
      </c>
      <c r="AV143" s="1">
        <v>1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 t="str">
        <f t="shared" si="2"/>
        <v>Mary Bates Mrs.1646 TenmileBaltimoreMDUS212010Mary.T.Bates@pookmail.com503 337 6080Diners ClubNW181 ES2167155A3681040000000010235151100.019393518518518533.85SE271 042652NA31.51CompletePhoneOccasionalLowValueGen_Z00000000001011001000100000000</v>
      </c>
    </row>
    <row r="144" spans="1:64" x14ac:dyDescent="0.35">
      <c r="A144" s="8" t="s">
        <v>836</v>
      </c>
      <c r="B144" s="1" t="s">
        <v>728</v>
      </c>
      <c r="C144" s="1" t="s">
        <v>148</v>
      </c>
      <c r="D144" s="1" t="s">
        <v>491</v>
      </c>
      <c r="E144" s="1" t="s">
        <v>486</v>
      </c>
      <c r="F144" s="1" t="s">
        <v>228</v>
      </c>
      <c r="G144" s="1" t="s">
        <v>139</v>
      </c>
      <c r="H144" s="1">
        <v>21201</v>
      </c>
      <c r="I144" s="1">
        <v>0</v>
      </c>
      <c r="K144" s="1" t="s">
        <v>492</v>
      </c>
      <c r="L144" s="1" t="s">
        <v>767</v>
      </c>
      <c r="M144" s="1" t="s">
        <v>194</v>
      </c>
      <c r="O144" s="1" t="s">
        <v>187</v>
      </c>
      <c r="P144" s="1" t="s">
        <v>116</v>
      </c>
      <c r="Q144" s="4" t="s">
        <v>494</v>
      </c>
      <c r="R144" s="4">
        <v>36432000000000</v>
      </c>
      <c r="T144" s="1">
        <v>10235</v>
      </c>
      <c r="U144" s="1">
        <v>4669</v>
      </c>
      <c r="V144" s="2">
        <v>0</v>
      </c>
      <c r="W144" s="2">
        <v>3.5241898148148147E-2</v>
      </c>
      <c r="X144" s="1">
        <v>18.45</v>
      </c>
      <c r="Y144" s="1" t="s">
        <v>381</v>
      </c>
      <c r="Z144" s="2">
        <v>0</v>
      </c>
      <c r="AA144" s="3">
        <v>42650</v>
      </c>
      <c r="AB144" s="1" t="s">
        <v>95</v>
      </c>
      <c r="AC144" s="1">
        <v>48.23</v>
      </c>
      <c r="AD144" s="1" t="s">
        <v>72</v>
      </c>
      <c r="AE144" s="1" t="s">
        <v>80</v>
      </c>
      <c r="AF144" s="1" t="s">
        <v>107</v>
      </c>
      <c r="AG144" s="1" t="s">
        <v>81</v>
      </c>
      <c r="AH144" s="1" t="s">
        <v>98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 t="str">
        <f t="shared" si="2"/>
        <v>Mary Bates Mrs.1646 TenmileBaltimoreMDUS212010Mary.T.Bates@pookmail.com503 337 6080Diners ClubNW181 ES2167155A3643200000000010235466900.035241898148148118.45WE223 042650NA48.23CompleteDesktopOccasionalLowValueGen_Z00000000001000000000000000000</v>
      </c>
    </row>
    <row r="145" spans="1:64" x14ac:dyDescent="0.35">
      <c r="A145" s="8" t="s">
        <v>837</v>
      </c>
      <c r="B145" s="1" t="s">
        <v>698</v>
      </c>
      <c r="C145" s="1" t="s">
        <v>148</v>
      </c>
      <c r="D145" s="1" t="s">
        <v>496</v>
      </c>
      <c r="E145" s="1" t="s">
        <v>497</v>
      </c>
      <c r="F145" s="1" t="s">
        <v>337</v>
      </c>
      <c r="G145" s="1" t="s">
        <v>281</v>
      </c>
      <c r="H145" s="1">
        <v>2486</v>
      </c>
      <c r="I145" s="1">
        <v>0</v>
      </c>
      <c r="K145" s="1" t="s">
        <v>498</v>
      </c>
      <c r="L145" s="1" t="s">
        <v>499</v>
      </c>
      <c r="M145" s="1" t="s">
        <v>68</v>
      </c>
      <c r="O145" s="1" t="s">
        <v>286</v>
      </c>
      <c r="P145" s="1" t="s">
        <v>116</v>
      </c>
      <c r="Q145" s="4" t="s">
        <v>500</v>
      </c>
      <c r="R145" s="4">
        <v>5167670000000000</v>
      </c>
      <c r="T145" s="1">
        <v>10239</v>
      </c>
      <c r="U145" s="1">
        <v>5977</v>
      </c>
      <c r="V145" s="2">
        <v>0</v>
      </c>
      <c r="W145" s="2">
        <v>2.5519675925925925E-2</v>
      </c>
      <c r="X145" s="1">
        <v>9.51</v>
      </c>
      <c r="Y145" s="1" t="s">
        <v>395</v>
      </c>
      <c r="Z145" s="2">
        <v>0</v>
      </c>
      <c r="AA145" s="3">
        <v>42571</v>
      </c>
      <c r="AB145" s="1">
        <v>42</v>
      </c>
      <c r="AC145" s="1">
        <v>32.99</v>
      </c>
      <c r="AD145" s="1" t="s">
        <v>72</v>
      </c>
      <c r="AE145" s="1" t="s">
        <v>73</v>
      </c>
      <c r="AF145" s="1" t="s">
        <v>107</v>
      </c>
      <c r="AG145" s="1" t="s">
        <v>81</v>
      </c>
      <c r="AH145" s="1" t="s">
        <v>146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 t="str">
        <f t="shared" si="2"/>
        <v>Mandy Fernandez Mrs.4103 Wilmar Farm RoadBanora PointNSWAU24860Mandy.M.Fernandez@pookmail.com(03) 5361 9459Master CardWE355 ES2359270E516767000000000010239597700.02551967592592599.51RP319 0425714232.99CompletePhoneOccasionalLowValueGen_X00000000001010001000100000000</v>
      </c>
    </row>
    <row r="146" spans="1:64" x14ac:dyDescent="0.35">
      <c r="A146" s="8" t="s">
        <v>838</v>
      </c>
      <c r="B146" s="1" t="s">
        <v>729</v>
      </c>
      <c r="C146" s="1" t="s">
        <v>148</v>
      </c>
      <c r="D146" s="1" t="s">
        <v>502</v>
      </c>
      <c r="E146" s="1" t="s">
        <v>503</v>
      </c>
      <c r="F146" s="1" t="s">
        <v>504</v>
      </c>
      <c r="G146" s="1" t="s">
        <v>139</v>
      </c>
      <c r="H146" s="1">
        <v>29812</v>
      </c>
      <c r="I146" s="1">
        <v>0</v>
      </c>
      <c r="K146" s="1" t="s">
        <v>505</v>
      </c>
      <c r="L146" s="1" t="s">
        <v>768</v>
      </c>
      <c r="M146" s="1" t="s">
        <v>91</v>
      </c>
      <c r="O146" s="1" t="s">
        <v>232</v>
      </c>
      <c r="P146" s="1" t="s">
        <v>237</v>
      </c>
      <c r="Q146" s="4">
        <v>391138112</v>
      </c>
      <c r="R146" s="4">
        <v>4770340000000000</v>
      </c>
      <c r="T146" s="1">
        <v>10243</v>
      </c>
      <c r="U146" s="1">
        <v>8013</v>
      </c>
      <c r="V146" s="2">
        <v>0</v>
      </c>
      <c r="W146" s="2">
        <v>1.5701388888888886E-2</v>
      </c>
      <c r="X146" s="1">
        <v>2.87</v>
      </c>
      <c r="Y146" s="1" t="s">
        <v>327</v>
      </c>
      <c r="Z146" s="2">
        <v>0</v>
      </c>
      <c r="AA146" s="3">
        <v>42617</v>
      </c>
      <c r="AB146" s="1">
        <v>48</v>
      </c>
      <c r="AC146" s="1">
        <v>41.89</v>
      </c>
      <c r="AD146" s="1" t="s">
        <v>124</v>
      </c>
      <c r="AE146" s="1" t="s">
        <v>73</v>
      </c>
      <c r="AF146" s="1" t="s">
        <v>107</v>
      </c>
      <c r="AG146" s="1" t="s">
        <v>81</v>
      </c>
      <c r="AH146" s="1" t="s">
        <v>146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 t="str">
        <f t="shared" si="2"/>
        <v>Megan Mauro Mrs.701 Clarksburg Park RoadBarnwellSCUS298120Megan.R.Mauro@pookmail.com631 732 3842VISAWE220 CA391138112477034000000000010243801300.01570138888888892.87SW214 0426174841.89In-ProgressPhoneOccasionalLowValueGen_X00000000000000000000100000000</v>
      </c>
    </row>
    <row r="147" spans="1:64" x14ac:dyDescent="0.35">
      <c r="A147" s="8" t="s">
        <v>839</v>
      </c>
      <c r="B147" s="1" t="s">
        <v>730</v>
      </c>
      <c r="C147" s="1" t="s">
        <v>61</v>
      </c>
      <c r="D147" s="1" t="s">
        <v>508</v>
      </c>
      <c r="E147" s="1" t="s">
        <v>509</v>
      </c>
      <c r="G147" s="1" t="s">
        <v>88</v>
      </c>
      <c r="H147" s="1">
        <v>22885</v>
      </c>
      <c r="I147" s="1">
        <v>0</v>
      </c>
      <c r="K147" s="1" t="s">
        <v>510</v>
      </c>
      <c r="L147" s="1" t="s">
        <v>511</v>
      </c>
      <c r="M147" s="1" t="s">
        <v>119</v>
      </c>
      <c r="O147" s="1" t="s">
        <v>182</v>
      </c>
      <c r="P147" s="1" t="s">
        <v>70</v>
      </c>
      <c r="Q147" s="4">
        <v>441590001</v>
      </c>
      <c r="R147" s="4">
        <v>6011000000000000</v>
      </c>
      <c r="T147" s="1">
        <v>10247</v>
      </c>
      <c r="U147" s="1">
        <v>1401</v>
      </c>
      <c r="V147" s="2">
        <v>0</v>
      </c>
      <c r="W147" s="2">
        <v>1.9386574074074073E-2</v>
      </c>
      <c r="X147" s="1">
        <v>8.15</v>
      </c>
      <c r="Y147" s="1" t="s">
        <v>241</v>
      </c>
      <c r="Z147" s="2">
        <v>0</v>
      </c>
      <c r="AA147" s="3">
        <v>42651</v>
      </c>
      <c r="AB147" s="1">
        <v>40</v>
      </c>
      <c r="AC147" s="1">
        <v>100.5</v>
      </c>
      <c r="AD147" s="1" t="s">
        <v>78</v>
      </c>
      <c r="AE147" s="1" t="s">
        <v>73</v>
      </c>
      <c r="AF147" s="1" t="s">
        <v>107</v>
      </c>
      <c r="AG147" s="1" t="s">
        <v>81</v>
      </c>
      <c r="AH147" s="1" t="s">
        <v>76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 t="str">
        <f t="shared" si="2"/>
        <v>John Riley Mr.4904 Hamilton DriveBarsbittelDE228850John.S.Riley@spambob.com04329 69 96 01DiscoverSE271 U.S.441590001601100000000000010247140100.01938657407407418.15NE172 04265140100.5AbandonedPhoneOccasionalLowValueGen_Y00000000001010001000100000000</v>
      </c>
    </row>
    <row r="148" spans="1:64" x14ac:dyDescent="0.35">
      <c r="A148" s="8" t="s">
        <v>840</v>
      </c>
      <c r="B148" s="1" t="s">
        <v>731</v>
      </c>
      <c r="C148" s="1" t="s">
        <v>61</v>
      </c>
      <c r="D148" s="1" t="s">
        <v>513</v>
      </c>
      <c r="E148" s="1" t="s">
        <v>514</v>
      </c>
      <c r="F148" s="1" t="s">
        <v>515</v>
      </c>
      <c r="G148" s="1" t="s">
        <v>65</v>
      </c>
      <c r="H148" s="1">
        <v>7020</v>
      </c>
      <c r="I148" s="1">
        <v>0</v>
      </c>
      <c r="K148" s="1" t="s">
        <v>516</v>
      </c>
      <c r="L148" s="1" t="s">
        <v>517</v>
      </c>
      <c r="M148" s="1" t="s">
        <v>91</v>
      </c>
      <c r="O148" s="1" t="s">
        <v>82</v>
      </c>
      <c r="P148" s="1" t="s">
        <v>379</v>
      </c>
      <c r="Q148" s="4" t="s">
        <v>518</v>
      </c>
      <c r="R148" s="4">
        <v>4907840000000000</v>
      </c>
      <c r="T148" s="1">
        <v>10251</v>
      </c>
      <c r="U148" s="1">
        <v>4555</v>
      </c>
      <c r="V148" s="2">
        <v>0</v>
      </c>
      <c r="W148" s="2">
        <v>1.7784722222222223E-2</v>
      </c>
      <c r="X148" s="1">
        <v>12</v>
      </c>
      <c r="Y148" s="1" t="s">
        <v>205</v>
      </c>
      <c r="Z148" s="2">
        <v>0</v>
      </c>
      <c r="AA148" s="3">
        <v>42459</v>
      </c>
      <c r="AB148" s="1">
        <v>52</v>
      </c>
      <c r="AC148" s="1">
        <v>50.43</v>
      </c>
      <c r="AD148" s="1" t="s">
        <v>72</v>
      </c>
      <c r="AE148" s="1" t="s">
        <v>73</v>
      </c>
      <c r="AF148" s="1" t="s">
        <v>107</v>
      </c>
      <c r="AG148" s="1" t="s">
        <v>81</v>
      </c>
      <c r="AH148" s="1" t="s">
        <v>108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1</v>
      </c>
      <c r="AV148" s="1">
        <v>1</v>
      </c>
      <c r="AW148" s="1">
        <v>0</v>
      </c>
      <c r="AX148" s="1">
        <v>0</v>
      </c>
      <c r="AY148" s="1">
        <v>1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 t="str">
        <f t="shared" si="2"/>
        <v>Felix Myers Mr.170 Angie DriveBisectingSSIT70200Felix.R.Myers@mailinator.com0389 7059753VISASW409 UKAH088707D490784000000000010251455500.017784722222222212WE415 0424595250.43CompletePhoneOccasionalLowValueBaby_Boomers00000000001011001000100000000</v>
      </c>
    </row>
    <row r="149" spans="1:64" x14ac:dyDescent="0.35">
      <c r="A149" s="8" t="s">
        <v>840</v>
      </c>
      <c r="B149" s="1" t="s">
        <v>731</v>
      </c>
      <c r="C149" s="1" t="s">
        <v>61</v>
      </c>
      <c r="D149" s="1" t="s">
        <v>513</v>
      </c>
      <c r="E149" s="1" t="s">
        <v>519</v>
      </c>
      <c r="F149" s="1" t="s">
        <v>515</v>
      </c>
      <c r="G149" s="1" t="s">
        <v>65</v>
      </c>
      <c r="H149" s="1">
        <v>7020</v>
      </c>
      <c r="I149" s="1">
        <v>0</v>
      </c>
      <c r="K149" s="1" t="s">
        <v>516</v>
      </c>
      <c r="L149" s="1" t="s">
        <v>517</v>
      </c>
      <c r="M149" s="1" t="s">
        <v>91</v>
      </c>
      <c r="O149" s="1" t="s">
        <v>82</v>
      </c>
      <c r="P149" s="1" t="s">
        <v>379</v>
      </c>
      <c r="Q149" s="4" t="s">
        <v>518</v>
      </c>
      <c r="R149" s="4">
        <v>4902780000000000</v>
      </c>
      <c r="T149" s="1">
        <v>10251</v>
      </c>
      <c r="U149" s="1">
        <v>6092</v>
      </c>
      <c r="V149" s="2">
        <v>0</v>
      </c>
      <c r="W149" s="2">
        <v>2.3803240740740739E-2</v>
      </c>
      <c r="X149" s="1">
        <v>22.5</v>
      </c>
      <c r="Y149" s="1" t="s">
        <v>217</v>
      </c>
      <c r="Z149" s="2">
        <v>0</v>
      </c>
      <c r="AA149" s="3">
        <v>42622</v>
      </c>
      <c r="AB149" s="1">
        <v>52</v>
      </c>
      <c r="AC149" s="1">
        <v>39</v>
      </c>
      <c r="AD149" s="1" t="s">
        <v>72</v>
      </c>
      <c r="AE149" s="1" t="s">
        <v>73</v>
      </c>
      <c r="AF149" s="1" t="s">
        <v>107</v>
      </c>
      <c r="AG149" s="1" t="s">
        <v>81</v>
      </c>
      <c r="AH149" s="1" t="s">
        <v>108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 t="str">
        <f t="shared" si="2"/>
        <v>Felix Myers Mr.170 Angie DriveBassacutenaSSIT70200Felix.R.Myers@mailinator.com0389 7059753VISASW409 UKAH088707D490278000000000010251609200.023803240740740722.5SE403 0426225239CompletePhoneOccasionalLowValueBaby_Boomers00000000000001000000000000000</v>
      </c>
    </row>
    <row r="150" spans="1:64" x14ac:dyDescent="0.35">
      <c r="A150" s="8" t="s">
        <v>840</v>
      </c>
      <c r="B150" s="1" t="s">
        <v>731</v>
      </c>
      <c r="C150" s="1" t="s">
        <v>61</v>
      </c>
      <c r="D150" s="1" t="s">
        <v>513</v>
      </c>
      <c r="E150" s="1" t="s">
        <v>519</v>
      </c>
      <c r="F150" s="1" t="s">
        <v>515</v>
      </c>
      <c r="G150" s="1" t="s">
        <v>65</v>
      </c>
      <c r="H150" s="1">
        <v>7020</v>
      </c>
      <c r="I150" s="1">
        <v>0</v>
      </c>
      <c r="K150" s="1" t="s">
        <v>516</v>
      </c>
      <c r="L150" s="1" t="s">
        <v>517</v>
      </c>
      <c r="M150" s="1" t="s">
        <v>91</v>
      </c>
      <c r="O150" s="1" t="s">
        <v>82</v>
      </c>
      <c r="P150" s="1" t="s">
        <v>379</v>
      </c>
      <c r="Q150" s="4" t="s">
        <v>518</v>
      </c>
      <c r="R150" s="4">
        <v>4702330000000000</v>
      </c>
      <c r="T150" s="1">
        <v>10251</v>
      </c>
      <c r="U150" s="1">
        <v>6612</v>
      </c>
      <c r="V150" s="2">
        <v>0</v>
      </c>
      <c r="W150" s="2">
        <v>1.9393518518518518E-2</v>
      </c>
      <c r="X150" s="1">
        <v>13.7</v>
      </c>
      <c r="Y150" s="1" t="s">
        <v>269</v>
      </c>
      <c r="Z150" s="2">
        <v>0</v>
      </c>
      <c r="AA150" s="3">
        <v>42649</v>
      </c>
      <c r="AB150" s="1">
        <v>52</v>
      </c>
      <c r="AC150" s="1">
        <v>42.8</v>
      </c>
      <c r="AD150" s="1" t="s">
        <v>72</v>
      </c>
      <c r="AE150" s="1" t="s">
        <v>73</v>
      </c>
      <c r="AF150" s="1" t="s">
        <v>107</v>
      </c>
      <c r="AG150" s="1" t="s">
        <v>81</v>
      </c>
      <c r="AH150" s="1" t="s">
        <v>108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1</v>
      </c>
      <c r="AV150" s="1">
        <v>1</v>
      </c>
      <c r="AW150" s="1">
        <v>0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 t="str">
        <f t="shared" si="2"/>
        <v>Felix Myers Mr.170 Angie DriveBassacutenaSSIT70200Felix.R.Myers@mailinator.com0389 7059753VISASW409 UKAH088707D470233000000000010251661200.019393518518518513.7SW217 0426495242.8CompletePhoneOccasionalLowValueBaby_Boomers00000000001011001000100000000</v>
      </c>
    </row>
    <row r="151" spans="1:64" x14ac:dyDescent="0.35">
      <c r="A151" s="8" t="s">
        <v>841</v>
      </c>
      <c r="B151" s="1" t="s">
        <v>699</v>
      </c>
      <c r="C151" s="1" t="s">
        <v>61</v>
      </c>
      <c r="D151" s="1" t="s">
        <v>521</v>
      </c>
      <c r="E151" s="1" t="s">
        <v>522</v>
      </c>
      <c r="F151" s="1" t="s">
        <v>211</v>
      </c>
      <c r="G151" s="1" t="s">
        <v>139</v>
      </c>
      <c r="H151" s="1">
        <v>70806</v>
      </c>
      <c r="I151" s="1">
        <v>0</v>
      </c>
      <c r="K151" s="1" t="s">
        <v>523</v>
      </c>
      <c r="L151" s="1" t="s">
        <v>769</v>
      </c>
      <c r="M151" s="1" t="s">
        <v>91</v>
      </c>
      <c r="O151" s="1" t="s">
        <v>525</v>
      </c>
      <c r="P151" s="1" t="s">
        <v>105</v>
      </c>
      <c r="Q151" s="4">
        <v>739000000000000</v>
      </c>
      <c r="R151" s="4">
        <v>4784850000000000</v>
      </c>
      <c r="T151" s="1">
        <v>10259</v>
      </c>
      <c r="U151" s="1">
        <v>1784</v>
      </c>
      <c r="V151" s="2">
        <v>0</v>
      </c>
      <c r="W151" s="2">
        <v>3.3247685185185186E-2</v>
      </c>
      <c r="X151" s="1">
        <v>9.2200000000000006</v>
      </c>
      <c r="Y151" s="1" t="s">
        <v>188</v>
      </c>
      <c r="Z151" s="2">
        <v>0</v>
      </c>
      <c r="AA151" s="3">
        <v>42485</v>
      </c>
      <c r="AB151" s="1">
        <v>24</v>
      </c>
      <c r="AC151" s="1">
        <v>288.95</v>
      </c>
      <c r="AD151" s="1" t="s">
        <v>110</v>
      </c>
      <c r="AE151" s="1" t="s">
        <v>73</v>
      </c>
      <c r="AF151" s="1" t="s">
        <v>96</v>
      </c>
      <c r="AG151" s="1" t="s">
        <v>97</v>
      </c>
      <c r="AH151" s="1" t="s">
        <v>76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1</v>
      </c>
      <c r="AY151" s="1">
        <v>0</v>
      </c>
      <c r="AZ151" s="1">
        <v>0</v>
      </c>
      <c r="BA151" s="1">
        <v>1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 t="str">
        <f t="shared" si="2"/>
        <v>Frank Westra Mr.3540 Stout StreetBaton RougeLAUS708060Frank.K.Westra@spambob.com661 947 3606VISANW376 FR739000000000000478485000000000010259178400.03324768518518529.22NE241 04248524288.95CancelledPhoneFirstTimeHighValueGen_Y00000000010000010010010000010</v>
      </c>
    </row>
    <row r="152" spans="1:64" x14ac:dyDescent="0.35">
      <c r="A152" s="8" t="s">
        <v>841</v>
      </c>
      <c r="B152" s="1" t="s">
        <v>699</v>
      </c>
      <c r="C152" s="1" t="s">
        <v>61</v>
      </c>
      <c r="D152" s="1" t="s">
        <v>521</v>
      </c>
      <c r="E152" s="1" t="s">
        <v>522</v>
      </c>
      <c r="F152" s="1" t="s">
        <v>211</v>
      </c>
      <c r="G152" s="1" t="s">
        <v>139</v>
      </c>
      <c r="H152" s="1">
        <v>70806</v>
      </c>
      <c r="I152" s="1">
        <v>0</v>
      </c>
      <c r="K152" s="1" t="s">
        <v>523</v>
      </c>
      <c r="L152" s="1" t="s">
        <v>769</v>
      </c>
      <c r="M152" s="1" t="s">
        <v>91</v>
      </c>
      <c r="O152" s="1" t="s">
        <v>525</v>
      </c>
      <c r="P152" s="1" t="s">
        <v>105</v>
      </c>
      <c r="Q152" s="4">
        <v>739000000000000</v>
      </c>
      <c r="R152" s="4">
        <v>4454480000000000</v>
      </c>
      <c r="T152" s="1">
        <v>10259</v>
      </c>
      <c r="U152" s="1">
        <v>8175</v>
      </c>
      <c r="V152" s="2">
        <v>0</v>
      </c>
      <c r="W152" s="2">
        <v>2.7155092592592592E-2</v>
      </c>
      <c r="X152" s="1">
        <v>6.87</v>
      </c>
      <c r="Y152" s="1" t="s">
        <v>311</v>
      </c>
      <c r="Z152" s="2">
        <v>0</v>
      </c>
      <c r="AA152" s="3">
        <v>42456</v>
      </c>
      <c r="AB152" s="1">
        <v>24</v>
      </c>
      <c r="AC152" s="1">
        <v>16.940000000000001</v>
      </c>
      <c r="AD152" s="1" t="s">
        <v>124</v>
      </c>
      <c r="AE152" s="1" t="s">
        <v>73</v>
      </c>
      <c r="AF152" s="1" t="s">
        <v>96</v>
      </c>
      <c r="AG152" s="1" t="s">
        <v>81</v>
      </c>
      <c r="AH152" s="1" t="s">
        <v>76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</v>
      </c>
      <c r="AT152" s="1">
        <v>0</v>
      </c>
      <c r="AU152" s="1">
        <v>1</v>
      </c>
      <c r="AV152" s="1">
        <v>1</v>
      </c>
      <c r="AW152" s="1">
        <v>0</v>
      </c>
      <c r="AX152" s="1">
        <v>0</v>
      </c>
      <c r="AY152" s="1">
        <v>1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 t="str">
        <f t="shared" si="2"/>
        <v>Frank Westra Mr.3540 Stout StreetBaton RougeLAUS708060Frank.K.Westra@spambob.com661 947 3606VISANW376 FR739000000000000445448000000000010259817500.02715509259259266.87SE331 0424562416.94In-ProgressPhoneFirstTimeLowValueGen_Y00000000001011001000000000000</v>
      </c>
    </row>
    <row r="153" spans="1:64" x14ac:dyDescent="0.35">
      <c r="A153" s="8" t="s">
        <v>842</v>
      </c>
      <c r="B153" s="1" t="s">
        <v>732</v>
      </c>
      <c r="C153" s="1" t="s">
        <v>61</v>
      </c>
      <c r="D153" s="1" t="s">
        <v>527</v>
      </c>
      <c r="E153" s="1" t="s">
        <v>528</v>
      </c>
      <c r="G153" s="1" t="s">
        <v>116</v>
      </c>
      <c r="H153" s="1">
        <v>20200</v>
      </c>
      <c r="I153" s="1">
        <v>0</v>
      </c>
      <c r="K153" s="1" t="s">
        <v>529</v>
      </c>
      <c r="L153" s="1" t="s">
        <v>770</v>
      </c>
      <c r="M153" s="1" t="s">
        <v>119</v>
      </c>
      <c r="O153" s="1" t="s">
        <v>262</v>
      </c>
      <c r="P153" s="1" t="s">
        <v>105</v>
      </c>
      <c r="Q153" s="4">
        <v>163000000000000</v>
      </c>
      <c r="R153" s="4">
        <v>6011770000000000</v>
      </c>
      <c r="T153" s="1">
        <v>10263</v>
      </c>
      <c r="U153" s="1">
        <v>6966</v>
      </c>
      <c r="V153" s="2">
        <v>0</v>
      </c>
      <c r="W153" s="2">
        <v>3.3282407407407406E-2</v>
      </c>
      <c r="X153" s="1">
        <v>8.99</v>
      </c>
      <c r="Y153" s="1" t="s">
        <v>284</v>
      </c>
      <c r="Z153" s="2">
        <v>0</v>
      </c>
      <c r="AA153" s="3">
        <v>42489</v>
      </c>
      <c r="AB153" s="1">
        <v>69</v>
      </c>
      <c r="AC153" s="1">
        <v>192.48</v>
      </c>
      <c r="AD153" s="1" t="s">
        <v>72</v>
      </c>
      <c r="AE153" s="1" t="s">
        <v>80</v>
      </c>
      <c r="AF153" s="1" t="s">
        <v>74</v>
      </c>
      <c r="AG153" s="1" t="s">
        <v>97</v>
      </c>
      <c r="AH153" s="1" t="s">
        <v>108</v>
      </c>
      <c r="AI153" s="1">
        <v>0</v>
      </c>
      <c r="AJ153" s="1">
        <v>0</v>
      </c>
      <c r="AK153" s="1">
        <v>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0</v>
      </c>
      <c r="BH153" s="1">
        <v>1</v>
      </c>
      <c r="BI153" s="1">
        <v>0</v>
      </c>
      <c r="BJ153" s="1">
        <v>1</v>
      </c>
      <c r="BK153" s="1">
        <v>1</v>
      </c>
      <c r="BL153" s="1" t="str">
        <f t="shared" si="2"/>
        <v>Jack Owens Mr.2374 Christie WayBeasainES202000Jack.L.Owens@spambob.com91 102 2453DiscoverWE286 FR163000000000000601177000000000010263696600.03328240740740748.99WE151 04248969192.48CompleteDesktopFrequentHighValueBaby_Boomers00100000010000000000010001011</v>
      </c>
    </row>
    <row r="154" spans="1:64" x14ac:dyDescent="0.35">
      <c r="A154" s="8" t="s">
        <v>843</v>
      </c>
      <c r="B154" s="1" t="s">
        <v>668</v>
      </c>
      <c r="C154" s="1" t="s">
        <v>148</v>
      </c>
      <c r="D154" s="1" t="s">
        <v>532</v>
      </c>
      <c r="E154" s="1" t="s">
        <v>533</v>
      </c>
      <c r="F154" s="1" t="s">
        <v>534</v>
      </c>
      <c r="G154" s="1" t="s">
        <v>139</v>
      </c>
      <c r="H154" s="1">
        <v>58622</v>
      </c>
      <c r="I154" s="1">
        <v>0</v>
      </c>
      <c r="K154" s="1" t="s">
        <v>535</v>
      </c>
      <c r="L154" s="1" t="s">
        <v>771</v>
      </c>
      <c r="M154" s="1" t="s">
        <v>142</v>
      </c>
      <c r="O154" s="1" t="s">
        <v>537</v>
      </c>
      <c r="P154" s="1" t="s">
        <v>105</v>
      </c>
      <c r="Q154" s="4">
        <v>215000000000000</v>
      </c>
      <c r="R154" s="4">
        <v>344896000000000</v>
      </c>
      <c r="T154" s="1">
        <v>10271</v>
      </c>
      <c r="U154" s="1">
        <v>5712</v>
      </c>
      <c r="V154" s="2">
        <v>0</v>
      </c>
      <c r="W154" s="2">
        <v>4.0797453703703704E-2</v>
      </c>
      <c r="X154" s="1">
        <v>50</v>
      </c>
      <c r="Y154" s="1" t="s">
        <v>259</v>
      </c>
      <c r="Z154" s="2">
        <v>0</v>
      </c>
      <c r="AA154" s="3">
        <v>42648</v>
      </c>
      <c r="AB154" s="1">
        <v>31</v>
      </c>
      <c r="AC154" s="1">
        <v>46.48</v>
      </c>
      <c r="AD154" s="1" t="s">
        <v>72</v>
      </c>
      <c r="AE154" s="1" t="s">
        <v>73</v>
      </c>
      <c r="AF154" s="1" t="s">
        <v>107</v>
      </c>
      <c r="AG154" s="1" t="s">
        <v>81</v>
      </c>
      <c r="AH154" s="1" t="s">
        <v>76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 t="str">
        <f t="shared" si="2"/>
        <v>Therese Pickering Mrs.893 Ferry StreetBelfieldNDUS586220Therese.B.Pickering@spambob.com707 565 9536American ExpressNC427 FR21500000000000034489600000000010271571200.040797453703703750SC322 0426483146.48CompletePhoneOccasionalLowValueGen_Y00000000000001000000000000000</v>
      </c>
    </row>
    <row r="155" spans="1:64" x14ac:dyDescent="0.35">
      <c r="A155" s="8" t="s">
        <v>843</v>
      </c>
      <c r="B155" s="1" t="s">
        <v>668</v>
      </c>
      <c r="C155" s="1" t="s">
        <v>148</v>
      </c>
      <c r="D155" s="1" t="s">
        <v>532</v>
      </c>
      <c r="E155" s="1" t="s">
        <v>533</v>
      </c>
      <c r="F155" s="1" t="s">
        <v>534</v>
      </c>
      <c r="G155" s="1" t="s">
        <v>139</v>
      </c>
      <c r="H155" s="1">
        <v>58622</v>
      </c>
      <c r="I155" s="1">
        <v>0</v>
      </c>
      <c r="K155" s="1" t="s">
        <v>535</v>
      </c>
      <c r="L155" s="1" t="s">
        <v>771</v>
      </c>
      <c r="M155" s="1" t="s">
        <v>142</v>
      </c>
      <c r="O155" s="1" t="s">
        <v>537</v>
      </c>
      <c r="P155" s="1" t="s">
        <v>105</v>
      </c>
      <c r="Q155" s="4">
        <v>215000000000000</v>
      </c>
      <c r="R155" s="4">
        <v>375702000000000</v>
      </c>
      <c r="T155" s="1">
        <v>10271</v>
      </c>
      <c r="U155" s="1">
        <v>9180</v>
      </c>
      <c r="V155" s="2">
        <v>0</v>
      </c>
      <c r="W155" s="2">
        <v>5.2824074074074067E-3</v>
      </c>
      <c r="X155" s="1">
        <v>43.89</v>
      </c>
      <c r="Y155" s="1" t="s">
        <v>83</v>
      </c>
      <c r="Z155" s="2">
        <v>0</v>
      </c>
      <c r="AA155" s="3">
        <v>42373</v>
      </c>
      <c r="AB155" s="1">
        <v>31</v>
      </c>
      <c r="AC155" s="1">
        <v>14.6</v>
      </c>
      <c r="AD155" s="1" t="s">
        <v>110</v>
      </c>
      <c r="AE155" s="1" t="s">
        <v>73</v>
      </c>
      <c r="AF155" s="1" t="s">
        <v>107</v>
      </c>
      <c r="AG155" s="1" t="s">
        <v>81</v>
      </c>
      <c r="AH155" s="1" t="s">
        <v>76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1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 t="str">
        <f t="shared" si="2"/>
        <v>Therese Pickering Mrs.893 Ferry StreetBelfieldNDUS586220Therese.B.Pickering@spambob.com707 565 9536American ExpressNC427 FR21500000000000037570200000000010271918000.0052824074074074143.89WE352 0423733114.6CancelledPhoneOccasionalLowValueGen_Y00000000001001000000000000000</v>
      </c>
    </row>
    <row r="156" spans="1:64" x14ac:dyDescent="0.35">
      <c r="A156" s="8" t="s">
        <v>844</v>
      </c>
      <c r="B156" s="1" t="s">
        <v>700</v>
      </c>
      <c r="C156" s="1" t="s">
        <v>61</v>
      </c>
      <c r="D156" s="1" t="s">
        <v>539</v>
      </c>
      <c r="E156" s="1" t="s">
        <v>540</v>
      </c>
      <c r="F156" s="1" t="s">
        <v>541</v>
      </c>
      <c r="G156" s="1" t="s">
        <v>139</v>
      </c>
      <c r="H156" s="1">
        <v>62220</v>
      </c>
      <c r="I156" s="1">
        <v>0</v>
      </c>
      <c r="K156" s="1" t="s">
        <v>542</v>
      </c>
      <c r="L156" s="1" t="s">
        <v>772</v>
      </c>
      <c r="M156" s="1" t="s">
        <v>654</v>
      </c>
      <c r="O156" s="1" t="s">
        <v>414</v>
      </c>
      <c r="P156" s="1" t="s">
        <v>105</v>
      </c>
      <c r="Q156" s="4">
        <v>229000000000000</v>
      </c>
      <c r="R156" s="4">
        <v>3528360000000000</v>
      </c>
      <c r="T156" s="1">
        <v>10275</v>
      </c>
      <c r="U156" s="1">
        <v>1998</v>
      </c>
      <c r="V156" s="2">
        <v>0</v>
      </c>
      <c r="W156" s="2">
        <v>9.6597222222222223E-3</v>
      </c>
      <c r="X156" s="1">
        <v>18.239999999999998</v>
      </c>
      <c r="Y156" s="1" t="s">
        <v>261</v>
      </c>
      <c r="Z156" s="2">
        <v>0</v>
      </c>
      <c r="AA156" s="3">
        <v>42554</v>
      </c>
      <c r="AB156" s="1">
        <v>76</v>
      </c>
      <c r="AC156" s="1">
        <v>236.03</v>
      </c>
      <c r="AD156" s="1" t="s">
        <v>72</v>
      </c>
      <c r="AE156" s="1" t="s">
        <v>80</v>
      </c>
      <c r="AF156" s="1" t="s">
        <v>107</v>
      </c>
      <c r="AG156" s="1" t="s">
        <v>97</v>
      </c>
      <c r="AH156" s="1" t="s">
        <v>108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1</v>
      </c>
      <c r="BL156" s="1" t="str">
        <f t="shared" si="2"/>
        <v>Robert Ojeda Mr.546 Lakewood DriveBellevilleILUS622200Robert.M.Ojeda@mailinator.com503 705 8957jcbNC361 FR229000000000000352836000000000010275199800.0096597222222222218.24SE400 04255476236.03CompleteDesktopOccasionalHighValueBaby_Boomers00000000010000010100000000001</v>
      </c>
    </row>
    <row r="157" spans="1:64" x14ac:dyDescent="0.35">
      <c r="A157" s="8" t="s">
        <v>844</v>
      </c>
      <c r="B157" s="1" t="s">
        <v>700</v>
      </c>
      <c r="C157" s="1" t="s">
        <v>61</v>
      </c>
      <c r="D157" s="1" t="s">
        <v>539</v>
      </c>
      <c r="E157" s="1" t="s">
        <v>540</v>
      </c>
      <c r="F157" s="1" t="s">
        <v>541</v>
      </c>
      <c r="G157" s="1" t="s">
        <v>139</v>
      </c>
      <c r="H157" s="1">
        <v>62220</v>
      </c>
      <c r="I157" s="1">
        <v>0</v>
      </c>
      <c r="K157" s="1" t="s">
        <v>542</v>
      </c>
      <c r="L157" s="1" t="s">
        <v>772</v>
      </c>
      <c r="M157" s="1" t="s">
        <v>654</v>
      </c>
      <c r="O157" s="1" t="s">
        <v>414</v>
      </c>
      <c r="P157" s="1" t="s">
        <v>105</v>
      </c>
      <c r="Q157" s="4">
        <v>229000000000000</v>
      </c>
      <c r="R157" s="4">
        <v>3528760000000000</v>
      </c>
      <c r="T157" s="1">
        <v>10275</v>
      </c>
      <c r="U157" s="1">
        <v>4110</v>
      </c>
      <c r="V157" s="2">
        <v>0</v>
      </c>
      <c r="W157" s="2">
        <v>2.3605324074074074E-2</v>
      </c>
      <c r="X157" s="1">
        <v>13.25</v>
      </c>
      <c r="Y157" s="1" t="s">
        <v>133</v>
      </c>
      <c r="Z157" s="2">
        <v>0</v>
      </c>
      <c r="AA157" s="3">
        <v>42699</v>
      </c>
      <c r="AB157" s="1">
        <v>76</v>
      </c>
      <c r="AC157" s="1">
        <v>133.5</v>
      </c>
      <c r="AD157" s="1" t="s">
        <v>72</v>
      </c>
      <c r="AE157" s="1" t="s">
        <v>80</v>
      </c>
      <c r="AF157" s="1" t="s">
        <v>107</v>
      </c>
      <c r="AG157" s="1" t="s">
        <v>75</v>
      </c>
      <c r="AH157" s="1" t="s">
        <v>108</v>
      </c>
      <c r="AI157" s="1">
        <v>0</v>
      </c>
      <c r="AJ157" s="1">
        <v>0</v>
      </c>
      <c r="AK157" s="1">
        <v>0</v>
      </c>
      <c r="AL157" s="1">
        <v>1</v>
      </c>
      <c r="AM157" s="1">
        <v>1</v>
      </c>
      <c r="AN157" s="1">
        <v>0</v>
      </c>
      <c r="AO157" s="1">
        <v>0</v>
      </c>
      <c r="AP157" s="1">
        <v>1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 t="str">
        <f t="shared" si="2"/>
        <v>Robert Ojeda Mr.546 Lakewood DriveBellevilleILUS622200Robert.M.Ojeda@mailinator.com503 705 8957jcbNC361 FR229000000000000352876000000000010275411000.023605324074074113.25SE265 04269976133.5CompleteDesktopOccasionalMediumValueBaby_Boomers00011001000000000000100000000</v>
      </c>
    </row>
    <row r="158" spans="1:64" x14ac:dyDescent="0.35">
      <c r="A158" s="8" t="s">
        <v>845</v>
      </c>
      <c r="B158" s="1" t="s">
        <v>701</v>
      </c>
      <c r="C158" s="1" t="s">
        <v>61</v>
      </c>
      <c r="D158" s="1" t="s">
        <v>545</v>
      </c>
      <c r="E158" s="1" t="s">
        <v>546</v>
      </c>
      <c r="F158" s="1" t="s">
        <v>228</v>
      </c>
      <c r="G158" s="1" t="s">
        <v>139</v>
      </c>
      <c r="H158" s="1">
        <v>20705</v>
      </c>
      <c r="I158" s="1">
        <v>0</v>
      </c>
      <c r="K158" s="1" t="s">
        <v>547</v>
      </c>
      <c r="L158" s="1" t="s">
        <v>773</v>
      </c>
      <c r="M158" s="1" t="s">
        <v>194</v>
      </c>
      <c r="O158" s="1" t="s">
        <v>549</v>
      </c>
      <c r="P158" s="1" t="s">
        <v>237</v>
      </c>
      <c r="Q158" s="4">
        <v>751454315</v>
      </c>
      <c r="R158" s="4">
        <v>36185500000000</v>
      </c>
      <c r="T158" s="1">
        <v>10283</v>
      </c>
      <c r="U158" s="1">
        <v>1379</v>
      </c>
      <c r="V158" s="2">
        <v>0</v>
      </c>
      <c r="W158" s="2">
        <v>3.0747685185185183E-2</v>
      </c>
      <c r="X158" s="1">
        <v>13.33</v>
      </c>
      <c r="Y158" s="1" t="s">
        <v>184</v>
      </c>
      <c r="Z158" s="2">
        <v>0</v>
      </c>
      <c r="AA158" s="3">
        <v>42724</v>
      </c>
      <c r="AB158" s="1">
        <v>68</v>
      </c>
      <c r="AC158" s="1">
        <v>197.54</v>
      </c>
      <c r="AD158" s="1" t="s">
        <v>72</v>
      </c>
      <c r="AE158" s="1" t="s">
        <v>80</v>
      </c>
      <c r="AF158" s="1" t="s">
        <v>74</v>
      </c>
      <c r="AG158" s="1" t="s">
        <v>97</v>
      </c>
      <c r="AH158" s="1" t="s">
        <v>108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1</v>
      </c>
      <c r="BL158" s="1" t="str">
        <f t="shared" si="2"/>
        <v>Thomas Farris Mr.54 Kelly DriveBeltsvilleMDUS207050Thomas.S.Farris@spambob.com616 788 0599Diners ClubSE337 CA7514543153618550000000010283137900.030747685185185213.33NE178 04272468197.54CompleteDesktopFrequentHighValueBaby_Boomers00000000010000000010010010001</v>
      </c>
    </row>
    <row r="159" spans="1:64" x14ac:dyDescent="0.35">
      <c r="A159" s="8" t="s">
        <v>845</v>
      </c>
      <c r="B159" s="1" t="s">
        <v>701</v>
      </c>
      <c r="C159" s="1" t="s">
        <v>61</v>
      </c>
      <c r="D159" s="1" t="s">
        <v>545</v>
      </c>
      <c r="E159" s="1" t="s">
        <v>546</v>
      </c>
      <c r="F159" s="1" t="s">
        <v>228</v>
      </c>
      <c r="G159" s="1" t="s">
        <v>139</v>
      </c>
      <c r="H159" s="1">
        <v>20705</v>
      </c>
      <c r="I159" s="1">
        <v>0</v>
      </c>
      <c r="K159" s="1" t="s">
        <v>547</v>
      </c>
      <c r="L159" s="1" t="s">
        <v>773</v>
      </c>
      <c r="M159" s="1" t="s">
        <v>194</v>
      </c>
      <c r="O159" s="1" t="s">
        <v>549</v>
      </c>
      <c r="P159" s="1" t="s">
        <v>237</v>
      </c>
      <c r="Q159" s="4">
        <v>751454315</v>
      </c>
      <c r="R159" s="4">
        <v>36352800000000</v>
      </c>
      <c r="T159" s="1">
        <v>10283</v>
      </c>
      <c r="U159" s="1">
        <v>5101</v>
      </c>
      <c r="V159" s="2">
        <v>0</v>
      </c>
      <c r="W159" s="2">
        <v>7.9432870370370369E-3</v>
      </c>
      <c r="X159" s="1">
        <v>11.45</v>
      </c>
      <c r="Y159" s="1" t="s">
        <v>351</v>
      </c>
      <c r="Z159" s="2">
        <v>0</v>
      </c>
      <c r="AA159" s="3">
        <v>42623</v>
      </c>
      <c r="AB159" s="1">
        <v>68</v>
      </c>
      <c r="AC159" s="1">
        <v>270.27</v>
      </c>
      <c r="AD159" s="1" t="s">
        <v>72</v>
      </c>
      <c r="AE159" s="1" t="s">
        <v>80</v>
      </c>
      <c r="AF159" s="1" t="s">
        <v>74</v>
      </c>
      <c r="AG159" s="1" t="s">
        <v>97</v>
      </c>
      <c r="AH159" s="1" t="s">
        <v>108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0</v>
      </c>
      <c r="BL159" s="1" t="str">
        <f t="shared" si="2"/>
        <v>Thomas Farris Mr.54 Kelly DriveBeltsvilleMDUS207050Thomas.S.Farris@spambob.com616 788 0599Diners ClubSE337 CA7514543153635280000000010283510100.0079432870370370411.45SE136 04262368270.27CompleteDesktopFrequentHighValueBaby_Boomers00000000010000000100010001000</v>
      </c>
    </row>
    <row r="160" spans="1:64" x14ac:dyDescent="0.35">
      <c r="A160" s="8" t="s">
        <v>845</v>
      </c>
      <c r="B160" s="1" t="s">
        <v>701</v>
      </c>
      <c r="C160" s="1" t="s">
        <v>61</v>
      </c>
      <c r="D160" s="1" t="s">
        <v>545</v>
      </c>
      <c r="E160" s="1" t="s">
        <v>546</v>
      </c>
      <c r="F160" s="1" t="s">
        <v>228</v>
      </c>
      <c r="G160" s="1" t="s">
        <v>139</v>
      </c>
      <c r="H160" s="1">
        <v>20705</v>
      </c>
      <c r="I160" s="1">
        <v>0</v>
      </c>
      <c r="K160" s="1" t="s">
        <v>547</v>
      </c>
      <c r="L160" s="1" t="s">
        <v>773</v>
      </c>
      <c r="M160" s="1" t="s">
        <v>194</v>
      </c>
      <c r="O160" s="1" t="s">
        <v>549</v>
      </c>
      <c r="P160" s="1" t="s">
        <v>237</v>
      </c>
      <c r="Q160" s="4">
        <v>751454315</v>
      </c>
      <c r="R160" s="4">
        <v>36603900000000</v>
      </c>
      <c r="T160" s="1">
        <v>10283</v>
      </c>
      <c r="U160" s="1">
        <v>6946</v>
      </c>
      <c r="V160" s="2">
        <v>0</v>
      </c>
      <c r="W160" s="2">
        <v>9.6597222222222223E-3</v>
      </c>
      <c r="X160" s="1">
        <v>23.37</v>
      </c>
      <c r="Y160" s="1" t="s">
        <v>550</v>
      </c>
      <c r="Z160" s="2">
        <v>0</v>
      </c>
      <c r="AA160" s="3">
        <v>42554</v>
      </c>
      <c r="AB160" s="1">
        <v>68</v>
      </c>
      <c r="AC160" s="1">
        <v>233.39</v>
      </c>
      <c r="AD160" s="1" t="s">
        <v>72</v>
      </c>
      <c r="AE160" s="1" t="s">
        <v>80</v>
      </c>
      <c r="AF160" s="1" t="s">
        <v>74</v>
      </c>
      <c r="AG160" s="1" t="s">
        <v>97</v>
      </c>
      <c r="AH160" s="1" t="s">
        <v>108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1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1</v>
      </c>
      <c r="BI160" s="1">
        <v>0</v>
      </c>
      <c r="BJ160" s="1">
        <v>0</v>
      </c>
      <c r="BK160" s="1">
        <v>1</v>
      </c>
      <c r="BL160" s="1" t="str">
        <f t="shared" si="2"/>
        <v>Thomas Farris Mr.54 Kelly DriveBeltsvilleMDUS207050Thomas.S.Farris@spambob.com616 788 0599Diners ClubSE337 CA7514543153660390000000010283694600.0096597222222222223.37NE106 04255468233.39CompleteDesktopFrequentHighValueBaby_Boomers00000001000000000100010001001</v>
      </c>
    </row>
    <row r="161" spans="1:64" x14ac:dyDescent="0.35">
      <c r="A161" s="8" t="s">
        <v>845</v>
      </c>
      <c r="B161" s="1" t="s">
        <v>701</v>
      </c>
      <c r="C161" s="1" t="s">
        <v>61</v>
      </c>
      <c r="D161" s="1" t="s">
        <v>545</v>
      </c>
      <c r="E161" s="1" t="s">
        <v>546</v>
      </c>
      <c r="F161" s="1" t="s">
        <v>228</v>
      </c>
      <c r="G161" s="1" t="s">
        <v>139</v>
      </c>
      <c r="H161" s="1">
        <v>20705</v>
      </c>
      <c r="I161" s="1">
        <v>0</v>
      </c>
      <c r="K161" s="1" t="s">
        <v>547</v>
      </c>
      <c r="L161" s="1" t="s">
        <v>773</v>
      </c>
      <c r="M161" s="1" t="s">
        <v>194</v>
      </c>
      <c r="O161" s="1" t="s">
        <v>549</v>
      </c>
      <c r="P161" s="1" t="s">
        <v>237</v>
      </c>
      <c r="Q161" s="4">
        <v>751454315</v>
      </c>
      <c r="R161" s="4">
        <v>36966300000000</v>
      </c>
      <c r="T161" s="1">
        <v>10283</v>
      </c>
      <c r="U161" s="1">
        <v>8061</v>
      </c>
      <c r="V161" s="2">
        <v>3.2928240740740737E-2</v>
      </c>
      <c r="W161" s="2">
        <v>3.2932870370370369E-2</v>
      </c>
      <c r="X161" s="1">
        <v>10.45</v>
      </c>
      <c r="Y161" s="1" t="s">
        <v>340</v>
      </c>
      <c r="Z161" s="2">
        <v>3.2928240740740737E-2</v>
      </c>
      <c r="AA161" s="3">
        <v>42498</v>
      </c>
      <c r="AB161" s="1">
        <v>68</v>
      </c>
      <c r="AC161" s="1">
        <v>99.98</v>
      </c>
      <c r="AD161" s="1" t="s">
        <v>72</v>
      </c>
      <c r="AE161" s="1" t="s">
        <v>80</v>
      </c>
      <c r="AF161" s="1" t="s">
        <v>74</v>
      </c>
      <c r="AG161" s="1" t="s">
        <v>75</v>
      </c>
      <c r="AH161" s="1" t="s">
        <v>108</v>
      </c>
      <c r="AI161" s="1">
        <v>0</v>
      </c>
      <c r="AJ161" s="1">
        <v>1</v>
      </c>
      <c r="AK161" s="1">
        <v>1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 t="str">
        <f t="shared" si="2"/>
        <v>Thomas Farris Mr.54 Kelly DriveBeltsvilleMDUS207050Thomas.S.Farris@spambob.com616 788 0599Diners ClubSE337 CA751454315369663000000001028380610.03292824074074070.032932870370370410.45RP121 0.0329282407407407424986899.98CompleteDesktopFrequentMediumValueBaby_Boomers01100000100000100000100000000</v>
      </c>
    </row>
    <row r="162" spans="1:64" x14ac:dyDescent="0.35">
      <c r="A162" s="8" t="s">
        <v>846</v>
      </c>
      <c r="B162" s="1" t="s">
        <v>702</v>
      </c>
      <c r="C162" s="1" t="s">
        <v>61</v>
      </c>
      <c r="D162" s="1" t="s">
        <v>552</v>
      </c>
      <c r="E162" s="1" t="s">
        <v>546</v>
      </c>
      <c r="F162" s="1" t="s">
        <v>228</v>
      </c>
      <c r="G162" s="1" t="s">
        <v>139</v>
      </c>
      <c r="H162" s="1">
        <v>20705</v>
      </c>
      <c r="I162" s="1">
        <v>0</v>
      </c>
      <c r="K162" s="1" t="s">
        <v>553</v>
      </c>
      <c r="L162" s="1" t="s">
        <v>774</v>
      </c>
      <c r="M162" s="1" t="s">
        <v>654</v>
      </c>
      <c r="O162" s="1" t="s">
        <v>549</v>
      </c>
      <c r="P162" s="1" t="s">
        <v>70</v>
      </c>
      <c r="Q162" s="4">
        <v>577430003</v>
      </c>
      <c r="R162" s="4">
        <v>3528220000000000</v>
      </c>
      <c r="T162" s="1">
        <v>10287</v>
      </c>
      <c r="U162" s="1">
        <v>7392</v>
      </c>
      <c r="V162" s="2">
        <v>0</v>
      </c>
      <c r="W162" s="2">
        <v>1.9206018518518518E-2</v>
      </c>
      <c r="X162" s="1">
        <v>11.45</v>
      </c>
      <c r="Y162" s="1" t="s">
        <v>537</v>
      </c>
      <c r="Z162" s="2">
        <v>0</v>
      </c>
      <c r="AA162" s="3">
        <v>42650</v>
      </c>
      <c r="AB162" s="1">
        <v>72</v>
      </c>
      <c r="AC162" s="1">
        <v>126.46</v>
      </c>
      <c r="AD162" s="1" t="s">
        <v>110</v>
      </c>
      <c r="AE162" s="1" t="s">
        <v>80</v>
      </c>
      <c r="AF162" s="1" t="s">
        <v>96</v>
      </c>
      <c r="AG162" s="1" t="s">
        <v>75</v>
      </c>
      <c r="AH162" s="1" t="s">
        <v>108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1</v>
      </c>
      <c r="AP162" s="1">
        <v>1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 t="str">
        <f t="shared" si="2"/>
        <v>Joseph Shafer Mr.15 Lords WayBeltsvilleMDUS207050Joseph.J.Shafer@trashymail.com212 833 9423jcbSE337 U.S.577430003352822000000000010287739200.019206018518518511.45NC427 04265072126.46CancelledDesktopFirstTimeMediumValueBaby_Boomers00000011000100000000100000000</v>
      </c>
    </row>
    <row r="163" spans="1:64" x14ac:dyDescent="0.35">
      <c r="A163" s="8" t="s">
        <v>847</v>
      </c>
      <c r="B163" s="1" t="s">
        <v>733</v>
      </c>
      <c r="C163" s="1" t="s">
        <v>61</v>
      </c>
      <c r="D163" s="1" t="s">
        <v>556</v>
      </c>
      <c r="E163" s="1" t="s">
        <v>557</v>
      </c>
      <c r="F163" s="1" t="s">
        <v>558</v>
      </c>
      <c r="G163" s="1" t="s">
        <v>139</v>
      </c>
      <c r="H163" s="1">
        <v>97701</v>
      </c>
      <c r="I163" s="1">
        <v>0</v>
      </c>
      <c r="K163" s="1" t="s">
        <v>559</v>
      </c>
      <c r="L163" s="1" t="s">
        <v>775</v>
      </c>
      <c r="M163" s="1" t="s">
        <v>68</v>
      </c>
      <c r="O163" s="1" t="s">
        <v>284</v>
      </c>
      <c r="P163" s="1" t="s">
        <v>65</v>
      </c>
      <c r="Q163" s="4" t="s">
        <v>561</v>
      </c>
      <c r="R163" s="4">
        <v>5171300000000000</v>
      </c>
      <c r="T163" s="1">
        <v>10291</v>
      </c>
      <c r="U163" s="1">
        <v>878</v>
      </c>
      <c r="V163" s="2">
        <v>0</v>
      </c>
      <c r="W163" s="2">
        <v>1.384375E-2</v>
      </c>
      <c r="X163" s="1">
        <v>23.37</v>
      </c>
      <c r="Y163" s="1" t="s">
        <v>562</v>
      </c>
      <c r="Z163" s="2">
        <v>0</v>
      </c>
      <c r="AA163" s="3">
        <v>42431</v>
      </c>
      <c r="AB163" s="1">
        <v>79</v>
      </c>
      <c r="AC163" s="1">
        <v>210.26</v>
      </c>
      <c r="AD163" s="1" t="s">
        <v>72</v>
      </c>
      <c r="AE163" s="1" t="s">
        <v>80</v>
      </c>
      <c r="AF163" s="1" t="s">
        <v>74</v>
      </c>
      <c r="AG163" s="1" t="s">
        <v>97</v>
      </c>
      <c r="AH163" s="1" t="s">
        <v>108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0</v>
      </c>
      <c r="AO163" s="1">
        <v>1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1</v>
      </c>
      <c r="BL163" s="1" t="str">
        <f t="shared" si="2"/>
        <v>Hoyt Ramos Mr.354 Northwest BoulevardBendORUS977010Hoyt.C.Ramos@dodgeit.com215 438 4845Master CardWE151 ITTTVLTC38H61B853K51713000000000001029187800.0138437523.37SE139 04243179210.26CompleteDesktopFrequentHighValueBaby_Boomers00001010010000000100001001001</v>
      </c>
    </row>
    <row r="164" spans="1:64" x14ac:dyDescent="0.35">
      <c r="A164" s="8" t="s">
        <v>847</v>
      </c>
      <c r="B164" s="1" t="s">
        <v>733</v>
      </c>
      <c r="C164" s="1" t="s">
        <v>61</v>
      </c>
      <c r="D164" s="1" t="s">
        <v>556</v>
      </c>
      <c r="E164" s="1" t="s">
        <v>557</v>
      </c>
      <c r="F164" s="1" t="s">
        <v>558</v>
      </c>
      <c r="G164" s="1" t="s">
        <v>139</v>
      </c>
      <c r="H164" s="1">
        <v>97701</v>
      </c>
      <c r="I164" s="1">
        <v>0</v>
      </c>
      <c r="K164" s="1" t="s">
        <v>559</v>
      </c>
      <c r="L164" s="1" t="s">
        <v>775</v>
      </c>
      <c r="M164" s="1" t="s">
        <v>68</v>
      </c>
      <c r="O164" s="1" t="s">
        <v>284</v>
      </c>
      <c r="P164" s="1" t="s">
        <v>65</v>
      </c>
      <c r="Q164" s="4" t="s">
        <v>561</v>
      </c>
      <c r="R164" s="4">
        <v>5109090000000000</v>
      </c>
      <c r="T164" s="1">
        <v>10291</v>
      </c>
      <c r="U164" s="1">
        <v>6252</v>
      </c>
      <c r="V164" s="2">
        <v>0</v>
      </c>
      <c r="W164" s="2">
        <v>2.7155092592592592E-2</v>
      </c>
      <c r="X164" s="1">
        <v>12.85</v>
      </c>
      <c r="Y164" s="1" t="s">
        <v>79</v>
      </c>
      <c r="Z164" s="2">
        <v>0</v>
      </c>
      <c r="AA164" s="3">
        <v>42640</v>
      </c>
      <c r="AB164" s="1">
        <v>79</v>
      </c>
      <c r="AC164" s="1">
        <v>260.52</v>
      </c>
      <c r="AD164" s="1" t="s">
        <v>72</v>
      </c>
      <c r="AE164" s="1" t="s">
        <v>80</v>
      </c>
      <c r="AF164" s="1" t="s">
        <v>74</v>
      </c>
      <c r="AG164" s="1" t="s">
        <v>97</v>
      </c>
      <c r="AH164" s="1" t="s">
        <v>108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1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1</v>
      </c>
      <c r="BI164" s="1">
        <v>0</v>
      </c>
      <c r="BJ164" s="1">
        <v>0</v>
      </c>
      <c r="BK164" s="1">
        <v>0</v>
      </c>
      <c r="BL164" s="1" t="str">
        <f t="shared" si="2"/>
        <v>Hoyt Ramos Mr.354 Northwest BoulevardBendORUS977010Hoyt.C.Ramos@dodgeit.com215 438 4845Master CardWE151 ITTTVLTC38H61B853K510909000000000010291625200.027155092592592612.85NC160 04264079260.52CompleteDesktopFrequentHighValueBaby_Boomers00000000010000010100000001000</v>
      </c>
    </row>
    <row r="165" spans="1:64" x14ac:dyDescent="0.35">
      <c r="A165" s="8" t="s">
        <v>848</v>
      </c>
      <c r="B165" s="1" t="s">
        <v>703</v>
      </c>
      <c r="C165" s="1" t="s">
        <v>148</v>
      </c>
      <c r="D165" s="1" t="s">
        <v>564</v>
      </c>
      <c r="E165" s="1" t="s">
        <v>565</v>
      </c>
      <c r="F165" s="1" t="s">
        <v>566</v>
      </c>
      <c r="G165" s="1" t="s">
        <v>139</v>
      </c>
      <c r="H165" s="1">
        <v>19020</v>
      </c>
      <c r="I165" s="1">
        <v>0</v>
      </c>
      <c r="K165" s="1" t="s">
        <v>567</v>
      </c>
      <c r="L165" s="1" t="s">
        <v>776</v>
      </c>
      <c r="M165" s="1" t="s">
        <v>654</v>
      </c>
      <c r="O165" s="1" t="s">
        <v>172</v>
      </c>
      <c r="P165" s="1" t="s">
        <v>237</v>
      </c>
      <c r="Q165" s="4">
        <v>904601168</v>
      </c>
      <c r="R165" s="4">
        <v>3528100000000000</v>
      </c>
      <c r="T165" s="1">
        <v>10295</v>
      </c>
      <c r="U165" s="1">
        <v>383</v>
      </c>
      <c r="V165" s="2">
        <v>0</v>
      </c>
      <c r="W165" s="2">
        <v>1.5701388888888886E-2</v>
      </c>
      <c r="X165" s="1">
        <v>11.15</v>
      </c>
      <c r="Y165" s="1" t="s">
        <v>204</v>
      </c>
      <c r="Z165" s="2">
        <v>0</v>
      </c>
      <c r="AA165" s="3">
        <v>42479</v>
      </c>
      <c r="AB165" s="1">
        <v>48</v>
      </c>
      <c r="AC165" s="1">
        <v>13.27</v>
      </c>
      <c r="AD165" s="1" t="s">
        <v>72</v>
      </c>
      <c r="AE165" s="1" t="s">
        <v>73</v>
      </c>
      <c r="AF165" s="1" t="s">
        <v>107</v>
      </c>
      <c r="AG165" s="1" t="s">
        <v>81</v>
      </c>
      <c r="AH165" s="1" t="s">
        <v>146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 t="str">
        <f t="shared" si="2"/>
        <v>Jodi Stanley Mrs.4039 Kelley RoadBensalemPAUS190200Jodi.B.Stanley@spambob.com262 385 8894jcbNE373 CA90460116835281000000000001029538300.015701388888888911.15WE421 0424794813.27CompletePhoneOccasionalLowValueGen_X00000000001000000000000000000</v>
      </c>
    </row>
    <row r="166" spans="1:64" x14ac:dyDescent="0.35">
      <c r="A166" s="8" t="s">
        <v>848</v>
      </c>
      <c r="B166" s="1" t="s">
        <v>703</v>
      </c>
      <c r="C166" s="1" t="s">
        <v>148</v>
      </c>
      <c r="D166" s="1" t="s">
        <v>564</v>
      </c>
      <c r="E166" s="1" t="s">
        <v>565</v>
      </c>
      <c r="F166" s="1" t="s">
        <v>566</v>
      </c>
      <c r="G166" s="1" t="s">
        <v>139</v>
      </c>
      <c r="H166" s="1">
        <v>19020</v>
      </c>
      <c r="I166" s="1">
        <v>0</v>
      </c>
      <c r="K166" s="1" t="s">
        <v>567</v>
      </c>
      <c r="L166" s="1" t="s">
        <v>776</v>
      </c>
      <c r="M166" s="1" t="s">
        <v>654</v>
      </c>
      <c r="O166" s="1" t="s">
        <v>172</v>
      </c>
      <c r="P166" s="1" t="s">
        <v>237</v>
      </c>
      <c r="Q166" s="4">
        <v>904601168</v>
      </c>
      <c r="R166" s="4">
        <v>3528170000000000</v>
      </c>
      <c r="T166" s="1">
        <v>10295</v>
      </c>
      <c r="U166" s="1">
        <v>1426</v>
      </c>
      <c r="V166" s="2">
        <v>3.2928240740740737E-2</v>
      </c>
      <c r="W166" s="2">
        <v>3.2932870370370369E-2</v>
      </c>
      <c r="X166" s="1">
        <v>7.85</v>
      </c>
      <c r="Y166" s="1" t="s">
        <v>436</v>
      </c>
      <c r="Z166" s="2">
        <v>3.2928240740740737E-2</v>
      </c>
      <c r="AA166" s="3">
        <v>42498</v>
      </c>
      <c r="AB166" s="1">
        <v>48</v>
      </c>
      <c r="AC166" s="1">
        <v>24.06</v>
      </c>
      <c r="AD166" s="1" t="s">
        <v>72</v>
      </c>
      <c r="AE166" s="1" t="s">
        <v>73</v>
      </c>
      <c r="AF166" s="1" t="s">
        <v>107</v>
      </c>
      <c r="AG166" s="1" t="s">
        <v>81</v>
      </c>
      <c r="AH166" s="1" t="s">
        <v>146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1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 t="str">
        <f t="shared" si="2"/>
        <v>Jodi Stanley Mrs.4039 Kelley RoadBensalemPAUS190200Jodi.B.Stanley@spambob.com262 385 8894jcbNE373 CA90460116835281700000000001029514260.03292824074074070.03293287037037047.85SC124 0.0329282407407407424984824.06CompletePhoneOccasionalLowValueGen_X00000000001010001000100000000</v>
      </c>
    </row>
    <row r="167" spans="1:64" x14ac:dyDescent="0.35">
      <c r="A167" s="8" t="s">
        <v>848</v>
      </c>
      <c r="B167" s="1" t="s">
        <v>703</v>
      </c>
      <c r="C167" s="1" t="s">
        <v>148</v>
      </c>
      <c r="D167" s="1" t="s">
        <v>564</v>
      </c>
      <c r="E167" s="1" t="s">
        <v>565</v>
      </c>
      <c r="F167" s="1" t="s">
        <v>566</v>
      </c>
      <c r="G167" s="1" t="s">
        <v>139</v>
      </c>
      <c r="H167" s="1">
        <v>19020</v>
      </c>
      <c r="I167" s="1">
        <v>0</v>
      </c>
      <c r="K167" s="1" t="s">
        <v>567</v>
      </c>
      <c r="L167" s="1" t="s">
        <v>776</v>
      </c>
      <c r="M167" s="1" t="s">
        <v>654</v>
      </c>
      <c r="O167" s="1" t="s">
        <v>172</v>
      </c>
      <c r="P167" s="1" t="s">
        <v>237</v>
      </c>
      <c r="Q167" s="4">
        <v>904601168</v>
      </c>
      <c r="R167" s="4">
        <v>3528220000000000</v>
      </c>
      <c r="T167" s="1">
        <v>10295</v>
      </c>
      <c r="U167" s="1">
        <v>9065</v>
      </c>
      <c r="V167" s="2">
        <v>0</v>
      </c>
      <c r="W167" s="2">
        <v>3.2923611111111105E-2</v>
      </c>
      <c r="X167" s="1">
        <v>21.97</v>
      </c>
      <c r="Y167" s="1" t="s">
        <v>123</v>
      </c>
      <c r="Z167" s="2">
        <v>0</v>
      </c>
      <c r="AA167" s="3">
        <v>42602</v>
      </c>
      <c r="AB167" s="1">
        <v>48</v>
      </c>
      <c r="AC167" s="1">
        <v>15.96</v>
      </c>
      <c r="AD167" s="1" t="s">
        <v>124</v>
      </c>
      <c r="AE167" s="1" t="s">
        <v>73</v>
      </c>
      <c r="AF167" s="1" t="s">
        <v>107</v>
      </c>
      <c r="AG167" s="1" t="s">
        <v>81</v>
      </c>
      <c r="AH167" s="1" t="s">
        <v>146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1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 t="str">
        <f t="shared" si="2"/>
        <v>Jodi Stanley Mrs.4039 Kelley RoadBensalemPAUS190200Jodi.B.Stanley@spambob.com262 385 8894jcbNE373 CA904601168352822000000000010295906500.032923611111111121.97SC193 0426024815.96In-ProgressPhoneOccasionalLowValueGen_X00000000001010001000000000000</v>
      </c>
    </row>
    <row r="168" spans="1:64" x14ac:dyDescent="0.35">
      <c r="A168" s="8" t="s">
        <v>849</v>
      </c>
      <c r="B168" s="1" t="s">
        <v>704</v>
      </c>
      <c r="C168" s="1" t="s">
        <v>148</v>
      </c>
      <c r="D168" s="1" t="s">
        <v>570</v>
      </c>
      <c r="E168" s="1" t="s">
        <v>571</v>
      </c>
      <c r="G168" s="1" t="s">
        <v>88</v>
      </c>
      <c r="H168" s="1">
        <v>83471</v>
      </c>
      <c r="I168" s="1">
        <v>0</v>
      </c>
      <c r="K168" s="1" t="s">
        <v>572</v>
      </c>
      <c r="L168" s="1" t="s">
        <v>573</v>
      </c>
      <c r="M168" s="1" t="s">
        <v>194</v>
      </c>
      <c r="O168" s="1" t="s">
        <v>269</v>
      </c>
      <c r="P168" s="1" t="s">
        <v>237</v>
      </c>
      <c r="Q168" s="4">
        <v>777215385</v>
      </c>
      <c r="R168" s="4">
        <v>36322900000000</v>
      </c>
      <c r="T168" s="1">
        <v>10299</v>
      </c>
      <c r="U168" s="1">
        <v>1053</v>
      </c>
      <c r="V168" s="2">
        <v>3.2928240740740737E-2</v>
      </c>
      <c r="W168" s="2">
        <v>3.2932870370370369E-2</v>
      </c>
      <c r="X168" s="1">
        <v>27.97</v>
      </c>
      <c r="Y168" s="1" t="s">
        <v>343</v>
      </c>
      <c r="Z168" s="2">
        <v>3.2928240740740737E-2</v>
      </c>
      <c r="AA168" s="3">
        <v>42498</v>
      </c>
      <c r="AB168" s="1">
        <v>41</v>
      </c>
      <c r="AC168" s="1">
        <v>44.19</v>
      </c>
      <c r="AD168" s="1" t="s">
        <v>72</v>
      </c>
      <c r="AE168" s="1" t="s">
        <v>73</v>
      </c>
      <c r="AF168" s="1" t="s">
        <v>107</v>
      </c>
      <c r="AG168" s="1" t="s">
        <v>81</v>
      </c>
      <c r="AH168" s="1" t="s">
        <v>76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 t="str">
        <f t="shared" si="2"/>
        <v>Betty Grimes Mrs.2078 Plainfield AvenueBerchtesgadenDE834710Betty.D.Grimes@mailinator.com08091 13 31 66Diners ClubSW217 CA777215385363229000000001029910530.03292824074074070.032932870370370427.97WE289 0.0329282407407407424984144.19CompletePhoneOccasionalLowValueGen_Y00000000001001000000000000000</v>
      </c>
    </row>
    <row r="169" spans="1:64" x14ac:dyDescent="0.35">
      <c r="A169" s="8" t="s">
        <v>849</v>
      </c>
      <c r="B169" s="1" t="s">
        <v>704</v>
      </c>
      <c r="C169" s="1" t="s">
        <v>148</v>
      </c>
      <c r="D169" s="1" t="s">
        <v>570</v>
      </c>
      <c r="E169" s="1" t="s">
        <v>571</v>
      </c>
      <c r="G169" s="1" t="s">
        <v>88</v>
      </c>
      <c r="H169" s="1">
        <v>83471</v>
      </c>
      <c r="I169" s="1">
        <v>0</v>
      </c>
      <c r="K169" s="1" t="s">
        <v>572</v>
      </c>
      <c r="L169" s="1" t="s">
        <v>573</v>
      </c>
      <c r="M169" s="1" t="s">
        <v>194</v>
      </c>
      <c r="O169" s="1" t="s">
        <v>269</v>
      </c>
      <c r="P169" s="1" t="s">
        <v>237</v>
      </c>
      <c r="Q169" s="4">
        <v>777215385</v>
      </c>
      <c r="R169" s="4">
        <v>36080700000000</v>
      </c>
      <c r="T169" s="1">
        <v>10299</v>
      </c>
      <c r="U169" s="1">
        <v>7316</v>
      </c>
      <c r="V169" s="2">
        <v>0</v>
      </c>
      <c r="W169" s="2">
        <v>1.9393518518518518E-2</v>
      </c>
      <c r="X169" s="1">
        <v>14.28</v>
      </c>
      <c r="Y169" s="1" t="s">
        <v>269</v>
      </c>
      <c r="Z169" s="2">
        <v>0</v>
      </c>
      <c r="AA169" s="3">
        <v>42649</v>
      </c>
      <c r="AB169" s="1">
        <v>41</v>
      </c>
      <c r="AC169" s="1">
        <v>48.44</v>
      </c>
      <c r="AD169" s="1" t="s">
        <v>124</v>
      </c>
      <c r="AE169" s="1" t="s">
        <v>73</v>
      </c>
      <c r="AF169" s="1" t="s">
        <v>107</v>
      </c>
      <c r="AG169" s="1" t="s">
        <v>81</v>
      </c>
      <c r="AH169" s="1" t="s">
        <v>76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 t="str">
        <f t="shared" si="2"/>
        <v>Betty Grimes Mrs.2078 Plainfield AvenueBerchtesgadenDE834710Betty.D.Grimes@mailinator.com08091 13 31 66Diners ClubSW217 CA7772153853608070000000010299731600.019393518518518514.28SW217 0426494148.44In-ProgressPhoneOccasionalLowValueGen_Y00000000001010001000000000000</v>
      </c>
    </row>
    <row r="170" spans="1:64" x14ac:dyDescent="0.35">
      <c r="A170" s="8" t="s">
        <v>849</v>
      </c>
      <c r="B170" s="1" t="s">
        <v>704</v>
      </c>
      <c r="C170" s="1" t="s">
        <v>148</v>
      </c>
      <c r="D170" s="1" t="s">
        <v>570</v>
      </c>
      <c r="E170" s="1" t="s">
        <v>571</v>
      </c>
      <c r="G170" s="1" t="s">
        <v>88</v>
      </c>
      <c r="H170" s="1">
        <v>83471</v>
      </c>
      <c r="I170" s="1">
        <v>0</v>
      </c>
      <c r="K170" s="1" t="s">
        <v>572</v>
      </c>
      <c r="L170" s="1" t="s">
        <v>573</v>
      </c>
      <c r="M170" s="1" t="s">
        <v>194</v>
      </c>
      <c r="O170" s="1" t="s">
        <v>269</v>
      </c>
      <c r="P170" s="1" t="s">
        <v>237</v>
      </c>
      <c r="Q170" s="4">
        <v>777215385</v>
      </c>
      <c r="R170" s="4">
        <v>36006500000000</v>
      </c>
      <c r="T170" s="1">
        <v>10299</v>
      </c>
      <c r="U170" s="1">
        <v>7953</v>
      </c>
      <c r="V170" s="2">
        <v>0</v>
      </c>
      <c r="W170" s="2">
        <v>1.9402777777777779E-2</v>
      </c>
      <c r="X170" s="1">
        <v>8.23</v>
      </c>
      <c r="Y170" s="1" t="s">
        <v>250</v>
      </c>
      <c r="Z170" s="2">
        <v>0</v>
      </c>
      <c r="AA170" s="3">
        <v>42720</v>
      </c>
      <c r="AB170" s="1">
        <v>41</v>
      </c>
      <c r="AC170" s="1">
        <v>50</v>
      </c>
      <c r="AD170" s="1" t="s">
        <v>72</v>
      </c>
      <c r="AE170" s="1" t="s">
        <v>73</v>
      </c>
      <c r="AF170" s="1" t="s">
        <v>107</v>
      </c>
      <c r="AG170" s="1" t="s">
        <v>81</v>
      </c>
      <c r="AH170" s="1" t="s">
        <v>76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1</v>
      </c>
      <c r="AZ170" s="1">
        <v>0</v>
      </c>
      <c r="BA170" s="1">
        <v>0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 t="str">
        <f t="shared" si="2"/>
        <v>Betty Grimes Mrs.2078 Plainfield AvenueBerchtesgadenDE834710Betty.D.Grimes@mailinator.com08091 13 31 66Diners ClubSW217 CA7772153853600650000000010299795300.01940277777777788.23SE268 0427204150CompletePhoneOccasionalLowValueGen_Y00000000001010001000100000000</v>
      </c>
    </row>
    <row r="171" spans="1:64" x14ac:dyDescent="0.35">
      <c r="A171" s="8" t="s">
        <v>849</v>
      </c>
      <c r="B171" s="1" t="s">
        <v>704</v>
      </c>
      <c r="C171" s="1" t="s">
        <v>148</v>
      </c>
      <c r="D171" s="1" t="s">
        <v>570</v>
      </c>
      <c r="E171" s="1" t="s">
        <v>571</v>
      </c>
      <c r="G171" s="1" t="s">
        <v>88</v>
      </c>
      <c r="H171" s="1">
        <v>83471</v>
      </c>
      <c r="I171" s="1">
        <v>0</v>
      </c>
      <c r="K171" s="1" t="s">
        <v>572</v>
      </c>
      <c r="L171" s="1" t="s">
        <v>573</v>
      </c>
      <c r="M171" s="1" t="s">
        <v>194</v>
      </c>
      <c r="O171" s="1" t="s">
        <v>269</v>
      </c>
      <c r="P171" s="1" t="s">
        <v>237</v>
      </c>
      <c r="Q171" s="4">
        <v>777215385</v>
      </c>
      <c r="R171" s="4">
        <v>36726800000000</v>
      </c>
      <c r="T171" s="1">
        <v>10299</v>
      </c>
      <c r="U171" s="1">
        <v>8809</v>
      </c>
      <c r="V171" s="2">
        <v>0</v>
      </c>
      <c r="W171" s="2">
        <v>3.3247685185185186E-2</v>
      </c>
      <c r="X171" s="1">
        <v>21.97</v>
      </c>
      <c r="Y171" s="1" t="s">
        <v>197</v>
      </c>
      <c r="Z171" s="2">
        <v>0</v>
      </c>
      <c r="AA171" s="3">
        <v>42485</v>
      </c>
      <c r="AB171" s="1">
        <v>41</v>
      </c>
      <c r="AC171" s="1">
        <v>47.57</v>
      </c>
      <c r="AD171" s="1" t="s">
        <v>72</v>
      </c>
      <c r="AE171" s="1" t="s">
        <v>73</v>
      </c>
      <c r="AF171" s="1" t="s">
        <v>107</v>
      </c>
      <c r="AG171" s="1" t="s">
        <v>81</v>
      </c>
      <c r="AH171" s="1" t="s">
        <v>76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 t="str">
        <f t="shared" si="2"/>
        <v>Betty Grimes Mrs.2078 Plainfield AvenueBerchtesgadenDE834710Betty.D.Grimes@mailinator.com08091 13 31 66Diners ClubSW217 CA7772153853672680000000010299880900.033247685185185221.97WE157 0424854147.57CompletePhoneOccasionalLowValueGen_Y00000000001000000000000000000</v>
      </c>
    </row>
    <row r="172" spans="1:64" x14ac:dyDescent="0.35">
      <c r="A172" s="8" t="s">
        <v>850</v>
      </c>
      <c r="B172" s="1" t="s">
        <v>734</v>
      </c>
      <c r="C172" s="1" t="s">
        <v>61</v>
      </c>
      <c r="D172" s="1" t="s">
        <v>575</v>
      </c>
      <c r="E172" s="1" t="s">
        <v>576</v>
      </c>
      <c r="F172" s="1" t="s">
        <v>577</v>
      </c>
      <c r="G172" s="1" t="s">
        <v>65</v>
      </c>
      <c r="H172" s="1">
        <v>43042</v>
      </c>
      <c r="I172" s="1">
        <v>0</v>
      </c>
      <c r="K172" s="1" t="s">
        <v>578</v>
      </c>
      <c r="L172" s="1" t="s">
        <v>579</v>
      </c>
      <c r="M172" s="1" t="s">
        <v>142</v>
      </c>
      <c r="O172" s="1" t="s">
        <v>77</v>
      </c>
      <c r="P172" s="1" t="s">
        <v>237</v>
      </c>
      <c r="Q172" s="4">
        <v>935314484</v>
      </c>
      <c r="R172" s="4">
        <v>373017000000000</v>
      </c>
      <c r="T172" s="1">
        <v>10303</v>
      </c>
      <c r="U172" s="1">
        <v>4184</v>
      </c>
      <c r="V172" s="2">
        <v>0</v>
      </c>
      <c r="W172" s="2">
        <v>1.8124999999999999E-3</v>
      </c>
      <c r="X172" s="1">
        <v>22.77</v>
      </c>
      <c r="Y172" s="1" t="s">
        <v>300</v>
      </c>
      <c r="Z172" s="2">
        <v>0</v>
      </c>
      <c r="AA172" s="3">
        <v>42519</v>
      </c>
      <c r="AB172" s="1">
        <v>22</v>
      </c>
      <c r="AC172" s="1">
        <v>190.12</v>
      </c>
      <c r="AD172" s="1" t="s">
        <v>72</v>
      </c>
      <c r="AE172" s="1" t="s">
        <v>73</v>
      </c>
      <c r="AF172" s="1" t="s">
        <v>107</v>
      </c>
      <c r="AG172" s="1" t="s">
        <v>97</v>
      </c>
      <c r="AH172" s="1" t="s">
        <v>98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 t="str">
        <f t="shared" si="2"/>
        <v>Tony Brooks Mr.2134 Watson LaneBergottoPRIT430420Tony.D.Brooks@mailinator.com0357 7464003American ExpressSW277 CA93531448437301700000000010303418400.001812522.77NE235 04251922190.12CompletePhoneOccasionalHighValueGen_Z00000000010000100100010000001</v>
      </c>
    </row>
    <row r="173" spans="1:64" x14ac:dyDescent="0.35">
      <c r="A173" s="8" t="s">
        <v>850</v>
      </c>
      <c r="B173" s="1" t="s">
        <v>734</v>
      </c>
      <c r="C173" s="1" t="s">
        <v>61</v>
      </c>
      <c r="D173" s="1" t="s">
        <v>575</v>
      </c>
      <c r="E173" s="1" t="s">
        <v>576</v>
      </c>
      <c r="F173" s="1" t="s">
        <v>577</v>
      </c>
      <c r="G173" s="1" t="s">
        <v>65</v>
      </c>
      <c r="H173" s="1">
        <v>43042</v>
      </c>
      <c r="I173" s="1">
        <v>0</v>
      </c>
      <c r="K173" s="1" t="s">
        <v>578</v>
      </c>
      <c r="L173" s="1" t="s">
        <v>579</v>
      </c>
      <c r="M173" s="1" t="s">
        <v>142</v>
      </c>
      <c r="O173" s="1" t="s">
        <v>77</v>
      </c>
      <c r="P173" s="1" t="s">
        <v>237</v>
      </c>
      <c r="Q173" s="4">
        <v>935314484</v>
      </c>
      <c r="R173" s="4">
        <v>371412000000000</v>
      </c>
      <c r="T173" s="1">
        <v>10303</v>
      </c>
      <c r="U173" s="1">
        <v>4755</v>
      </c>
      <c r="V173" s="2">
        <v>3.2928240740740737E-2</v>
      </c>
      <c r="W173" s="2">
        <v>3.2932870370370369E-2</v>
      </c>
      <c r="X173" s="1">
        <v>17.87</v>
      </c>
      <c r="Y173" s="1" t="s">
        <v>287</v>
      </c>
      <c r="Z173" s="2">
        <v>3.2928240740740737E-2</v>
      </c>
      <c r="AA173" s="3">
        <v>42498</v>
      </c>
      <c r="AB173" s="1">
        <v>22</v>
      </c>
      <c r="AC173" s="1">
        <v>173.09</v>
      </c>
      <c r="AD173" s="1" t="s">
        <v>72</v>
      </c>
      <c r="AE173" s="1" t="s">
        <v>73</v>
      </c>
      <c r="AF173" s="1" t="s">
        <v>107</v>
      </c>
      <c r="AG173" s="1" t="s">
        <v>97</v>
      </c>
      <c r="AH173" s="1" t="s">
        <v>98</v>
      </c>
      <c r="AI173" s="1">
        <v>0</v>
      </c>
      <c r="AJ173" s="1">
        <v>0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1</v>
      </c>
      <c r="BE173" s="1">
        <v>0</v>
      </c>
      <c r="BF173" s="1">
        <v>0</v>
      </c>
      <c r="BG173" s="1">
        <v>0</v>
      </c>
      <c r="BH173" s="1">
        <v>1</v>
      </c>
      <c r="BI173" s="1">
        <v>0</v>
      </c>
      <c r="BJ173" s="1">
        <v>0</v>
      </c>
      <c r="BK173" s="1">
        <v>0</v>
      </c>
      <c r="BL173" s="1" t="str">
        <f t="shared" si="2"/>
        <v>Tony Brooks Mr.2134 Watson LaneBergottoPRIT430420Tony.D.Brooks@mailinator.com0357 7464003American ExpressSW277 CA9353144843714120000000001030347550.03292824074074070.032932870370370417.87NE109 0.03292824074074074249822173.09CompletePhoneOccasionalHighValueGen_Z00100000010000000100010001000</v>
      </c>
    </row>
    <row r="174" spans="1:64" x14ac:dyDescent="0.35">
      <c r="A174" s="8" t="s">
        <v>850</v>
      </c>
      <c r="B174" s="1" t="s">
        <v>734</v>
      </c>
      <c r="C174" s="1" t="s">
        <v>61</v>
      </c>
      <c r="D174" s="1" t="s">
        <v>575</v>
      </c>
      <c r="E174" s="1" t="s">
        <v>576</v>
      </c>
      <c r="F174" s="1" t="s">
        <v>577</v>
      </c>
      <c r="G174" s="1" t="s">
        <v>65</v>
      </c>
      <c r="H174" s="1">
        <v>43042</v>
      </c>
      <c r="I174" s="1">
        <v>0</v>
      </c>
      <c r="K174" s="1" t="s">
        <v>578</v>
      </c>
      <c r="L174" s="1" t="s">
        <v>579</v>
      </c>
      <c r="M174" s="1" t="s">
        <v>142</v>
      </c>
      <c r="O174" s="1" t="s">
        <v>77</v>
      </c>
      <c r="P174" s="1" t="s">
        <v>237</v>
      </c>
      <c r="Q174" s="4">
        <v>935314484</v>
      </c>
      <c r="R174" s="4">
        <v>371274000000000</v>
      </c>
      <c r="T174" s="1">
        <v>10303</v>
      </c>
      <c r="U174" s="1">
        <v>7349</v>
      </c>
      <c r="V174" s="2">
        <v>0</v>
      </c>
      <c r="W174" s="2">
        <v>1.3729166666666667E-2</v>
      </c>
      <c r="X174" s="1">
        <v>19.850000000000001</v>
      </c>
      <c r="Y174" s="1" t="s">
        <v>183</v>
      </c>
      <c r="Z174" s="2">
        <v>0</v>
      </c>
      <c r="AA174" s="3">
        <v>42441</v>
      </c>
      <c r="AB174" s="1">
        <v>22</v>
      </c>
      <c r="AC174" s="1">
        <v>153.47</v>
      </c>
      <c r="AD174" s="1" t="s">
        <v>72</v>
      </c>
      <c r="AE174" s="1" t="s">
        <v>73</v>
      </c>
      <c r="AF174" s="1" t="s">
        <v>107</v>
      </c>
      <c r="AG174" s="1" t="s">
        <v>97</v>
      </c>
      <c r="AH174" s="1" t="s">
        <v>98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1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1</v>
      </c>
      <c r="BI174" s="1">
        <v>0</v>
      </c>
      <c r="BJ174" s="1">
        <v>0</v>
      </c>
      <c r="BK174" s="1">
        <v>1</v>
      </c>
      <c r="BL174" s="1" t="str">
        <f t="shared" si="2"/>
        <v>Tony Brooks Mr.2134 Watson LaneBergottoPRIT430420Tony.D.Brooks@mailinator.com0357 7464003American ExpressSW277 CA93531448437127400000000010303734900.013729166666666719.85NW250 04244122153.47CompletePhoneOccasionalHighValueGen_Z00000000010000000010000001001</v>
      </c>
    </row>
    <row r="175" spans="1:64" x14ac:dyDescent="0.35">
      <c r="A175" s="8" t="s">
        <v>851</v>
      </c>
      <c r="B175" s="1" t="s">
        <v>705</v>
      </c>
      <c r="C175" s="1" t="s">
        <v>61</v>
      </c>
      <c r="D175" s="1" t="s">
        <v>581</v>
      </c>
      <c r="E175" s="1" t="s">
        <v>582</v>
      </c>
      <c r="F175" s="1" t="s">
        <v>376</v>
      </c>
      <c r="G175" s="1" t="s">
        <v>65</v>
      </c>
      <c r="H175" s="1">
        <v>21010</v>
      </c>
      <c r="I175" s="1">
        <v>0</v>
      </c>
      <c r="K175" s="1" t="s">
        <v>583</v>
      </c>
      <c r="L175" s="1" t="s">
        <v>584</v>
      </c>
      <c r="M175" s="1" t="s">
        <v>119</v>
      </c>
      <c r="O175" s="1" t="s">
        <v>224</v>
      </c>
      <c r="P175" s="1" t="s">
        <v>105</v>
      </c>
      <c r="Q175" s="4">
        <v>283000000000000</v>
      </c>
      <c r="R175" s="4">
        <v>6011470000000000</v>
      </c>
      <c r="T175" s="1">
        <v>10307</v>
      </c>
      <c r="U175" s="1">
        <v>748</v>
      </c>
      <c r="V175" s="2">
        <v>0</v>
      </c>
      <c r="W175" s="2">
        <v>7.9432870370370369E-3</v>
      </c>
      <c r="X175" s="1">
        <v>11.45</v>
      </c>
      <c r="Y175" s="1" t="s">
        <v>351</v>
      </c>
      <c r="Z175" s="2">
        <v>0</v>
      </c>
      <c r="AA175" s="3">
        <v>42623</v>
      </c>
      <c r="AB175" s="1" t="s">
        <v>95</v>
      </c>
      <c r="AC175" s="1">
        <v>40.270000000000003</v>
      </c>
      <c r="AD175" s="1" t="s">
        <v>72</v>
      </c>
      <c r="AE175" s="1" t="s">
        <v>73</v>
      </c>
      <c r="AF175" s="1" t="s">
        <v>107</v>
      </c>
      <c r="AG175" s="1" t="s">
        <v>81</v>
      </c>
      <c r="AH175" s="1" t="s">
        <v>98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1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 t="str">
        <f t="shared" si="2"/>
        <v>Michael Reed Mr.4592 Poplar LaneBesnateVAIT210100Michael.K.Reed@trashymail.com0399 7420631DiscoverSE334 FR28300000000000060114700000000001030774800.0079432870370370411.45SE136 042623NA40.27CompletePhoneOccasionalLowValueGen_Z00000010001000000000000000000</v>
      </c>
    </row>
    <row r="176" spans="1:64" x14ac:dyDescent="0.35">
      <c r="A176" s="8" t="s">
        <v>851</v>
      </c>
      <c r="B176" s="1" t="s">
        <v>705</v>
      </c>
      <c r="C176" s="1" t="s">
        <v>61</v>
      </c>
      <c r="D176" s="1" t="s">
        <v>581</v>
      </c>
      <c r="E176" s="1" t="s">
        <v>582</v>
      </c>
      <c r="F176" s="1" t="s">
        <v>376</v>
      </c>
      <c r="G176" s="1" t="s">
        <v>65</v>
      </c>
      <c r="H176" s="1">
        <v>21010</v>
      </c>
      <c r="I176" s="1">
        <v>0</v>
      </c>
      <c r="K176" s="1" t="s">
        <v>583</v>
      </c>
      <c r="L176" s="1" t="s">
        <v>584</v>
      </c>
      <c r="M176" s="1" t="s">
        <v>119</v>
      </c>
      <c r="O176" s="1" t="s">
        <v>224</v>
      </c>
      <c r="P176" s="1" t="s">
        <v>105</v>
      </c>
      <c r="Q176" s="4">
        <v>283000000000000</v>
      </c>
      <c r="R176" s="4">
        <v>6011400000000000</v>
      </c>
      <c r="T176" s="1">
        <v>10307</v>
      </c>
      <c r="U176" s="1">
        <v>3771</v>
      </c>
      <c r="V176" s="2">
        <v>0</v>
      </c>
      <c r="W176" s="2">
        <v>2.7155092592592592E-2</v>
      </c>
      <c r="X176" s="1">
        <v>8.23</v>
      </c>
      <c r="Y176" s="1" t="s">
        <v>94</v>
      </c>
      <c r="Z176" s="2">
        <v>0</v>
      </c>
      <c r="AA176" s="3">
        <v>42427</v>
      </c>
      <c r="AB176" s="1" t="s">
        <v>95</v>
      </c>
      <c r="AC176" s="1">
        <v>253.96</v>
      </c>
      <c r="AD176" s="1" t="s">
        <v>72</v>
      </c>
      <c r="AE176" s="1" t="s">
        <v>73</v>
      </c>
      <c r="AF176" s="1" t="s">
        <v>107</v>
      </c>
      <c r="AG176" s="1" t="s">
        <v>97</v>
      </c>
      <c r="AH176" s="1" t="s">
        <v>98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1</v>
      </c>
      <c r="BK176" s="1">
        <v>0</v>
      </c>
      <c r="BL176" s="1" t="str">
        <f t="shared" si="2"/>
        <v>Michael Reed Mr.4592 Poplar LaneBesnateVAIT210100Michael.K.Reed@trashymail.com0399 7420631DiscoverSE334 FR283000000000000601140000000000010307377100.02715509259259268.23SC130 042427NA253.96CompletePhoneOccasionalHighValueGen_Z00000000010000010100000001010</v>
      </c>
    </row>
    <row r="177" spans="1:64" x14ac:dyDescent="0.35">
      <c r="A177" s="8" t="s">
        <v>851</v>
      </c>
      <c r="B177" s="1" t="s">
        <v>705</v>
      </c>
      <c r="C177" s="1" t="s">
        <v>61</v>
      </c>
      <c r="D177" s="1" t="s">
        <v>581</v>
      </c>
      <c r="E177" s="1" t="s">
        <v>582</v>
      </c>
      <c r="F177" s="1" t="s">
        <v>376</v>
      </c>
      <c r="G177" s="1" t="s">
        <v>65</v>
      </c>
      <c r="H177" s="1">
        <v>21010</v>
      </c>
      <c r="I177" s="1">
        <v>0</v>
      </c>
      <c r="K177" s="1" t="s">
        <v>583</v>
      </c>
      <c r="L177" s="1" t="s">
        <v>584</v>
      </c>
      <c r="M177" s="1" t="s">
        <v>119</v>
      </c>
      <c r="O177" s="1" t="s">
        <v>224</v>
      </c>
      <c r="P177" s="1" t="s">
        <v>105</v>
      </c>
      <c r="Q177" s="4">
        <v>283000000000000</v>
      </c>
      <c r="R177" s="4">
        <v>6011100000000000</v>
      </c>
      <c r="T177" s="1">
        <v>10307</v>
      </c>
      <c r="U177" s="1">
        <v>3922</v>
      </c>
      <c r="V177" s="2">
        <v>0</v>
      </c>
      <c r="W177" s="2">
        <v>1.5701388888888886E-2</v>
      </c>
      <c r="X177" s="1">
        <v>14.8</v>
      </c>
      <c r="Y177" s="1" t="s">
        <v>407</v>
      </c>
      <c r="Z177" s="2">
        <v>0</v>
      </c>
      <c r="AA177" s="3">
        <v>42509</v>
      </c>
      <c r="AB177" s="1" t="s">
        <v>95</v>
      </c>
      <c r="AC177" s="1">
        <v>188.03</v>
      </c>
      <c r="AD177" s="1" t="s">
        <v>72</v>
      </c>
      <c r="AE177" s="1" t="s">
        <v>73</v>
      </c>
      <c r="AF177" s="1" t="s">
        <v>107</v>
      </c>
      <c r="AG177" s="1" t="s">
        <v>97</v>
      </c>
      <c r="AH177" s="1" t="s">
        <v>98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1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 t="str">
        <f t="shared" si="2"/>
        <v>Michael Reed Mr.4592 Poplar LaneBesnateVAIT210100Michael.K.Reed@trashymail.com0399 7420631DiscoverSE334 FR283000000000000601110000000000010307392200.015701388888888914.8NE238 042509NA188.03CompletePhoneOccasionalHighValueGen_Z00000000010000010010000000010</v>
      </c>
    </row>
    <row r="178" spans="1:64" x14ac:dyDescent="0.35">
      <c r="A178" s="8" t="s">
        <v>851</v>
      </c>
      <c r="B178" s="1" t="s">
        <v>705</v>
      </c>
      <c r="C178" s="1" t="s">
        <v>61</v>
      </c>
      <c r="D178" s="1" t="s">
        <v>581</v>
      </c>
      <c r="E178" s="1" t="s">
        <v>582</v>
      </c>
      <c r="F178" s="1" t="s">
        <v>376</v>
      </c>
      <c r="G178" s="1" t="s">
        <v>65</v>
      </c>
      <c r="H178" s="1">
        <v>21010</v>
      </c>
      <c r="I178" s="1">
        <v>0</v>
      </c>
      <c r="K178" s="1" t="s">
        <v>583</v>
      </c>
      <c r="L178" s="1" t="s">
        <v>584</v>
      </c>
      <c r="M178" s="1" t="s">
        <v>119</v>
      </c>
      <c r="O178" s="1" t="s">
        <v>224</v>
      </c>
      <c r="P178" s="1" t="s">
        <v>105</v>
      </c>
      <c r="Q178" s="4">
        <v>283000000000000</v>
      </c>
      <c r="R178" s="4">
        <v>6011610000000000</v>
      </c>
      <c r="T178" s="1">
        <v>10307</v>
      </c>
      <c r="U178" s="1">
        <v>7488</v>
      </c>
      <c r="V178" s="2">
        <v>3.2928240740740737E-2</v>
      </c>
      <c r="W178" s="2">
        <v>3.2932870370370369E-2</v>
      </c>
      <c r="X178" s="1">
        <v>22.32</v>
      </c>
      <c r="Y178" s="1" t="s">
        <v>106</v>
      </c>
      <c r="Z178" s="2">
        <v>3.2928240740740737E-2</v>
      </c>
      <c r="AA178" s="3">
        <v>42498</v>
      </c>
      <c r="AB178" s="1" t="s">
        <v>95</v>
      </c>
      <c r="AC178" s="1">
        <v>35.25</v>
      </c>
      <c r="AD178" s="1" t="s">
        <v>72</v>
      </c>
      <c r="AE178" s="1" t="s">
        <v>73</v>
      </c>
      <c r="AF178" s="1" t="s">
        <v>107</v>
      </c>
      <c r="AG178" s="1" t="s">
        <v>81</v>
      </c>
      <c r="AH178" s="1" t="s">
        <v>98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 t="str">
        <f t="shared" si="2"/>
        <v>Michael Reed Mr.4592 Poplar LaneBesnateVAIT210100Michael.K.Reed@trashymail.com0399 7420631DiscoverSE334 FR28300000000000060116100000000001030774880.03292824074074070.032932870370370422.32NC163 0.032928240740740742498NA35.25CompletePhoneOccasionalLowValueGen_Z00000000001010001000000000000</v>
      </c>
    </row>
    <row r="179" spans="1:64" x14ac:dyDescent="0.35">
      <c r="A179" s="8" t="s">
        <v>852</v>
      </c>
      <c r="B179" s="1" t="s">
        <v>669</v>
      </c>
      <c r="C179" s="1" t="s">
        <v>148</v>
      </c>
      <c r="D179" s="1" t="s">
        <v>586</v>
      </c>
      <c r="E179" s="1" t="s">
        <v>587</v>
      </c>
      <c r="F179" s="1" t="s">
        <v>237</v>
      </c>
      <c r="G179" s="1" t="s">
        <v>139</v>
      </c>
      <c r="H179" s="1">
        <v>90210</v>
      </c>
      <c r="I179" s="1">
        <v>0</v>
      </c>
      <c r="K179" s="1" t="s">
        <v>588</v>
      </c>
      <c r="L179" s="1" t="s">
        <v>777</v>
      </c>
      <c r="M179" s="1" t="s">
        <v>142</v>
      </c>
      <c r="O179" s="1" t="s">
        <v>174</v>
      </c>
      <c r="P179" s="1" t="s">
        <v>70</v>
      </c>
      <c r="Q179" s="4">
        <v>22868377</v>
      </c>
      <c r="R179" s="4">
        <v>375512000000000</v>
      </c>
      <c r="T179" s="1">
        <v>10311</v>
      </c>
      <c r="U179" s="1">
        <v>5766</v>
      </c>
      <c r="V179" s="2">
        <v>0</v>
      </c>
      <c r="W179" s="2">
        <v>2.3605324074074074E-2</v>
      </c>
      <c r="X179" s="1">
        <v>7.12</v>
      </c>
      <c r="Y179" s="1" t="s">
        <v>133</v>
      </c>
      <c r="Z179" s="2">
        <v>0</v>
      </c>
      <c r="AA179" s="3">
        <v>42699</v>
      </c>
      <c r="AB179" s="1">
        <v>40</v>
      </c>
      <c r="AC179" s="1">
        <v>15.99</v>
      </c>
      <c r="AD179" s="1" t="s">
        <v>72</v>
      </c>
      <c r="AE179" s="1" t="s">
        <v>73</v>
      </c>
      <c r="AF179" s="1" t="s">
        <v>107</v>
      </c>
      <c r="AG179" s="1" t="s">
        <v>81</v>
      </c>
      <c r="AH179" s="1" t="s">
        <v>76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 t="str">
        <f t="shared" si="2"/>
        <v>Rosemary Herbert Mrs.3591 Nutters Barn LaneBeverly HillsCAUS902100Rosemary.J.Herbert@pookmail.com814 393 3387American ExpressSC388 U.S.2286837737551200000000010311576600.02360532407407417.12SE265 0426994015.99CompletePhoneOccasionalLowValueGen_Y00000000000100000000000000000</v>
      </c>
    </row>
    <row r="180" spans="1:64" x14ac:dyDescent="0.35">
      <c r="A180" s="8" t="s">
        <v>853</v>
      </c>
      <c r="B180" s="1" t="s">
        <v>735</v>
      </c>
      <c r="C180" s="1" t="s">
        <v>148</v>
      </c>
      <c r="D180" s="1" t="s">
        <v>591</v>
      </c>
      <c r="E180" s="1" t="s">
        <v>592</v>
      </c>
      <c r="F180" s="1" t="s">
        <v>593</v>
      </c>
      <c r="G180" s="1" t="s">
        <v>65</v>
      </c>
      <c r="H180" s="1">
        <v>31056</v>
      </c>
      <c r="I180" s="1">
        <v>0</v>
      </c>
      <c r="K180" s="1" t="s">
        <v>594</v>
      </c>
      <c r="L180" s="1" t="s">
        <v>595</v>
      </c>
      <c r="M180" s="1" t="s">
        <v>194</v>
      </c>
      <c r="O180" s="1" t="s">
        <v>145</v>
      </c>
      <c r="P180" s="1" t="s">
        <v>105</v>
      </c>
      <c r="Q180" s="4">
        <v>115000000000000</v>
      </c>
      <c r="R180" s="4">
        <v>36526200000000</v>
      </c>
      <c r="T180" s="1">
        <v>10315</v>
      </c>
      <c r="U180" s="1">
        <v>4576</v>
      </c>
      <c r="V180" s="2">
        <v>0</v>
      </c>
      <c r="W180" s="2">
        <v>1.384375E-2</v>
      </c>
      <c r="X180" s="1">
        <v>11.15</v>
      </c>
      <c r="Y180" s="1" t="s">
        <v>82</v>
      </c>
      <c r="Z180" s="2">
        <v>0</v>
      </c>
      <c r="AA180" s="3">
        <v>42430</v>
      </c>
      <c r="AB180" s="1" t="s">
        <v>95</v>
      </c>
      <c r="AC180" s="1">
        <v>66.319999999999993</v>
      </c>
      <c r="AD180" s="1" t="s">
        <v>72</v>
      </c>
      <c r="AE180" s="1" t="s">
        <v>73</v>
      </c>
      <c r="AF180" s="1" t="s">
        <v>107</v>
      </c>
      <c r="AG180" s="1" t="s">
        <v>75</v>
      </c>
      <c r="AH180" s="1" t="s">
        <v>98</v>
      </c>
      <c r="AI180" s="1">
        <v>1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1</v>
      </c>
      <c r="BH180" s="1">
        <v>0</v>
      </c>
      <c r="BI180" s="1">
        <v>0</v>
      </c>
      <c r="BJ180" s="1">
        <v>0</v>
      </c>
      <c r="BK180" s="1">
        <v>0</v>
      </c>
      <c r="BL180" s="1" t="str">
        <f t="shared" si="2"/>
        <v>Judy Larkin Mrs.2659 Werninger StreetBiancadeTVIT310560Judy.B.Larkin@pookmail.com0344 8952963Diners ClubNW247 FR1150000000000003652620000000010315457600.0138437511.15SW409 042430NA66.32CompletePhoneOccasionalMediumValueGen_Z10000100000000000000001010000</v>
      </c>
    </row>
    <row r="181" spans="1:64" x14ac:dyDescent="0.35">
      <c r="A181" s="8" t="s">
        <v>853</v>
      </c>
      <c r="B181" s="1" t="s">
        <v>735</v>
      </c>
      <c r="C181" s="1" t="s">
        <v>148</v>
      </c>
      <c r="D181" s="1" t="s">
        <v>591</v>
      </c>
      <c r="E181" s="1" t="s">
        <v>592</v>
      </c>
      <c r="F181" s="1" t="s">
        <v>593</v>
      </c>
      <c r="G181" s="1" t="s">
        <v>65</v>
      </c>
      <c r="H181" s="1">
        <v>31056</v>
      </c>
      <c r="I181" s="1">
        <v>0</v>
      </c>
      <c r="K181" s="1" t="s">
        <v>594</v>
      </c>
      <c r="L181" s="1" t="s">
        <v>595</v>
      </c>
      <c r="M181" s="1" t="s">
        <v>194</v>
      </c>
      <c r="O181" s="1" t="s">
        <v>145</v>
      </c>
      <c r="P181" s="1" t="s">
        <v>105</v>
      </c>
      <c r="Q181" s="4">
        <v>115000000000000</v>
      </c>
      <c r="R181" s="4">
        <v>36706100000000</v>
      </c>
      <c r="T181" s="1">
        <v>10315</v>
      </c>
      <c r="U181" s="1">
        <v>6060</v>
      </c>
      <c r="V181" s="2">
        <v>0</v>
      </c>
      <c r="W181" s="2">
        <v>3.9914351851851854E-2</v>
      </c>
      <c r="X181" s="1">
        <v>9</v>
      </c>
      <c r="Y181" s="1" t="s">
        <v>435</v>
      </c>
      <c r="Z181" s="2">
        <v>0</v>
      </c>
      <c r="AA181" s="3">
        <v>42633</v>
      </c>
      <c r="AB181" s="1" t="s">
        <v>95</v>
      </c>
      <c r="AC181" s="1">
        <v>102.6</v>
      </c>
      <c r="AD181" s="1" t="s">
        <v>72</v>
      </c>
      <c r="AE181" s="1" t="s">
        <v>80</v>
      </c>
      <c r="AF181" s="1" t="s">
        <v>107</v>
      </c>
      <c r="AG181" s="1" t="s">
        <v>75</v>
      </c>
      <c r="AH181" s="1" t="s">
        <v>98</v>
      </c>
      <c r="AI181" s="1">
        <v>0</v>
      </c>
      <c r="AJ181" s="1">
        <v>0</v>
      </c>
      <c r="AK181" s="1">
        <v>0</v>
      </c>
      <c r="AL181" s="1">
        <v>1</v>
      </c>
      <c r="AM181" s="1">
        <v>0</v>
      </c>
      <c r="AN181" s="1">
        <v>1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1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 t="str">
        <f t="shared" si="2"/>
        <v>Judy Larkin Mrs.2659 Werninger StreetBiancadeTVIT310560Judy.B.Larkin@pookmail.com0344 8952963Diners ClubNW247 FR1150000000000003670610000000010315606000.03991435185185199WE226 042633NA102.6CompleteDesktopOccasionalMediumValueGen_Z00010100000000001000100010000</v>
      </c>
    </row>
    <row r="182" spans="1:64" x14ac:dyDescent="0.35">
      <c r="A182" s="8" t="s">
        <v>854</v>
      </c>
      <c r="B182" s="1" t="s">
        <v>706</v>
      </c>
      <c r="C182" s="1" t="s">
        <v>148</v>
      </c>
      <c r="D182" s="1" t="s">
        <v>653</v>
      </c>
      <c r="E182" s="1" t="s">
        <v>597</v>
      </c>
      <c r="G182" s="1" t="s">
        <v>105</v>
      </c>
      <c r="H182" s="1">
        <v>64200</v>
      </c>
      <c r="I182" s="1">
        <v>0</v>
      </c>
      <c r="K182" s="1" t="s">
        <v>598</v>
      </c>
      <c r="L182" s="1" t="s">
        <v>785</v>
      </c>
      <c r="M182" s="1" t="s">
        <v>68</v>
      </c>
      <c r="O182" s="1" t="s">
        <v>600</v>
      </c>
      <c r="P182" s="1" t="s">
        <v>105</v>
      </c>
      <c r="Q182" s="4">
        <v>702000000000000</v>
      </c>
      <c r="R182" s="4">
        <v>5159490000000000</v>
      </c>
      <c r="T182" s="1">
        <v>10319</v>
      </c>
      <c r="U182" s="1">
        <v>3624</v>
      </c>
      <c r="V182" s="2">
        <v>0</v>
      </c>
      <c r="W182" s="2">
        <v>3.3094907407407406E-2</v>
      </c>
      <c r="X182" s="1">
        <v>9.2200000000000006</v>
      </c>
      <c r="Y182" s="1" t="s">
        <v>174</v>
      </c>
      <c r="Z182" s="2">
        <v>0</v>
      </c>
      <c r="AA182" s="3">
        <v>42536</v>
      </c>
      <c r="AB182" s="1">
        <v>26</v>
      </c>
      <c r="AC182" s="1">
        <v>240.95</v>
      </c>
      <c r="AD182" s="1" t="s">
        <v>72</v>
      </c>
      <c r="AE182" s="1" t="s">
        <v>73</v>
      </c>
      <c r="AF182" s="1" t="s">
        <v>107</v>
      </c>
      <c r="AG182" s="1" t="s">
        <v>97</v>
      </c>
      <c r="AH182" s="1" t="s">
        <v>76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0</v>
      </c>
      <c r="BH182" s="1">
        <v>1</v>
      </c>
      <c r="BI182" s="1">
        <v>0</v>
      </c>
      <c r="BJ182" s="1">
        <v>1</v>
      </c>
      <c r="BK182" s="1">
        <v>0</v>
      </c>
      <c r="BL182" s="1" t="str">
        <f t="shared" si="2"/>
        <v>Judy Hopping Mrs.2805 DaVISAA AvenueBiarritzFR642000Judy.G.Hopping@pookmail.com01 83 63 72 29Master CardNW313 FR702000000000000515949000000000010319362400.03309490740740749.22SC388 04253626240.95CompletePhoneOccasionalHighValueGen_Y00000000010000000010010001010</v>
      </c>
    </row>
    <row r="183" spans="1:64" x14ac:dyDescent="0.35">
      <c r="A183" s="8" t="s">
        <v>854</v>
      </c>
      <c r="B183" s="1" t="s">
        <v>706</v>
      </c>
      <c r="C183" s="1" t="s">
        <v>148</v>
      </c>
      <c r="D183" s="1" t="s">
        <v>653</v>
      </c>
      <c r="E183" s="1" t="s">
        <v>597</v>
      </c>
      <c r="G183" s="1" t="s">
        <v>105</v>
      </c>
      <c r="H183" s="1">
        <v>64200</v>
      </c>
      <c r="I183" s="1">
        <v>0</v>
      </c>
      <c r="K183" s="1" t="s">
        <v>598</v>
      </c>
      <c r="L183" s="1" t="s">
        <v>785</v>
      </c>
      <c r="M183" s="1" t="s">
        <v>68</v>
      </c>
      <c r="O183" s="1" t="s">
        <v>600</v>
      </c>
      <c r="P183" s="1" t="s">
        <v>105</v>
      </c>
      <c r="Q183" s="4">
        <v>702000000000000</v>
      </c>
      <c r="R183" s="4">
        <v>5149180000000000</v>
      </c>
      <c r="T183" s="1">
        <v>10319</v>
      </c>
      <c r="U183" s="1">
        <v>4581</v>
      </c>
      <c r="V183" s="2">
        <v>0</v>
      </c>
      <c r="W183" s="2">
        <v>4.104398148148148E-2</v>
      </c>
      <c r="X183" s="1">
        <v>17.23</v>
      </c>
      <c r="Y183" s="1" t="s">
        <v>92</v>
      </c>
      <c r="Z183" s="2">
        <v>0</v>
      </c>
      <c r="AA183" s="3">
        <v>42548</v>
      </c>
      <c r="AB183" s="1">
        <v>26</v>
      </c>
      <c r="AC183" s="1">
        <v>42.26</v>
      </c>
      <c r="AD183" s="1" t="s">
        <v>72</v>
      </c>
      <c r="AE183" s="1" t="s">
        <v>73</v>
      </c>
      <c r="AF183" s="1" t="s">
        <v>107</v>
      </c>
      <c r="AG183" s="1" t="s">
        <v>81</v>
      </c>
      <c r="AH183" s="1" t="s">
        <v>76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1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 t="str">
        <f t="shared" si="2"/>
        <v>Judy Hopping Mrs.2805 DaVISAA AvenueBiarritzFR642000Judy.G.Hopping@pookmail.com01 83 63 72 29Master CardNW313 FR702000000000000514918000000000010319458100.041043981481481517.23WE349 0425482642.26CompletePhoneOccasionalLowValueGen_Y00000010000000000000000000000</v>
      </c>
    </row>
    <row r="184" spans="1:64" x14ac:dyDescent="0.35">
      <c r="A184" s="8" t="s">
        <v>854</v>
      </c>
      <c r="B184" s="1" t="s">
        <v>706</v>
      </c>
      <c r="C184" s="1" t="s">
        <v>148</v>
      </c>
      <c r="D184" s="1" t="s">
        <v>653</v>
      </c>
      <c r="E184" s="1" t="s">
        <v>597</v>
      </c>
      <c r="G184" s="1" t="s">
        <v>105</v>
      </c>
      <c r="H184" s="1">
        <v>64200</v>
      </c>
      <c r="I184" s="1">
        <v>0</v>
      </c>
      <c r="K184" s="1" t="s">
        <v>598</v>
      </c>
      <c r="L184" s="1" t="s">
        <v>785</v>
      </c>
      <c r="M184" s="1" t="s">
        <v>68</v>
      </c>
      <c r="O184" s="1" t="s">
        <v>600</v>
      </c>
      <c r="P184" s="1" t="s">
        <v>105</v>
      </c>
      <c r="Q184" s="4">
        <v>702000000000000</v>
      </c>
      <c r="R184" s="4">
        <v>5188850000000000</v>
      </c>
      <c r="T184" s="1">
        <v>10319</v>
      </c>
      <c r="U184" s="1">
        <v>6362</v>
      </c>
      <c r="V184" s="2">
        <v>0</v>
      </c>
      <c r="W184" s="2">
        <v>2.3221064814814812E-2</v>
      </c>
      <c r="X184" s="1">
        <v>18.45</v>
      </c>
      <c r="Y184" s="1" t="s">
        <v>366</v>
      </c>
      <c r="Z184" s="2">
        <v>0</v>
      </c>
      <c r="AA184" s="3">
        <v>42694</v>
      </c>
      <c r="AB184" s="1">
        <v>26</v>
      </c>
      <c r="AC184" s="1">
        <v>250</v>
      </c>
      <c r="AD184" s="1" t="s">
        <v>72</v>
      </c>
      <c r="AE184" s="1" t="s">
        <v>73</v>
      </c>
      <c r="AF184" s="1" t="s">
        <v>107</v>
      </c>
      <c r="AG184" s="1" t="s">
        <v>97</v>
      </c>
      <c r="AH184" s="1" t="s">
        <v>76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1</v>
      </c>
      <c r="BE184" s="1">
        <v>0</v>
      </c>
      <c r="BF184" s="1">
        <v>0</v>
      </c>
      <c r="BG184" s="1">
        <v>0</v>
      </c>
      <c r="BH184" s="1">
        <v>1</v>
      </c>
      <c r="BI184" s="1">
        <v>0</v>
      </c>
      <c r="BJ184" s="1">
        <v>1</v>
      </c>
      <c r="BK184" s="1">
        <v>0</v>
      </c>
      <c r="BL184" s="1" t="str">
        <f t="shared" si="2"/>
        <v>Judy Hopping Mrs.2805 DaVISAA AvenueBiarritzFR642000Judy.G.Hopping@pookmail.com01 83 63 72 29Master CardNW313 FR702000000000000518885000000000010319636200.023221064814814818.45NC229 04269426250CompletePhoneOccasionalHighValueGen_Y00000000010000000010010001010</v>
      </c>
    </row>
    <row r="185" spans="1:64" x14ac:dyDescent="0.35">
      <c r="A185" s="8" t="s">
        <v>854</v>
      </c>
      <c r="B185" s="1" t="s">
        <v>706</v>
      </c>
      <c r="C185" s="1" t="s">
        <v>148</v>
      </c>
      <c r="D185" s="1" t="s">
        <v>653</v>
      </c>
      <c r="E185" s="1" t="s">
        <v>597</v>
      </c>
      <c r="G185" s="1" t="s">
        <v>105</v>
      </c>
      <c r="H185" s="1">
        <v>64200</v>
      </c>
      <c r="I185" s="1">
        <v>0</v>
      </c>
      <c r="K185" s="1" t="s">
        <v>598</v>
      </c>
      <c r="L185" s="1" t="s">
        <v>785</v>
      </c>
      <c r="M185" s="1" t="s">
        <v>68</v>
      </c>
      <c r="O185" s="1" t="s">
        <v>600</v>
      </c>
      <c r="P185" s="1" t="s">
        <v>105</v>
      </c>
      <c r="Q185" s="4">
        <v>702000000000000</v>
      </c>
      <c r="R185" s="4">
        <v>5104510000000000</v>
      </c>
      <c r="T185" s="1">
        <v>10319</v>
      </c>
      <c r="U185" s="1">
        <v>6931</v>
      </c>
      <c r="V185" s="2">
        <v>0</v>
      </c>
      <c r="W185" s="2">
        <v>4.0797453703703704E-2</v>
      </c>
      <c r="X185" s="1">
        <v>11.05</v>
      </c>
      <c r="Y185" s="1" t="s">
        <v>477</v>
      </c>
      <c r="Z185" s="2">
        <v>0</v>
      </c>
      <c r="AA185" s="3">
        <v>42650</v>
      </c>
      <c r="AB185" s="1">
        <v>26</v>
      </c>
      <c r="AC185" s="1">
        <v>213.19</v>
      </c>
      <c r="AD185" s="1" t="s">
        <v>72</v>
      </c>
      <c r="AE185" s="1" t="s">
        <v>73</v>
      </c>
      <c r="AF185" s="1" t="s">
        <v>107</v>
      </c>
      <c r="AG185" s="1" t="s">
        <v>97</v>
      </c>
      <c r="AH185" s="1" t="s">
        <v>76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1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1</v>
      </c>
      <c r="BL185" s="1" t="str">
        <f t="shared" si="2"/>
        <v>Judy Hopping Mrs.2805 DaVISAA AvenueBiarritzFR642000Judy.G.Hopping@pookmail.com01 83 63 72 29Master CardNW313 FR702000000000000510451000000000010319693100.040797453703703711.05SW145 04265026213.19CompletePhoneOccasionalHighValueGen_Y00000000010000010000000001011</v>
      </c>
    </row>
    <row r="186" spans="1:64" x14ac:dyDescent="0.35">
      <c r="A186" s="8" t="s">
        <v>855</v>
      </c>
      <c r="B186" s="1" t="s">
        <v>707</v>
      </c>
      <c r="C186" s="1" t="s">
        <v>61</v>
      </c>
      <c r="D186" s="1" t="s">
        <v>602</v>
      </c>
      <c r="E186" s="1" t="s">
        <v>603</v>
      </c>
      <c r="G186" s="1" t="s">
        <v>88</v>
      </c>
      <c r="H186" s="1">
        <v>56370</v>
      </c>
      <c r="I186" s="1">
        <v>0</v>
      </c>
      <c r="K186" s="1" t="s">
        <v>604</v>
      </c>
      <c r="L186" s="1" t="s">
        <v>605</v>
      </c>
      <c r="M186" s="1" t="s">
        <v>194</v>
      </c>
      <c r="O186" s="1" t="s">
        <v>69</v>
      </c>
      <c r="P186" s="1" t="s">
        <v>116</v>
      </c>
      <c r="Q186" s="4" t="s">
        <v>606</v>
      </c>
      <c r="R186" s="4">
        <v>36501600000000</v>
      </c>
      <c r="T186" s="1">
        <v>10323</v>
      </c>
      <c r="U186" s="1">
        <v>1685</v>
      </c>
      <c r="V186" s="2">
        <v>0</v>
      </c>
      <c r="W186" s="2">
        <v>3.3291666666666664E-2</v>
      </c>
      <c r="X186" s="1">
        <v>11.45</v>
      </c>
      <c r="Y186" s="1" t="s">
        <v>232</v>
      </c>
      <c r="Z186" s="2">
        <v>0</v>
      </c>
      <c r="AA186" s="3">
        <v>42729</v>
      </c>
      <c r="AB186" s="1" t="s">
        <v>95</v>
      </c>
      <c r="AC186" s="1">
        <v>45.77</v>
      </c>
      <c r="AD186" s="1" t="s">
        <v>124</v>
      </c>
      <c r="AE186" s="1" t="s">
        <v>73</v>
      </c>
      <c r="AF186" s="1" t="s">
        <v>96</v>
      </c>
      <c r="AG186" s="1" t="s">
        <v>81</v>
      </c>
      <c r="AH186" s="1" t="s">
        <v>98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 t="str">
        <f t="shared" si="2"/>
        <v>Joseph Rogers Mr.2027 Harley Brook LaneBiebrichDE563700Joseph.S.Rogers@mailinator.com0201 25 24 10Diners ClubRP385 ES7500577R3650160000000010323168500.033291666666666711.45WE220 042729NA45.77In-ProgressPhoneFirstTimeLowValueGen_Z00000000001000000000000000000</v>
      </c>
    </row>
    <row r="187" spans="1:64" x14ac:dyDescent="0.35">
      <c r="A187" s="8" t="s">
        <v>855</v>
      </c>
      <c r="B187" s="1" t="s">
        <v>707</v>
      </c>
      <c r="C187" s="1" t="s">
        <v>61</v>
      </c>
      <c r="D187" s="1" t="s">
        <v>602</v>
      </c>
      <c r="E187" s="1" t="s">
        <v>603</v>
      </c>
      <c r="G187" s="1" t="s">
        <v>88</v>
      </c>
      <c r="H187" s="1">
        <v>56370</v>
      </c>
      <c r="I187" s="1">
        <v>0</v>
      </c>
      <c r="K187" s="1" t="s">
        <v>604</v>
      </c>
      <c r="L187" s="1" t="s">
        <v>605</v>
      </c>
      <c r="M187" s="1" t="s">
        <v>194</v>
      </c>
      <c r="O187" s="1" t="s">
        <v>69</v>
      </c>
      <c r="P187" s="1" t="s">
        <v>116</v>
      </c>
      <c r="Q187" s="4" t="s">
        <v>606</v>
      </c>
      <c r="R187" s="4">
        <v>36553100000000</v>
      </c>
      <c r="T187" s="1">
        <v>10323</v>
      </c>
      <c r="U187" s="1">
        <v>8207</v>
      </c>
      <c r="V187" s="2">
        <v>0</v>
      </c>
      <c r="W187" s="2">
        <v>2.2910879629629632E-2</v>
      </c>
      <c r="X187" s="1">
        <v>13.88</v>
      </c>
      <c r="Y187" s="1" t="s">
        <v>448</v>
      </c>
      <c r="Z187" s="2">
        <v>0</v>
      </c>
      <c r="AA187" s="3">
        <v>42491</v>
      </c>
      <c r="AB187" s="1" t="s">
        <v>95</v>
      </c>
      <c r="AC187" s="1">
        <v>30.69</v>
      </c>
      <c r="AD187" s="1" t="s">
        <v>72</v>
      </c>
      <c r="AE187" s="1" t="s">
        <v>80</v>
      </c>
      <c r="AF187" s="1" t="s">
        <v>96</v>
      </c>
      <c r="AG187" s="1" t="s">
        <v>81</v>
      </c>
      <c r="AH187" s="1" t="s">
        <v>98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1</v>
      </c>
      <c r="AT187" s="1">
        <v>0</v>
      </c>
      <c r="AU187" s="1">
        <v>1</v>
      </c>
      <c r="AV187" s="1">
        <v>1</v>
      </c>
      <c r="AW187" s="1">
        <v>0</v>
      </c>
      <c r="AX187" s="1">
        <v>0</v>
      </c>
      <c r="AY187" s="1">
        <v>1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 t="str">
        <f t="shared" si="2"/>
        <v>Joseph Rogers Mr.2027 Harley Brook LaneBiebrichDE563700Joseph.S.Rogers@mailinator.com0201 25 24 10Diners ClubRP385 ES7500577R3655310000000010323820700.022910879629629613.88SW346 042491NA30.69CompleteDesktopFirstTimeLowValueGen_Z00000000001011001000000000000</v>
      </c>
    </row>
    <row r="188" spans="1:64" x14ac:dyDescent="0.35">
      <c r="A188" s="8" t="s">
        <v>856</v>
      </c>
      <c r="B188" s="1" t="s">
        <v>736</v>
      </c>
      <c r="C188" s="1" t="s">
        <v>334</v>
      </c>
      <c r="D188" s="1" t="s">
        <v>608</v>
      </c>
      <c r="E188" s="1" t="s">
        <v>609</v>
      </c>
      <c r="F188" s="1" t="s">
        <v>610</v>
      </c>
      <c r="G188" s="1" t="s">
        <v>139</v>
      </c>
      <c r="H188" s="1">
        <v>59102</v>
      </c>
      <c r="I188" s="1">
        <v>0</v>
      </c>
      <c r="K188" s="1" t="s">
        <v>611</v>
      </c>
      <c r="L188" s="1" t="s">
        <v>778</v>
      </c>
      <c r="M188" s="1" t="s">
        <v>91</v>
      </c>
      <c r="O188" s="1" t="s">
        <v>613</v>
      </c>
      <c r="P188" s="1" t="s">
        <v>105</v>
      </c>
      <c r="Q188" s="4">
        <v>250000000000000</v>
      </c>
      <c r="R188" s="4">
        <v>4638110000000000</v>
      </c>
      <c r="T188" s="1">
        <v>10327</v>
      </c>
      <c r="U188" s="1">
        <v>738</v>
      </c>
      <c r="V188" s="2">
        <v>0</v>
      </c>
      <c r="W188" s="2">
        <v>9.6597222222222223E-3</v>
      </c>
      <c r="X188" s="1">
        <v>11.85</v>
      </c>
      <c r="Y188" s="1" t="s">
        <v>550</v>
      </c>
      <c r="Z188" s="2">
        <v>0</v>
      </c>
      <c r="AA188" s="3">
        <v>42554</v>
      </c>
      <c r="AB188" s="1">
        <v>65</v>
      </c>
      <c r="AC188" s="1">
        <v>290.10000000000002</v>
      </c>
      <c r="AD188" s="1" t="s">
        <v>72</v>
      </c>
      <c r="AE188" s="1" t="s">
        <v>80</v>
      </c>
      <c r="AF188" s="1" t="s">
        <v>74</v>
      </c>
      <c r="AG188" s="1" t="s">
        <v>97</v>
      </c>
      <c r="AH188" s="1" t="s">
        <v>108</v>
      </c>
      <c r="AI188" s="1">
        <v>0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1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  <c r="BK188" s="1">
        <v>1</v>
      </c>
      <c r="BL188" s="1" t="str">
        <f t="shared" si="2"/>
        <v>James Sales Miss.3904 Capitol AvenueBillingsMTUS591020James.K.Sales@trashymail.com864 527 3838VISANC232 FR25000000000000046381100000000001032773800.0096597222222222211.85NE106 04255465290.1CompleteDesktopFrequentHighValueBaby_Boomers01000000000000010010010010001</v>
      </c>
    </row>
    <row r="189" spans="1:64" x14ac:dyDescent="0.35">
      <c r="A189" s="8" t="s">
        <v>856</v>
      </c>
      <c r="B189" s="1" t="s">
        <v>736</v>
      </c>
      <c r="C189" s="1" t="s">
        <v>334</v>
      </c>
      <c r="D189" s="1" t="s">
        <v>608</v>
      </c>
      <c r="E189" s="1" t="s">
        <v>609</v>
      </c>
      <c r="F189" s="1" t="s">
        <v>610</v>
      </c>
      <c r="G189" s="1" t="s">
        <v>139</v>
      </c>
      <c r="H189" s="1">
        <v>59102</v>
      </c>
      <c r="I189" s="1">
        <v>0</v>
      </c>
      <c r="K189" s="1" t="s">
        <v>611</v>
      </c>
      <c r="L189" s="1" t="s">
        <v>778</v>
      </c>
      <c r="M189" s="1" t="s">
        <v>91</v>
      </c>
      <c r="O189" s="1" t="s">
        <v>613</v>
      </c>
      <c r="P189" s="1" t="s">
        <v>105</v>
      </c>
      <c r="Q189" s="4">
        <v>250000000000000</v>
      </c>
      <c r="R189" s="4">
        <v>4796570000000000</v>
      </c>
      <c r="T189" s="1">
        <v>10327</v>
      </c>
      <c r="U189" s="1">
        <v>758</v>
      </c>
      <c r="V189" s="2">
        <v>0</v>
      </c>
      <c r="W189" s="2">
        <v>8.8668981481481481E-3</v>
      </c>
      <c r="X189" s="1">
        <v>6.15</v>
      </c>
      <c r="Y189" s="1" t="s">
        <v>614</v>
      </c>
      <c r="Z189" s="2">
        <v>0</v>
      </c>
      <c r="AA189" s="3">
        <v>42432</v>
      </c>
      <c r="AB189" s="1">
        <v>65</v>
      </c>
      <c r="AC189" s="1">
        <v>190.14</v>
      </c>
      <c r="AD189" s="1" t="s">
        <v>72</v>
      </c>
      <c r="AE189" s="1" t="s">
        <v>80</v>
      </c>
      <c r="AF189" s="1" t="s">
        <v>74</v>
      </c>
      <c r="AG189" s="1" t="s">
        <v>97</v>
      </c>
      <c r="AH189" s="1" t="s">
        <v>108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1</v>
      </c>
      <c r="AQ189" s="1">
        <v>0</v>
      </c>
      <c r="AR189" s="1">
        <v>1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1</v>
      </c>
      <c r="BL189" s="1" t="str">
        <f t="shared" si="2"/>
        <v>James Sales Miss.3904 Capitol AvenueBillingsMTUS591020James.K.Sales@trashymail.com864 527 3838VISANC232 FR25000000000000047965700000000001032775800.008866898148148156.15SW280 04243265190.14CompleteDesktopFrequentHighValueBaby_Boomers00000001010000010010000000001</v>
      </c>
    </row>
    <row r="190" spans="1:64" x14ac:dyDescent="0.35">
      <c r="A190" s="8" t="s">
        <v>856</v>
      </c>
      <c r="B190" s="1" t="s">
        <v>736</v>
      </c>
      <c r="C190" s="1" t="s">
        <v>334</v>
      </c>
      <c r="D190" s="1" t="s">
        <v>608</v>
      </c>
      <c r="E190" s="1" t="s">
        <v>609</v>
      </c>
      <c r="F190" s="1" t="s">
        <v>610</v>
      </c>
      <c r="G190" s="1" t="s">
        <v>139</v>
      </c>
      <c r="H190" s="1">
        <v>59102</v>
      </c>
      <c r="I190" s="1">
        <v>0</v>
      </c>
      <c r="K190" s="1" t="s">
        <v>611</v>
      </c>
      <c r="L190" s="1" t="s">
        <v>778</v>
      </c>
      <c r="M190" s="1" t="s">
        <v>91</v>
      </c>
      <c r="O190" s="1" t="s">
        <v>613</v>
      </c>
      <c r="P190" s="1" t="s">
        <v>105</v>
      </c>
      <c r="Q190" s="4">
        <v>250000000000000</v>
      </c>
      <c r="R190" s="4">
        <v>4053410000000000</v>
      </c>
      <c r="T190" s="1">
        <v>10327</v>
      </c>
      <c r="U190" s="1">
        <v>6887</v>
      </c>
      <c r="V190" s="2">
        <v>0</v>
      </c>
      <c r="W190" s="2">
        <v>1.3729166666666667E-2</v>
      </c>
      <c r="X190" s="1">
        <v>23.78</v>
      </c>
      <c r="Y190" s="1" t="s">
        <v>183</v>
      </c>
      <c r="Z190" s="2">
        <v>0</v>
      </c>
      <c r="AA190" s="3">
        <v>42441</v>
      </c>
      <c r="AB190" s="1">
        <v>65</v>
      </c>
      <c r="AC190" s="1">
        <v>242</v>
      </c>
      <c r="AD190" s="1" t="s">
        <v>72</v>
      </c>
      <c r="AE190" s="1" t="s">
        <v>80</v>
      </c>
      <c r="AF190" s="1" t="s">
        <v>74</v>
      </c>
      <c r="AG190" s="1" t="s">
        <v>97</v>
      </c>
      <c r="AH190" s="1" t="s">
        <v>108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1</v>
      </c>
      <c r="AY190" s="1">
        <v>1</v>
      </c>
      <c r="AZ190" s="1">
        <v>0</v>
      </c>
      <c r="BA190" s="1">
        <v>1</v>
      </c>
      <c r="BB190" s="1">
        <v>1</v>
      </c>
      <c r="BC190" s="1">
        <v>1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0</v>
      </c>
      <c r="BK190" s="1">
        <v>1</v>
      </c>
      <c r="BL190" s="1" t="str">
        <f t="shared" si="2"/>
        <v>James Sales Miss.3904 Capitol AvenueBillingsMTUS591020James.K.Sales@trashymail.com864 527 3838VISANC232 FR250000000000000405341000000000010327688700.013729166666666723.78NW250 04244165242CompleteDesktopFrequentHighValueBaby_Boomers00000000010000011011100010101</v>
      </c>
    </row>
    <row r="191" spans="1:64" x14ac:dyDescent="0.35">
      <c r="A191" s="8" t="s">
        <v>856</v>
      </c>
      <c r="B191" s="1" t="s">
        <v>736</v>
      </c>
      <c r="C191" s="1" t="s">
        <v>334</v>
      </c>
      <c r="D191" s="1" t="s">
        <v>608</v>
      </c>
      <c r="E191" s="1" t="s">
        <v>609</v>
      </c>
      <c r="F191" s="1" t="s">
        <v>610</v>
      </c>
      <c r="G191" s="1" t="s">
        <v>139</v>
      </c>
      <c r="H191" s="1">
        <v>59102</v>
      </c>
      <c r="I191" s="1">
        <v>0</v>
      </c>
      <c r="K191" s="1" t="s">
        <v>611</v>
      </c>
      <c r="L191" s="1" t="s">
        <v>778</v>
      </c>
      <c r="M191" s="1" t="s">
        <v>91</v>
      </c>
      <c r="O191" s="1" t="s">
        <v>613</v>
      </c>
      <c r="P191" s="1" t="s">
        <v>105</v>
      </c>
      <c r="Q191" s="4">
        <v>250000000000000</v>
      </c>
      <c r="R191" s="4">
        <v>4188580000000000</v>
      </c>
      <c r="T191" s="1">
        <v>10327</v>
      </c>
      <c r="U191" s="1">
        <v>7923</v>
      </c>
      <c r="V191" s="2">
        <v>0</v>
      </c>
      <c r="W191" s="2">
        <v>1.7784722222222223E-2</v>
      </c>
      <c r="X191" s="1">
        <v>13.33</v>
      </c>
      <c r="Y191" s="1" t="s">
        <v>205</v>
      </c>
      <c r="Z191" s="2">
        <v>0</v>
      </c>
      <c r="AA191" s="3">
        <v>42459</v>
      </c>
      <c r="AB191" s="1">
        <v>65</v>
      </c>
      <c r="AC191" s="1">
        <v>243.61</v>
      </c>
      <c r="AD191" s="1" t="s">
        <v>72</v>
      </c>
      <c r="AE191" s="1" t="s">
        <v>80</v>
      </c>
      <c r="AF191" s="1" t="s">
        <v>74</v>
      </c>
      <c r="AG191" s="1" t="s">
        <v>97</v>
      </c>
      <c r="AH191" s="1" t="s">
        <v>108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1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1</v>
      </c>
      <c r="BK191" s="1">
        <v>1</v>
      </c>
      <c r="BL191" s="1" t="str">
        <f t="shared" si="2"/>
        <v>James Sales Miss.3904 Capitol AvenueBillingsMTUS591020James.K.Sales@trashymail.com864 527 3838VISANC232 FR250000000000000418858000000000010327792300.017784722222222213.33WE415 04245965243.61CompleteDesktopFrequentHighValueBaby_Boomers00000000010000010000010000011</v>
      </c>
    </row>
    <row r="192" spans="1:64" x14ac:dyDescent="0.35">
      <c r="A192" s="8" t="s">
        <v>856</v>
      </c>
      <c r="B192" s="1" t="s">
        <v>736</v>
      </c>
      <c r="C192" s="1" t="s">
        <v>334</v>
      </c>
      <c r="D192" s="1" t="s">
        <v>608</v>
      </c>
      <c r="E192" s="1" t="s">
        <v>609</v>
      </c>
      <c r="F192" s="1" t="s">
        <v>610</v>
      </c>
      <c r="G192" s="1" t="s">
        <v>139</v>
      </c>
      <c r="H192" s="1">
        <v>59102</v>
      </c>
      <c r="I192" s="1">
        <v>0</v>
      </c>
      <c r="K192" s="1" t="s">
        <v>611</v>
      </c>
      <c r="L192" s="1" t="s">
        <v>778</v>
      </c>
      <c r="M192" s="1" t="s">
        <v>91</v>
      </c>
      <c r="O192" s="1" t="s">
        <v>613</v>
      </c>
      <c r="P192" s="1" t="s">
        <v>105</v>
      </c>
      <c r="Q192" s="4">
        <v>250000000000000</v>
      </c>
      <c r="R192" s="4">
        <v>4993740000000000</v>
      </c>
      <c r="T192" s="1">
        <v>10327</v>
      </c>
      <c r="U192" s="1">
        <v>8518</v>
      </c>
      <c r="V192" s="2">
        <v>0</v>
      </c>
      <c r="W192" s="2">
        <v>1.384375E-2</v>
      </c>
      <c r="X192" s="1">
        <v>33.99</v>
      </c>
      <c r="Y192" s="1" t="s">
        <v>82</v>
      </c>
      <c r="Z192" s="2">
        <v>0</v>
      </c>
      <c r="AA192" s="3">
        <v>42430</v>
      </c>
      <c r="AB192" s="1">
        <v>65</v>
      </c>
      <c r="AC192" s="1">
        <v>219.49</v>
      </c>
      <c r="AD192" s="1" t="s">
        <v>124</v>
      </c>
      <c r="AE192" s="1" t="s">
        <v>80</v>
      </c>
      <c r="AF192" s="1" t="s">
        <v>74</v>
      </c>
      <c r="AG192" s="1" t="s">
        <v>97</v>
      </c>
      <c r="AH192" s="1" t="s">
        <v>108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1</v>
      </c>
      <c r="BA192" s="1">
        <v>1</v>
      </c>
      <c r="BB192" s="1">
        <v>0</v>
      </c>
      <c r="BC192" s="1">
        <v>0</v>
      </c>
      <c r="BD192" s="1">
        <v>1</v>
      </c>
      <c r="BE192" s="1">
        <v>0</v>
      </c>
      <c r="BF192" s="1">
        <v>0</v>
      </c>
      <c r="BG192" s="1">
        <v>0</v>
      </c>
      <c r="BH192" s="1">
        <v>1</v>
      </c>
      <c r="BI192" s="1">
        <v>0</v>
      </c>
      <c r="BJ192" s="1">
        <v>0</v>
      </c>
      <c r="BK192" s="1">
        <v>0</v>
      </c>
      <c r="BL192" s="1" t="str">
        <f t="shared" si="2"/>
        <v>James Sales Miss.3904 Capitol AvenueBillingsMTUS591020James.K.Sales@trashymail.com864 527 3838VISANC232 FR250000000000000499374000000000010327851800.0138437533.99SW409 04243065219.49In-ProgressDesktopFrequentHighValueBaby_Boomers00000000000000000110010001000</v>
      </c>
    </row>
    <row r="193" spans="1:64" x14ac:dyDescent="0.35">
      <c r="A193" s="8" t="s">
        <v>857</v>
      </c>
      <c r="B193" s="1" t="s">
        <v>708</v>
      </c>
      <c r="C193" s="1" t="s">
        <v>61</v>
      </c>
      <c r="D193" s="1" t="s">
        <v>616</v>
      </c>
      <c r="E193" s="1" t="s">
        <v>617</v>
      </c>
      <c r="F193" s="1" t="s">
        <v>618</v>
      </c>
      <c r="G193" s="1" t="s">
        <v>139</v>
      </c>
      <c r="H193" s="1">
        <v>99740</v>
      </c>
      <c r="I193" s="1">
        <v>0</v>
      </c>
      <c r="K193" s="1" t="s">
        <v>619</v>
      </c>
      <c r="L193" s="1" t="s">
        <v>779</v>
      </c>
      <c r="M193" s="1" t="s">
        <v>119</v>
      </c>
      <c r="O193" s="1" t="s">
        <v>309</v>
      </c>
      <c r="P193" s="1" t="s">
        <v>116</v>
      </c>
      <c r="Q193" s="4" t="s">
        <v>621</v>
      </c>
      <c r="R193" s="4">
        <v>6011160000000000</v>
      </c>
      <c r="T193" s="1">
        <v>10331</v>
      </c>
      <c r="U193" s="1">
        <v>1944</v>
      </c>
      <c r="V193" s="2">
        <v>0</v>
      </c>
      <c r="W193" s="2">
        <v>3.0493055555555551E-2</v>
      </c>
      <c r="X193" s="1">
        <v>19.05</v>
      </c>
      <c r="Y193" s="1" t="s">
        <v>270</v>
      </c>
      <c r="Z193" s="2">
        <v>0</v>
      </c>
      <c r="AA193" s="3">
        <v>42716</v>
      </c>
      <c r="AB193" s="1">
        <v>64</v>
      </c>
      <c r="AC193" s="1">
        <v>10</v>
      </c>
      <c r="AD193" s="1" t="s">
        <v>78</v>
      </c>
      <c r="AE193" s="1" t="s">
        <v>73</v>
      </c>
      <c r="AF193" s="1" t="s">
        <v>107</v>
      </c>
      <c r="AG193" s="1" t="s">
        <v>81</v>
      </c>
      <c r="AH193" s="1" t="s">
        <v>108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1</v>
      </c>
      <c r="AV193" s="1">
        <v>0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 t="str">
        <f t="shared" si="2"/>
        <v>Charles Pickett Mr.928 Adonais WayBirch CreekAKUS997400Charles.F.Pickett@spambob.com402 856 9229DiscoverSE133 ES4900352H601116000000000010331194400.030493055555555619.05NW316 0427166410AbandonedPhoneOccasionalLowValueBaby_Boomers00000000001010001000000000000</v>
      </c>
    </row>
    <row r="194" spans="1:64" x14ac:dyDescent="0.35">
      <c r="A194" s="8" t="s">
        <v>858</v>
      </c>
      <c r="B194" s="1" t="s">
        <v>670</v>
      </c>
      <c r="C194" s="1" t="s">
        <v>148</v>
      </c>
      <c r="D194" s="1" t="s">
        <v>623</v>
      </c>
      <c r="E194" s="1" t="s">
        <v>624</v>
      </c>
      <c r="F194" s="1" t="s">
        <v>625</v>
      </c>
      <c r="G194" s="1" t="s">
        <v>139</v>
      </c>
      <c r="H194" s="1">
        <v>35222</v>
      </c>
      <c r="I194" s="1">
        <v>0</v>
      </c>
      <c r="K194" s="1" t="s">
        <v>626</v>
      </c>
      <c r="L194" s="1" t="s">
        <v>780</v>
      </c>
      <c r="M194" s="1" t="s">
        <v>119</v>
      </c>
      <c r="O194" s="1" t="s">
        <v>628</v>
      </c>
      <c r="P194" s="1" t="s">
        <v>237</v>
      </c>
      <c r="Q194" s="4">
        <v>944146232</v>
      </c>
      <c r="R194" s="4">
        <v>6011530000000000</v>
      </c>
      <c r="T194" s="1">
        <v>10335</v>
      </c>
      <c r="U194" s="1">
        <v>235</v>
      </c>
      <c r="V194" s="2">
        <v>0</v>
      </c>
      <c r="W194" s="2">
        <v>1.6604166666666666E-2</v>
      </c>
      <c r="X194" s="1">
        <v>16.850000000000001</v>
      </c>
      <c r="Y194" s="1" t="s">
        <v>302</v>
      </c>
      <c r="Z194" s="2">
        <v>0</v>
      </c>
      <c r="AA194" s="3">
        <v>42427</v>
      </c>
      <c r="AB194" s="1">
        <v>45</v>
      </c>
      <c r="AC194" s="1">
        <v>47.31</v>
      </c>
      <c r="AD194" s="1" t="s">
        <v>72</v>
      </c>
      <c r="AE194" s="1" t="s">
        <v>73</v>
      </c>
      <c r="AF194" s="1" t="s">
        <v>107</v>
      </c>
      <c r="AG194" s="1" t="s">
        <v>81</v>
      </c>
      <c r="AH194" s="1" t="s">
        <v>146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1</v>
      </c>
      <c r="AV194" s="1">
        <v>0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 t="str">
        <f t="shared" ref="BL194:BL200" si="3">_xlfn.CONCAT(B194:BK194)</f>
        <v>Margaret Shelton Mrs.1034 Briarwood DriveBirminghamALUS352220Margaret.T.Shelton@pookmail.com860 435 8672DiscoverWE283 CA94414623260115300000000001033523500.016604166666666716.85NC295 0424274547.31CompletePhoneOccasionalLowValueGen_X00000000001010001000000000000</v>
      </c>
    </row>
    <row r="195" spans="1:64" x14ac:dyDescent="0.35">
      <c r="A195" s="8" t="s">
        <v>858</v>
      </c>
      <c r="B195" s="1" t="s">
        <v>670</v>
      </c>
      <c r="C195" s="1" t="s">
        <v>148</v>
      </c>
      <c r="D195" s="1" t="s">
        <v>623</v>
      </c>
      <c r="E195" s="1" t="s">
        <v>624</v>
      </c>
      <c r="F195" s="1" t="s">
        <v>625</v>
      </c>
      <c r="G195" s="1" t="s">
        <v>139</v>
      </c>
      <c r="H195" s="1">
        <v>35222</v>
      </c>
      <c r="I195" s="1">
        <v>0</v>
      </c>
      <c r="K195" s="1" t="s">
        <v>626</v>
      </c>
      <c r="L195" s="1" t="s">
        <v>780</v>
      </c>
      <c r="M195" s="1" t="s">
        <v>119</v>
      </c>
      <c r="O195" s="1" t="s">
        <v>628</v>
      </c>
      <c r="P195" s="1" t="s">
        <v>237</v>
      </c>
      <c r="Q195" s="4">
        <v>944146232</v>
      </c>
      <c r="R195" s="4">
        <v>6011070000000000</v>
      </c>
      <c r="T195" s="1">
        <v>10335</v>
      </c>
      <c r="U195" s="1">
        <v>7464</v>
      </c>
      <c r="V195" s="2">
        <v>0</v>
      </c>
      <c r="W195" s="2">
        <v>2.2744212962962963E-2</v>
      </c>
      <c r="X195" s="1">
        <v>48.52</v>
      </c>
      <c r="Y195" s="1" t="s">
        <v>629</v>
      </c>
      <c r="Z195" s="2">
        <v>0</v>
      </c>
      <c r="AA195" s="3">
        <v>42712</v>
      </c>
      <c r="AB195" s="1">
        <v>45</v>
      </c>
      <c r="AC195" s="1">
        <v>31.71</v>
      </c>
      <c r="AD195" s="1" t="s">
        <v>72</v>
      </c>
      <c r="AE195" s="1" t="s">
        <v>73</v>
      </c>
      <c r="AF195" s="1" t="s">
        <v>107</v>
      </c>
      <c r="AG195" s="1" t="s">
        <v>81</v>
      </c>
      <c r="AH195" s="1" t="s">
        <v>146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1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 t="str">
        <f t="shared" si="3"/>
        <v>Margaret Shelton Mrs.1034 Briarwood DriveBirminghamALUS352220Margaret.T.Shelton@pookmail.com860 435 8672DiscoverWE283 CA944146232601107000000000010335746400.02274421296296348.52NE301 0427124531.71CompletePhoneOccasionalLowValueGen_X00000000001001000000000000000</v>
      </c>
    </row>
    <row r="196" spans="1:64" x14ac:dyDescent="0.35">
      <c r="A196" s="8" t="s">
        <v>859</v>
      </c>
      <c r="B196" s="1" t="s">
        <v>709</v>
      </c>
      <c r="C196" s="1" t="s">
        <v>148</v>
      </c>
      <c r="D196" s="1" t="s">
        <v>631</v>
      </c>
      <c r="E196" s="1" t="s">
        <v>624</v>
      </c>
      <c r="F196" s="1" t="s">
        <v>625</v>
      </c>
      <c r="G196" s="1" t="s">
        <v>139</v>
      </c>
      <c r="H196" s="1">
        <v>35203</v>
      </c>
      <c r="I196" s="1">
        <v>0</v>
      </c>
      <c r="K196" s="1" t="s">
        <v>632</v>
      </c>
      <c r="L196" s="1" t="s">
        <v>781</v>
      </c>
      <c r="M196" s="1" t="s">
        <v>91</v>
      </c>
      <c r="O196" s="1" t="s">
        <v>340</v>
      </c>
      <c r="P196" s="1" t="s">
        <v>379</v>
      </c>
      <c r="Q196" s="4" t="s">
        <v>634</v>
      </c>
      <c r="R196" s="4">
        <v>4446370000000000</v>
      </c>
      <c r="T196" s="1">
        <v>10339</v>
      </c>
      <c r="U196" s="1">
        <v>4716</v>
      </c>
      <c r="V196" s="2">
        <v>0</v>
      </c>
      <c r="W196" s="2">
        <v>7.9432870370370369E-3</v>
      </c>
      <c r="X196" s="1">
        <v>7.45</v>
      </c>
      <c r="Y196" s="1" t="s">
        <v>389</v>
      </c>
      <c r="Z196" s="2">
        <v>0</v>
      </c>
      <c r="AA196" s="3">
        <v>42541</v>
      </c>
      <c r="AB196" s="1">
        <v>55</v>
      </c>
      <c r="AC196" s="1">
        <v>8.49</v>
      </c>
      <c r="AD196" s="1" t="s">
        <v>72</v>
      </c>
      <c r="AE196" s="1" t="s">
        <v>73</v>
      </c>
      <c r="AF196" s="1" t="s">
        <v>107</v>
      </c>
      <c r="AG196" s="1" t="s">
        <v>81</v>
      </c>
      <c r="AH196" s="1" t="s">
        <v>108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1</v>
      </c>
      <c r="AT196" s="1">
        <v>0</v>
      </c>
      <c r="AU196" s="1">
        <v>1</v>
      </c>
      <c r="AV196" s="1">
        <v>1</v>
      </c>
      <c r="AW196" s="1">
        <v>0</v>
      </c>
      <c r="AX196" s="1">
        <v>0</v>
      </c>
      <c r="AY196" s="1">
        <v>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 t="str">
        <f t="shared" si="3"/>
        <v>Rebecca Uresti Mrs.4333 Morningview LaneBirminghamALUS352030Rebecca.C.Uresti@trashymail.com903 497 8623VISARP121 UKYR565337D444637000000000010339471600.007943287037037047.45NC169 042541558.49CompletePhoneOccasionalLowValueBaby_Boomers00000000001011001000000000000</v>
      </c>
    </row>
    <row r="197" spans="1:64" x14ac:dyDescent="0.35">
      <c r="A197" s="8" t="s">
        <v>860</v>
      </c>
      <c r="B197" s="1" t="s">
        <v>737</v>
      </c>
      <c r="C197" s="1" t="s">
        <v>148</v>
      </c>
      <c r="D197" s="1" t="s">
        <v>636</v>
      </c>
      <c r="E197" s="1" t="s">
        <v>637</v>
      </c>
      <c r="F197" s="1" t="s">
        <v>638</v>
      </c>
      <c r="G197" s="1" t="s">
        <v>139</v>
      </c>
      <c r="H197" s="1">
        <v>57718</v>
      </c>
      <c r="I197" s="1">
        <v>0</v>
      </c>
      <c r="K197" s="1" t="s">
        <v>639</v>
      </c>
      <c r="L197" s="1" t="s">
        <v>782</v>
      </c>
      <c r="M197" s="1" t="s">
        <v>142</v>
      </c>
      <c r="O197" s="1" t="s">
        <v>250</v>
      </c>
      <c r="P197" s="1" t="s">
        <v>105</v>
      </c>
      <c r="Q197" s="4">
        <v>159000000000000</v>
      </c>
      <c r="R197" s="4">
        <v>344168000000000</v>
      </c>
      <c r="T197" s="1">
        <v>10343</v>
      </c>
      <c r="U197" s="1">
        <v>2071</v>
      </c>
      <c r="V197" s="2">
        <v>0</v>
      </c>
      <c r="W197" s="2">
        <v>4.1391203703703701E-2</v>
      </c>
      <c r="X197" s="1">
        <v>5.66</v>
      </c>
      <c r="Y197" s="1" t="s">
        <v>251</v>
      </c>
      <c r="Z197" s="2">
        <v>0</v>
      </c>
      <c r="AA197" s="3">
        <v>42731</v>
      </c>
      <c r="AB197" s="1">
        <v>58</v>
      </c>
      <c r="AC197" s="1">
        <v>33.33</v>
      </c>
      <c r="AD197" s="1" t="s">
        <v>72</v>
      </c>
      <c r="AE197" s="1" t="s">
        <v>73</v>
      </c>
      <c r="AF197" s="1" t="s">
        <v>107</v>
      </c>
      <c r="AG197" s="1" t="s">
        <v>81</v>
      </c>
      <c r="AH197" s="1" t="s">
        <v>108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1</v>
      </c>
      <c r="AT197" s="1">
        <v>0</v>
      </c>
      <c r="AU197" s="1">
        <v>1</v>
      </c>
      <c r="AV197" s="1">
        <v>0</v>
      </c>
      <c r="AW197" s="1">
        <v>0</v>
      </c>
      <c r="AX197" s="1">
        <v>0</v>
      </c>
      <c r="AY197" s="1">
        <v>1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 t="str">
        <f t="shared" si="3"/>
        <v>Emma Perez Mrs.1199 Lightning Point DriveBlack HawkSDUS577180Emma.V.Perez@spambob.com612 990 4487American ExpressSE268 FR15900000000000034416800000000010343207100.04139120370370375.66SC199 0427315833.33CompletePhoneOccasionalLowValueBaby_Boomers00000000001010001000000000000</v>
      </c>
    </row>
    <row r="198" spans="1:64" x14ac:dyDescent="0.35">
      <c r="A198" s="8" t="s">
        <v>861</v>
      </c>
      <c r="B198" s="1" t="s">
        <v>710</v>
      </c>
      <c r="C198" s="1" t="s">
        <v>61</v>
      </c>
      <c r="D198" s="1" t="s">
        <v>642</v>
      </c>
      <c r="E198" s="1" t="s">
        <v>643</v>
      </c>
      <c r="F198" s="1" t="s">
        <v>337</v>
      </c>
      <c r="G198" s="1" t="s">
        <v>281</v>
      </c>
      <c r="H198" s="1">
        <v>2774</v>
      </c>
      <c r="I198" s="1">
        <v>0</v>
      </c>
      <c r="K198" s="1" t="s">
        <v>644</v>
      </c>
      <c r="L198" s="1" t="s">
        <v>645</v>
      </c>
      <c r="M198" s="1" t="s">
        <v>142</v>
      </c>
      <c r="O198" s="1" t="s">
        <v>448</v>
      </c>
      <c r="P198" s="1" t="s">
        <v>105</v>
      </c>
      <c r="Q198" s="4">
        <v>814000000000000</v>
      </c>
      <c r="R198" s="4">
        <v>372006000000000</v>
      </c>
      <c r="T198" s="1">
        <v>10347</v>
      </c>
      <c r="U198" s="1">
        <v>3591</v>
      </c>
      <c r="V198" s="2">
        <v>3.2928240740740737E-2</v>
      </c>
      <c r="W198" s="2">
        <v>3.2932870370370369E-2</v>
      </c>
      <c r="X198" s="1">
        <v>6.15</v>
      </c>
      <c r="Y198" s="1" t="s">
        <v>310</v>
      </c>
      <c r="Z198" s="2">
        <v>3.2928240740740737E-2</v>
      </c>
      <c r="AA198" s="3">
        <v>42498</v>
      </c>
      <c r="AB198" s="1">
        <v>54</v>
      </c>
      <c r="AC198" s="1">
        <v>30.71</v>
      </c>
      <c r="AD198" s="1" t="s">
        <v>72</v>
      </c>
      <c r="AE198" s="1" t="s">
        <v>73</v>
      </c>
      <c r="AF198" s="1" t="s">
        <v>107</v>
      </c>
      <c r="AG198" s="1" t="s">
        <v>81</v>
      </c>
      <c r="AH198" s="1" t="s">
        <v>108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1</v>
      </c>
      <c r="AT198" s="1">
        <v>0</v>
      </c>
      <c r="AU198" s="1">
        <v>1</v>
      </c>
      <c r="AV198" s="1">
        <v>1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1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 t="str">
        <f t="shared" si="3"/>
        <v>Reynaldo Myers Mr.3923 Black Stallion RoadBlaxland EastNSWAU27740Reynaldo.J.Myers@pookmail.com(02) 6753 9404American ExpressSW346 FR8140000000000003720060000000001034735910.03292824074074070.03293287037037046.15SW211 0.0329282407407407424985430.71CompletePhoneOccasionalLowValueBaby_Boomers00000000001011001000100000000</v>
      </c>
    </row>
    <row r="199" spans="1:64" x14ac:dyDescent="0.35">
      <c r="A199" s="8" t="s">
        <v>861</v>
      </c>
      <c r="B199" s="1" t="s">
        <v>710</v>
      </c>
      <c r="C199" s="1" t="s">
        <v>61</v>
      </c>
      <c r="D199" s="1" t="s">
        <v>642</v>
      </c>
      <c r="E199" s="1" t="s">
        <v>643</v>
      </c>
      <c r="F199" s="1" t="s">
        <v>337</v>
      </c>
      <c r="G199" s="1" t="s">
        <v>281</v>
      </c>
      <c r="H199" s="1">
        <v>2774</v>
      </c>
      <c r="I199" s="1">
        <v>0</v>
      </c>
      <c r="K199" s="1" t="s">
        <v>644</v>
      </c>
      <c r="L199" s="1" t="s">
        <v>645</v>
      </c>
      <c r="M199" s="1" t="s">
        <v>142</v>
      </c>
      <c r="O199" s="1" t="s">
        <v>448</v>
      </c>
      <c r="P199" s="1" t="s">
        <v>105</v>
      </c>
      <c r="Q199" s="4">
        <v>814000000000000</v>
      </c>
      <c r="R199" s="4">
        <v>375546000000000</v>
      </c>
      <c r="T199" s="1">
        <v>10347</v>
      </c>
      <c r="U199" s="1">
        <v>9145</v>
      </c>
      <c r="V199" s="2">
        <v>0</v>
      </c>
      <c r="W199" s="2">
        <v>2.7155092592592592E-2</v>
      </c>
      <c r="X199" s="1">
        <v>18.239999999999998</v>
      </c>
      <c r="Y199" s="1" t="s">
        <v>79</v>
      </c>
      <c r="Z199" s="2">
        <v>0</v>
      </c>
      <c r="AA199" s="3">
        <v>42640</v>
      </c>
      <c r="AB199" s="1">
        <v>54</v>
      </c>
      <c r="AC199" s="1">
        <v>27.48</v>
      </c>
      <c r="AD199" s="1" t="s">
        <v>72</v>
      </c>
      <c r="AE199" s="1" t="s">
        <v>73</v>
      </c>
      <c r="AF199" s="1" t="s">
        <v>107</v>
      </c>
      <c r="AG199" s="1" t="s">
        <v>81</v>
      </c>
      <c r="AH199" s="1" t="s">
        <v>108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1</v>
      </c>
      <c r="AT199" s="1">
        <v>0</v>
      </c>
      <c r="AU199" s="1">
        <v>1</v>
      </c>
      <c r="AV199" s="1">
        <v>1</v>
      </c>
      <c r="AW199" s="1">
        <v>0</v>
      </c>
      <c r="AX199" s="1">
        <v>0</v>
      </c>
      <c r="AY199" s="1">
        <v>1</v>
      </c>
      <c r="AZ199" s="1">
        <v>0</v>
      </c>
      <c r="BA199" s="1">
        <v>0</v>
      </c>
      <c r="BB199" s="1">
        <v>0</v>
      </c>
      <c r="BC199" s="1">
        <v>1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 t="str">
        <f t="shared" si="3"/>
        <v>Reynaldo Myers Mr.3923 Black Stallion RoadBlaxland EastNSWAU27740Reynaldo.J.Myers@pookmail.com(02) 6753 9404American ExpressSW346 FR81400000000000037554600000000010347914500.027155092592592618.24NC160 0426405427.48CompletePhoneOccasionalLowValueBaby_Boomers00000000001011001000100000000</v>
      </c>
    </row>
    <row r="200" spans="1:64" x14ac:dyDescent="0.35">
      <c r="A200" s="8" t="s">
        <v>862</v>
      </c>
      <c r="B200" s="1" t="s">
        <v>711</v>
      </c>
      <c r="C200" s="1" t="s">
        <v>148</v>
      </c>
      <c r="D200" s="1" t="s">
        <v>647</v>
      </c>
      <c r="E200" s="1" t="s">
        <v>648</v>
      </c>
      <c r="F200" s="1" t="s">
        <v>541</v>
      </c>
      <c r="G200" s="1" t="s">
        <v>139</v>
      </c>
      <c r="H200" s="1">
        <v>61701</v>
      </c>
      <c r="I200" s="1">
        <v>0</v>
      </c>
      <c r="K200" s="1" t="s">
        <v>649</v>
      </c>
      <c r="L200" s="1" t="s">
        <v>783</v>
      </c>
      <c r="M200" s="1" t="s">
        <v>654</v>
      </c>
      <c r="O200" s="1" t="s">
        <v>549</v>
      </c>
      <c r="P200" s="1" t="s">
        <v>105</v>
      </c>
      <c r="Q200" s="4">
        <v>169000000000000</v>
      </c>
      <c r="R200" s="4">
        <v>3528370000000000</v>
      </c>
      <c r="T200" s="1">
        <v>10351</v>
      </c>
      <c r="U200" s="1">
        <v>591</v>
      </c>
      <c r="V200" s="2">
        <v>0</v>
      </c>
      <c r="W200" s="2">
        <v>3.0493055555555551E-2</v>
      </c>
      <c r="X200" s="1">
        <v>10.45</v>
      </c>
      <c r="Y200" s="1" t="s">
        <v>342</v>
      </c>
      <c r="Z200" s="2">
        <v>0</v>
      </c>
      <c r="AA200" s="3">
        <v>42665</v>
      </c>
      <c r="AB200" s="1">
        <v>24</v>
      </c>
      <c r="AC200" s="1">
        <v>165.72</v>
      </c>
      <c r="AD200" s="1" t="s">
        <v>72</v>
      </c>
      <c r="AE200" s="1" t="s">
        <v>73</v>
      </c>
      <c r="AF200" s="1" t="s">
        <v>74</v>
      </c>
      <c r="AG200" s="1" t="s">
        <v>97</v>
      </c>
      <c r="AH200" s="1" t="s">
        <v>76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1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1</v>
      </c>
      <c r="BK200" s="1">
        <v>1</v>
      </c>
      <c r="BL200" s="1" t="str">
        <f t="shared" si="3"/>
        <v>Jennifer Becker Mrs.4374 Lindale AvenueBloomingtonILUS617010Jennifer.D.Becker@spambob.com803 223 5484jcbSE337 FR16900000000000035283700000000001035159100.030493055555555610.45NW187 04266524165.72CompletePhoneFrequentHighValueGen_Y00000000010000000100000000011</v>
      </c>
    </row>
  </sheetData>
  <conditionalFormatting sqref="U101:U1048576 U1:U95">
    <cfRule type="duplicateValues" dxfId="3" priority="3"/>
  </conditionalFormatting>
  <conditionalFormatting sqref="U96:U100">
    <cfRule type="duplicateValues" dxfId="2" priority="2"/>
  </conditionalFormatting>
  <conditionalFormatting sqref="BL1:BL200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67B1-BDDE-49F4-89EF-597D625C7859}">
  <dimension ref="A1:BJ205"/>
  <sheetViews>
    <sheetView topLeftCell="X1" workbookViewId="0">
      <selection activeCell="Z9" sqref="Z9"/>
    </sheetView>
  </sheetViews>
  <sheetFormatPr defaultRowHeight="14.5" x14ac:dyDescent="0.35"/>
  <cols>
    <col min="26" max="26" width="17" bestFit="1" customWidth="1"/>
  </cols>
  <sheetData>
    <row r="1" spans="1:62" x14ac:dyDescent="0.35">
      <c r="A1" s="10" t="s">
        <v>655</v>
      </c>
      <c r="B1" s="10" t="s">
        <v>656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3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  <c r="AV1" s="10" t="s">
        <v>45</v>
      </c>
      <c r="AW1" s="10" t="s">
        <v>46</v>
      </c>
      <c r="AX1" s="10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0" t="s">
        <v>52</v>
      </c>
      <c r="BD1" s="10" t="s">
        <v>53</v>
      </c>
      <c r="BE1" s="10" t="s">
        <v>54</v>
      </c>
      <c r="BF1" s="10" t="s">
        <v>55</v>
      </c>
      <c r="BG1" s="10" t="s">
        <v>56</v>
      </c>
      <c r="BH1" s="10" t="s">
        <v>57</v>
      </c>
      <c r="BI1" s="10" t="s">
        <v>58</v>
      </c>
      <c r="BJ1" s="10" t="s">
        <v>59</v>
      </c>
    </row>
    <row r="2" spans="1:62" x14ac:dyDescent="0.35">
      <c r="A2" s="10" t="s">
        <v>60</v>
      </c>
      <c r="B2" s="10" t="s">
        <v>61</v>
      </c>
      <c r="C2" s="10" t="s">
        <v>62</v>
      </c>
      <c r="D2" s="10" t="s">
        <v>63</v>
      </c>
      <c r="E2" s="10" t="s">
        <v>64</v>
      </c>
      <c r="F2" s="10" t="s">
        <v>65</v>
      </c>
      <c r="G2" s="10">
        <v>6040</v>
      </c>
      <c r="H2" s="10">
        <v>0</v>
      </c>
      <c r="I2" s="9"/>
      <c r="J2" s="10" t="s">
        <v>66</v>
      </c>
      <c r="K2" s="10" t="s">
        <v>67</v>
      </c>
      <c r="L2" s="10" t="s">
        <v>68</v>
      </c>
      <c r="M2" s="9"/>
      <c r="N2" s="10" t="s">
        <v>69</v>
      </c>
      <c r="O2" s="10" t="s">
        <v>70</v>
      </c>
      <c r="P2" s="10">
        <v>22867928</v>
      </c>
      <c r="Q2" s="11">
        <v>5179760000000000</v>
      </c>
      <c r="R2" s="9"/>
      <c r="S2" s="10">
        <v>10003</v>
      </c>
      <c r="T2" s="10">
        <v>1106</v>
      </c>
      <c r="U2" s="12">
        <v>0</v>
      </c>
      <c r="V2" s="12">
        <v>2.0210648148148148E-2</v>
      </c>
      <c r="W2" s="10">
        <v>29.79</v>
      </c>
      <c r="X2" s="10" t="s">
        <v>71</v>
      </c>
      <c r="Y2" s="12">
        <v>0</v>
      </c>
      <c r="Z2" s="13">
        <v>42578</v>
      </c>
      <c r="AA2" s="10">
        <v>27</v>
      </c>
      <c r="AB2" s="10">
        <v>134.24</v>
      </c>
      <c r="AC2" s="10" t="s">
        <v>72</v>
      </c>
      <c r="AD2" s="10" t="s">
        <v>73</v>
      </c>
      <c r="AE2" s="10" t="s">
        <v>74</v>
      </c>
      <c r="AF2" s="10" t="s">
        <v>75</v>
      </c>
      <c r="AG2" s="10" t="s">
        <v>76</v>
      </c>
      <c r="AH2" s="10">
        <v>0</v>
      </c>
      <c r="AI2" s="10">
        <v>0</v>
      </c>
      <c r="AJ2" s="10">
        <v>1</v>
      </c>
      <c r="AK2" s="10">
        <v>1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1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1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</row>
    <row r="3" spans="1:62" x14ac:dyDescent="0.35">
      <c r="A3" s="10" t="s">
        <v>60</v>
      </c>
      <c r="B3" s="10" t="s">
        <v>61</v>
      </c>
      <c r="C3" s="10" t="s">
        <v>62</v>
      </c>
      <c r="D3" s="10" t="s">
        <v>63</v>
      </c>
      <c r="E3" s="10" t="s">
        <v>64</v>
      </c>
      <c r="F3" s="10" t="s">
        <v>65</v>
      </c>
      <c r="G3" s="10">
        <v>6040</v>
      </c>
      <c r="H3" s="10">
        <v>0</v>
      </c>
      <c r="I3" s="9"/>
      <c r="J3" s="10" t="s">
        <v>66</v>
      </c>
      <c r="K3" s="10" t="s">
        <v>67</v>
      </c>
      <c r="L3" s="10" t="s">
        <v>68</v>
      </c>
      <c r="M3" s="9"/>
      <c r="N3" s="10" t="s">
        <v>69</v>
      </c>
      <c r="O3" s="10" t="s">
        <v>70</v>
      </c>
      <c r="P3" s="10">
        <v>22867928</v>
      </c>
      <c r="Q3" s="11">
        <v>5151800000000000</v>
      </c>
      <c r="R3" s="9"/>
      <c r="S3" s="10">
        <v>10003</v>
      </c>
      <c r="T3" s="10">
        <v>2948</v>
      </c>
      <c r="U3" s="12">
        <v>0</v>
      </c>
      <c r="V3" s="12">
        <v>9.6597222222222223E-3</v>
      </c>
      <c r="W3" s="10">
        <v>17.87</v>
      </c>
      <c r="X3" s="10" t="s">
        <v>77</v>
      </c>
      <c r="Y3" s="12">
        <v>0</v>
      </c>
      <c r="Z3" s="13">
        <v>42456</v>
      </c>
      <c r="AA3" s="10">
        <v>27</v>
      </c>
      <c r="AB3" s="10">
        <v>53.4</v>
      </c>
      <c r="AC3" s="10" t="s">
        <v>78</v>
      </c>
      <c r="AD3" s="10" t="s">
        <v>73</v>
      </c>
      <c r="AE3" s="10" t="s">
        <v>74</v>
      </c>
      <c r="AF3" s="10" t="s">
        <v>75</v>
      </c>
      <c r="AG3" s="10" t="s">
        <v>76</v>
      </c>
      <c r="AH3" s="10">
        <v>0</v>
      </c>
      <c r="AI3" s="10">
        <v>0</v>
      </c>
      <c r="AJ3" s="10">
        <v>1</v>
      </c>
      <c r="AK3" s="10">
        <v>0</v>
      </c>
      <c r="AL3" s="10">
        <v>1</v>
      </c>
      <c r="AM3" s="10">
        <v>0</v>
      </c>
      <c r="AN3" s="10">
        <v>0</v>
      </c>
      <c r="AO3" s="10">
        <v>1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1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</row>
    <row r="4" spans="1:62" x14ac:dyDescent="0.35">
      <c r="A4" s="10" t="s">
        <v>60</v>
      </c>
      <c r="B4" s="10" t="s">
        <v>61</v>
      </c>
      <c r="C4" s="10" t="s">
        <v>62</v>
      </c>
      <c r="D4" s="10" t="s">
        <v>63</v>
      </c>
      <c r="E4" s="10" t="s">
        <v>64</v>
      </c>
      <c r="F4" s="10" t="s">
        <v>65</v>
      </c>
      <c r="G4" s="10">
        <v>6040</v>
      </c>
      <c r="H4" s="10">
        <v>0</v>
      </c>
      <c r="I4" s="9"/>
      <c r="J4" s="10" t="s">
        <v>66</v>
      </c>
      <c r="K4" s="10" t="s">
        <v>67</v>
      </c>
      <c r="L4" s="10" t="s">
        <v>68</v>
      </c>
      <c r="M4" s="9"/>
      <c r="N4" s="10" t="s">
        <v>69</v>
      </c>
      <c r="O4" s="10" t="s">
        <v>70</v>
      </c>
      <c r="P4" s="10">
        <v>22867928</v>
      </c>
      <c r="Q4" s="11">
        <v>5172170000000000</v>
      </c>
      <c r="R4" s="9"/>
      <c r="S4" s="10">
        <v>10003</v>
      </c>
      <c r="T4" s="10">
        <v>3323</v>
      </c>
      <c r="U4" s="12">
        <v>0</v>
      </c>
      <c r="V4" s="12">
        <v>2.7155092592592592E-2</v>
      </c>
      <c r="W4" s="10">
        <v>31.88</v>
      </c>
      <c r="X4" s="10" t="s">
        <v>79</v>
      </c>
      <c r="Y4" s="12">
        <v>0</v>
      </c>
      <c r="Z4" s="13">
        <v>42640</v>
      </c>
      <c r="AA4" s="10">
        <v>27</v>
      </c>
      <c r="AB4" s="10">
        <v>26.25</v>
      </c>
      <c r="AC4" s="10" t="s">
        <v>72</v>
      </c>
      <c r="AD4" s="10" t="s">
        <v>80</v>
      </c>
      <c r="AE4" s="10" t="s">
        <v>74</v>
      </c>
      <c r="AF4" s="10" t="s">
        <v>81</v>
      </c>
      <c r="AG4" s="10" t="s">
        <v>76</v>
      </c>
      <c r="AH4" s="10">
        <v>0</v>
      </c>
      <c r="AI4" s="10">
        <v>1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1</v>
      </c>
      <c r="AQ4" s="10">
        <v>0</v>
      </c>
      <c r="AR4" s="10">
        <v>0</v>
      </c>
      <c r="AS4" s="10">
        <v>0</v>
      </c>
      <c r="AT4" s="10">
        <v>0</v>
      </c>
      <c r="AU4" s="10">
        <v>1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</row>
    <row r="5" spans="1:62" x14ac:dyDescent="0.35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64</v>
      </c>
      <c r="F5" s="10" t="s">
        <v>65</v>
      </c>
      <c r="G5" s="10">
        <v>6040</v>
      </c>
      <c r="H5" s="10">
        <v>0</v>
      </c>
      <c r="I5" s="9"/>
      <c r="J5" s="10" t="s">
        <v>66</v>
      </c>
      <c r="K5" s="10" t="s">
        <v>67</v>
      </c>
      <c r="L5" s="10" t="s">
        <v>68</v>
      </c>
      <c r="M5" s="9"/>
      <c r="N5" s="10" t="s">
        <v>69</v>
      </c>
      <c r="O5" s="10" t="s">
        <v>70</v>
      </c>
      <c r="P5" s="10">
        <v>22867928</v>
      </c>
      <c r="Q5" s="11">
        <v>5159250000000000</v>
      </c>
      <c r="R5" s="9"/>
      <c r="S5" s="10">
        <v>10003</v>
      </c>
      <c r="T5" s="10">
        <v>7498</v>
      </c>
      <c r="U5" s="12">
        <v>0</v>
      </c>
      <c r="V5" s="12">
        <v>1.384375E-2</v>
      </c>
      <c r="W5" s="10">
        <v>18.45</v>
      </c>
      <c r="X5" s="10" t="s">
        <v>82</v>
      </c>
      <c r="Y5" s="12">
        <v>0</v>
      </c>
      <c r="Z5" s="13">
        <v>42430</v>
      </c>
      <c r="AA5" s="10">
        <v>27</v>
      </c>
      <c r="AB5" s="10">
        <v>5.65</v>
      </c>
      <c r="AC5" s="10" t="s">
        <v>72</v>
      </c>
      <c r="AD5" s="10" t="s">
        <v>73</v>
      </c>
      <c r="AE5" s="10" t="s">
        <v>74</v>
      </c>
      <c r="AF5" s="10" t="s">
        <v>81</v>
      </c>
      <c r="AG5" s="10" t="s">
        <v>76</v>
      </c>
      <c r="AH5" s="10">
        <v>0</v>
      </c>
      <c r="AI5" s="10">
        <v>0</v>
      </c>
      <c r="AJ5" s="10">
        <v>0</v>
      </c>
      <c r="AK5" s="10">
        <v>1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1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</row>
    <row r="6" spans="1:62" x14ac:dyDescent="0.35">
      <c r="A6" s="10" t="s">
        <v>60</v>
      </c>
      <c r="B6" s="10" t="s">
        <v>61</v>
      </c>
      <c r="C6" s="10" t="s">
        <v>62</v>
      </c>
      <c r="D6" s="10" t="s">
        <v>63</v>
      </c>
      <c r="E6" s="10" t="s">
        <v>64</v>
      </c>
      <c r="F6" s="10" t="s">
        <v>65</v>
      </c>
      <c r="G6" s="10">
        <v>6040</v>
      </c>
      <c r="H6" s="10">
        <v>0</v>
      </c>
      <c r="I6" s="9"/>
      <c r="J6" s="10" t="s">
        <v>66</v>
      </c>
      <c r="K6" s="10" t="s">
        <v>67</v>
      </c>
      <c r="L6" s="10" t="s">
        <v>68</v>
      </c>
      <c r="M6" s="9"/>
      <c r="N6" s="10" t="s">
        <v>69</v>
      </c>
      <c r="O6" s="10" t="s">
        <v>70</v>
      </c>
      <c r="P6" s="10">
        <v>22867928</v>
      </c>
      <c r="Q6" s="11">
        <v>5139430000000000</v>
      </c>
      <c r="R6" s="9"/>
      <c r="S6" s="10">
        <v>10003</v>
      </c>
      <c r="T6" s="10">
        <v>7973</v>
      </c>
      <c r="U6" s="12">
        <v>0</v>
      </c>
      <c r="V6" s="12">
        <v>5.2824074074074067E-3</v>
      </c>
      <c r="W6" s="10">
        <v>23.12</v>
      </c>
      <c r="X6" s="10" t="s">
        <v>83</v>
      </c>
      <c r="Y6" s="12">
        <v>0</v>
      </c>
      <c r="Z6" s="13">
        <v>42373</v>
      </c>
      <c r="AA6" s="10">
        <v>27</v>
      </c>
      <c r="AB6" s="10">
        <v>44.43</v>
      </c>
      <c r="AC6" s="10" t="s">
        <v>72</v>
      </c>
      <c r="AD6" s="10" t="s">
        <v>73</v>
      </c>
      <c r="AE6" s="10" t="s">
        <v>74</v>
      </c>
      <c r="AF6" s="10" t="s">
        <v>81</v>
      </c>
      <c r="AG6" s="10" t="s">
        <v>76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1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</row>
    <row r="7" spans="1:62" x14ac:dyDescent="0.35">
      <c r="A7" s="10" t="s">
        <v>60</v>
      </c>
      <c r="B7" s="10" t="s">
        <v>61</v>
      </c>
      <c r="C7" s="10" t="s">
        <v>62</v>
      </c>
      <c r="D7" s="10" t="s">
        <v>63</v>
      </c>
      <c r="E7" s="10" t="s">
        <v>64</v>
      </c>
      <c r="F7" s="10" t="s">
        <v>65</v>
      </c>
      <c r="G7" s="10">
        <v>6040</v>
      </c>
      <c r="H7" s="10">
        <v>0</v>
      </c>
      <c r="I7" s="9"/>
      <c r="J7" s="10" t="s">
        <v>66</v>
      </c>
      <c r="K7" s="10" t="s">
        <v>67</v>
      </c>
      <c r="L7" s="10" t="s">
        <v>68</v>
      </c>
      <c r="M7" s="9"/>
      <c r="N7" s="10" t="s">
        <v>69</v>
      </c>
      <c r="O7" s="10" t="s">
        <v>70</v>
      </c>
      <c r="P7" s="10">
        <v>22867928</v>
      </c>
      <c r="Q7" s="11">
        <v>5121840000000000</v>
      </c>
      <c r="R7" s="9"/>
      <c r="S7" s="10">
        <v>10003</v>
      </c>
      <c r="T7" s="10">
        <v>9107</v>
      </c>
      <c r="U7" s="12">
        <v>0</v>
      </c>
      <c r="V7" s="12">
        <v>5.2824074074074067E-3</v>
      </c>
      <c r="W7" s="10">
        <v>22.77</v>
      </c>
      <c r="X7" s="10" t="s">
        <v>84</v>
      </c>
      <c r="Y7" s="12">
        <v>0</v>
      </c>
      <c r="Z7" s="13">
        <v>42372</v>
      </c>
      <c r="AA7" s="10">
        <v>27</v>
      </c>
      <c r="AB7" s="10">
        <v>24.18</v>
      </c>
      <c r="AC7" s="10" t="s">
        <v>72</v>
      </c>
      <c r="AD7" s="10" t="s">
        <v>73</v>
      </c>
      <c r="AE7" s="10" t="s">
        <v>74</v>
      </c>
      <c r="AF7" s="10" t="s">
        <v>81</v>
      </c>
      <c r="AG7" s="10" t="s">
        <v>76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1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</row>
    <row r="8" spans="1:62" x14ac:dyDescent="0.35">
      <c r="A8" s="10" t="s">
        <v>85</v>
      </c>
      <c r="B8" s="10" t="s">
        <v>61</v>
      </c>
      <c r="C8" s="10" t="s">
        <v>86</v>
      </c>
      <c r="D8" s="10" t="s">
        <v>87</v>
      </c>
      <c r="E8" s="9"/>
      <c r="F8" s="10" t="s">
        <v>88</v>
      </c>
      <c r="G8" s="10">
        <v>88480</v>
      </c>
      <c r="H8" s="10">
        <v>0</v>
      </c>
      <c r="I8" s="9"/>
      <c r="J8" s="10" t="s">
        <v>89</v>
      </c>
      <c r="K8" s="10" t="s">
        <v>90</v>
      </c>
      <c r="L8" s="10" t="s">
        <v>91</v>
      </c>
      <c r="M8" s="9"/>
      <c r="N8" s="10" t="s">
        <v>92</v>
      </c>
      <c r="O8" s="10" t="s">
        <v>65</v>
      </c>
      <c r="P8" s="10" t="s">
        <v>93</v>
      </c>
      <c r="Q8" s="11">
        <v>4469930000000000</v>
      </c>
      <c r="R8" s="9"/>
      <c r="S8" s="10">
        <v>10007</v>
      </c>
      <c r="T8" s="10">
        <v>7441</v>
      </c>
      <c r="U8" s="12">
        <v>0</v>
      </c>
      <c r="V8" s="12">
        <v>2.7155092592592592E-2</v>
      </c>
      <c r="W8" s="10">
        <v>11.05</v>
      </c>
      <c r="X8" s="10" t="s">
        <v>94</v>
      </c>
      <c r="Y8" s="12">
        <v>0</v>
      </c>
      <c r="Z8" s="13">
        <v>42427</v>
      </c>
      <c r="AA8" s="10" t="s">
        <v>95</v>
      </c>
      <c r="AB8" s="10">
        <v>65.8</v>
      </c>
      <c r="AC8" s="10" t="s">
        <v>72</v>
      </c>
      <c r="AD8" s="10" t="s">
        <v>80</v>
      </c>
      <c r="AE8" s="10" t="s">
        <v>96</v>
      </c>
      <c r="AF8" s="10" t="s">
        <v>97</v>
      </c>
      <c r="AG8" s="10" t="s">
        <v>98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1</v>
      </c>
      <c r="AX8" s="10">
        <v>0</v>
      </c>
      <c r="AY8" s="10">
        <v>1</v>
      </c>
      <c r="AZ8" s="10">
        <v>0</v>
      </c>
      <c r="BA8" s="10">
        <v>0</v>
      </c>
      <c r="BB8" s="10">
        <v>0</v>
      </c>
      <c r="BC8" s="10">
        <v>1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1</v>
      </c>
      <c r="BJ8" s="10">
        <v>0</v>
      </c>
    </row>
    <row r="9" spans="1:62" x14ac:dyDescent="0.35">
      <c r="A9" s="10" t="s">
        <v>99</v>
      </c>
      <c r="B9" s="10" t="s">
        <v>61</v>
      </c>
      <c r="C9" s="10" t="s">
        <v>100</v>
      </c>
      <c r="D9" s="10" t="s">
        <v>101</v>
      </c>
      <c r="E9" s="10" t="s">
        <v>102</v>
      </c>
      <c r="F9" s="10" t="s">
        <v>65</v>
      </c>
      <c r="G9" s="10">
        <v>88041</v>
      </c>
      <c r="H9" s="10">
        <v>0</v>
      </c>
      <c r="I9" s="9"/>
      <c r="J9" s="10" t="s">
        <v>103</v>
      </c>
      <c r="K9" s="10" t="s">
        <v>104</v>
      </c>
      <c r="L9" s="10" t="s">
        <v>91</v>
      </c>
      <c r="M9" s="9"/>
      <c r="N9" s="10" t="s">
        <v>83</v>
      </c>
      <c r="O9" s="10" t="s">
        <v>105</v>
      </c>
      <c r="P9" s="11">
        <v>148000000000000</v>
      </c>
      <c r="Q9" s="11">
        <v>4662810000000000</v>
      </c>
      <c r="R9" s="9"/>
      <c r="S9" s="10">
        <v>10015</v>
      </c>
      <c r="T9" s="10">
        <v>627</v>
      </c>
      <c r="U9" s="12">
        <v>3.2928240740740737E-2</v>
      </c>
      <c r="V9" s="12">
        <v>3.2932870370370369E-2</v>
      </c>
      <c r="W9" s="10">
        <v>6.37</v>
      </c>
      <c r="X9" s="10" t="s">
        <v>106</v>
      </c>
      <c r="Y9" s="12">
        <v>3.2928240740740737E-2</v>
      </c>
      <c r="Z9" s="13">
        <v>42498</v>
      </c>
      <c r="AA9" s="10">
        <v>60</v>
      </c>
      <c r="AB9" s="10">
        <v>40.340000000000003</v>
      </c>
      <c r="AC9" s="10" t="s">
        <v>72</v>
      </c>
      <c r="AD9" s="10" t="s">
        <v>73</v>
      </c>
      <c r="AE9" s="10" t="s">
        <v>107</v>
      </c>
      <c r="AF9" s="10" t="s">
        <v>81</v>
      </c>
      <c r="AG9" s="10" t="s">
        <v>108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1</v>
      </c>
      <c r="AS9" s="10">
        <v>0</v>
      </c>
      <c r="AT9" s="10">
        <v>1</v>
      </c>
      <c r="AU9" s="10">
        <v>1</v>
      </c>
      <c r="AV9" s="10">
        <v>0</v>
      </c>
      <c r="AW9" s="10">
        <v>0</v>
      </c>
      <c r="AX9" s="10">
        <v>1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</row>
    <row r="10" spans="1:62" x14ac:dyDescent="0.35">
      <c r="A10" s="10" t="s">
        <v>99</v>
      </c>
      <c r="B10" s="10" t="s">
        <v>61</v>
      </c>
      <c r="C10" s="10" t="s">
        <v>100</v>
      </c>
      <c r="D10" s="10" t="s">
        <v>101</v>
      </c>
      <c r="E10" s="10" t="s">
        <v>102</v>
      </c>
      <c r="F10" s="10" t="s">
        <v>65</v>
      </c>
      <c r="G10" s="10">
        <v>88041</v>
      </c>
      <c r="H10" s="10">
        <v>0</v>
      </c>
      <c r="I10" s="9"/>
      <c r="J10" s="10" t="s">
        <v>103</v>
      </c>
      <c r="K10" s="10" t="s">
        <v>104</v>
      </c>
      <c r="L10" s="10" t="s">
        <v>91</v>
      </c>
      <c r="M10" s="9"/>
      <c r="N10" s="10" t="s">
        <v>83</v>
      </c>
      <c r="O10" s="10" t="s">
        <v>105</v>
      </c>
      <c r="P10" s="11">
        <v>148000000000000</v>
      </c>
      <c r="Q10" s="11">
        <v>4016650000000000</v>
      </c>
      <c r="R10" s="9"/>
      <c r="S10" s="10">
        <v>10015</v>
      </c>
      <c r="T10" s="10">
        <v>1209</v>
      </c>
      <c r="U10" s="12">
        <v>0</v>
      </c>
      <c r="V10" s="12">
        <v>3.0493055555555551E-2</v>
      </c>
      <c r="W10" s="10">
        <v>23.37</v>
      </c>
      <c r="X10" s="10" t="s">
        <v>109</v>
      </c>
      <c r="Y10" s="12">
        <v>0</v>
      </c>
      <c r="Z10" s="13">
        <v>42427</v>
      </c>
      <c r="AA10" s="10">
        <v>60</v>
      </c>
      <c r="AB10" s="10">
        <v>18.809999999999999</v>
      </c>
      <c r="AC10" s="10" t="s">
        <v>110</v>
      </c>
      <c r="AD10" s="10" t="s">
        <v>73</v>
      </c>
      <c r="AE10" s="10" t="s">
        <v>107</v>
      </c>
      <c r="AF10" s="10" t="s">
        <v>81</v>
      </c>
      <c r="AG10" s="10" t="s">
        <v>108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1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</row>
    <row r="11" spans="1:62" x14ac:dyDescent="0.35">
      <c r="A11" s="10" t="s">
        <v>99</v>
      </c>
      <c r="B11" s="10" t="s">
        <v>61</v>
      </c>
      <c r="C11" s="10" t="s">
        <v>100</v>
      </c>
      <c r="D11" s="10" t="s">
        <v>101</v>
      </c>
      <c r="E11" s="10" t="s">
        <v>102</v>
      </c>
      <c r="F11" s="10" t="s">
        <v>65</v>
      </c>
      <c r="G11" s="10">
        <v>88041</v>
      </c>
      <c r="H11" s="10">
        <v>0</v>
      </c>
      <c r="I11" s="9"/>
      <c r="J11" s="10" t="s">
        <v>103</v>
      </c>
      <c r="K11" s="10" t="s">
        <v>104</v>
      </c>
      <c r="L11" s="10" t="s">
        <v>91</v>
      </c>
      <c r="M11" s="9"/>
      <c r="N11" s="10" t="s">
        <v>83</v>
      </c>
      <c r="O11" s="10" t="s">
        <v>105</v>
      </c>
      <c r="P11" s="11">
        <v>148000000000000</v>
      </c>
      <c r="Q11" s="11">
        <v>4563880000000000</v>
      </c>
      <c r="R11" s="9"/>
      <c r="S11" s="10">
        <v>10015</v>
      </c>
      <c r="T11" s="10">
        <v>1556</v>
      </c>
      <c r="U11" s="12">
        <v>0</v>
      </c>
      <c r="V11" s="12">
        <v>2.5519675925925925E-2</v>
      </c>
      <c r="W11" s="10">
        <v>19.809999999999999</v>
      </c>
      <c r="X11" s="10" t="s">
        <v>111</v>
      </c>
      <c r="Y11" s="12">
        <v>0</v>
      </c>
      <c r="Z11" s="13">
        <v>42648</v>
      </c>
      <c r="AA11" s="10">
        <v>60</v>
      </c>
      <c r="AB11" s="10">
        <v>34.04</v>
      </c>
      <c r="AC11" s="10" t="s">
        <v>72</v>
      </c>
      <c r="AD11" s="10" t="s">
        <v>73</v>
      </c>
      <c r="AE11" s="10" t="s">
        <v>107</v>
      </c>
      <c r="AF11" s="10" t="s">
        <v>81</v>
      </c>
      <c r="AG11" s="10" t="s">
        <v>108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1</v>
      </c>
      <c r="BG11" s="10">
        <v>0</v>
      </c>
      <c r="BH11" s="10">
        <v>0</v>
      </c>
      <c r="BI11" s="10">
        <v>0</v>
      </c>
      <c r="BJ11" s="10">
        <v>0</v>
      </c>
    </row>
    <row r="12" spans="1:62" x14ac:dyDescent="0.35">
      <c r="A12" s="10" t="s">
        <v>99</v>
      </c>
      <c r="B12" s="10" t="s">
        <v>61</v>
      </c>
      <c r="C12" s="10" t="s">
        <v>100</v>
      </c>
      <c r="D12" s="10" t="s">
        <v>101</v>
      </c>
      <c r="E12" s="10" t="s">
        <v>102</v>
      </c>
      <c r="F12" s="10" t="s">
        <v>65</v>
      </c>
      <c r="G12" s="10">
        <v>88041</v>
      </c>
      <c r="H12" s="10">
        <v>0</v>
      </c>
      <c r="I12" s="9"/>
      <c r="J12" s="10" t="s">
        <v>103</v>
      </c>
      <c r="K12" s="10" t="s">
        <v>104</v>
      </c>
      <c r="L12" s="10" t="s">
        <v>91</v>
      </c>
      <c r="M12" s="9"/>
      <c r="N12" s="10" t="s">
        <v>83</v>
      </c>
      <c r="O12" s="10" t="s">
        <v>105</v>
      </c>
      <c r="P12" s="11">
        <v>148000000000000</v>
      </c>
      <c r="Q12" s="11">
        <v>4621020000000000</v>
      </c>
      <c r="R12" s="9"/>
      <c r="S12" s="10">
        <v>10015</v>
      </c>
      <c r="T12" s="10">
        <v>8633</v>
      </c>
      <c r="U12" s="12">
        <v>0</v>
      </c>
      <c r="V12" s="12">
        <v>1.2090277777777778E-2</v>
      </c>
      <c r="W12" s="10">
        <v>11.15</v>
      </c>
      <c r="X12" s="10" t="s">
        <v>112</v>
      </c>
      <c r="Y12" s="12">
        <v>0</v>
      </c>
      <c r="Z12" s="13">
        <v>42602</v>
      </c>
      <c r="AA12" s="10">
        <v>60</v>
      </c>
      <c r="AB12" s="10">
        <v>49.94</v>
      </c>
      <c r="AC12" s="10" t="s">
        <v>110</v>
      </c>
      <c r="AD12" s="10" t="s">
        <v>73</v>
      </c>
      <c r="AE12" s="10" t="s">
        <v>107</v>
      </c>
      <c r="AF12" s="10" t="s">
        <v>81</v>
      </c>
      <c r="AG12" s="10" t="s">
        <v>108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1</v>
      </c>
      <c r="AS12" s="10">
        <v>0</v>
      </c>
      <c r="AT12" s="10">
        <v>1</v>
      </c>
      <c r="AU12" s="10">
        <v>1</v>
      </c>
      <c r="AV12" s="10">
        <v>0</v>
      </c>
      <c r="AW12" s="10">
        <v>0</v>
      </c>
      <c r="AX12" s="10">
        <v>1</v>
      </c>
      <c r="AY12" s="10">
        <v>0</v>
      </c>
      <c r="AZ12" s="10">
        <v>0</v>
      </c>
      <c r="BA12" s="10">
        <v>0</v>
      </c>
      <c r="BB12" s="10">
        <v>1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</row>
    <row r="13" spans="1:62" x14ac:dyDescent="0.35">
      <c r="A13" s="10" t="s">
        <v>113</v>
      </c>
      <c r="B13" s="10" t="s">
        <v>61</v>
      </c>
      <c r="C13" s="10" t="s">
        <v>114</v>
      </c>
      <c r="D13" s="10" t="s">
        <v>115</v>
      </c>
      <c r="E13" s="9"/>
      <c r="F13" s="10" t="s">
        <v>116</v>
      </c>
      <c r="G13" s="10">
        <v>37511</v>
      </c>
      <c r="H13" s="10">
        <v>0</v>
      </c>
      <c r="I13" s="9"/>
      <c r="J13" s="10" t="s">
        <v>117</v>
      </c>
      <c r="K13" s="10" t="s">
        <v>118</v>
      </c>
      <c r="L13" s="10" t="s">
        <v>119</v>
      </c>
      <c r="M13" s="9"/>
      <c r="N13" s="10" t="s">
        <v>120</v>
      </c>
      <c r="O13" s="10" t="s">
        <v>65</v>
      </c>
      <c r="P13" s="10" t="s">
        <v>121</v>
      </c>
      <c r="Q13" s="11">
        <v>6011480000000000</v>
      </c>
      <c r="R13" s="9"/>
      <c r="S13" s="10">
        <v>10019</v>
      </c>
      <c r="T13" s="10">
        <v>792</v>
      </c>
      <c r="U13" s="12">
        <v>0</v>
      </c>
      <c r="V13" s="12">
        <v>3.3291666666666664E-2</v>
      </c>
      <c r="W13" s="10">
        <v>9.2200000000000006</v>
      </c>
      <c r="X13" s="10" t="s">
        <v>122</v>
      </c>
      <c r="Y13" s="12">
        <v>0</v>
      </c>
      <c r="Z13" s="13">
        <v>42420</v>
      </c>
      <c r="AA13" s="10">
        <v>53</v>
      </c>
      <c r="AB13" s="10">
        <v>28.35</v>
      </c>
      <c r="AC13" s="10" t="s">
        <v>72</v>
      </c>
      <c r="AD13" s="10" t="s">
        <v>73</v>
      </c>
      <c r="AE13" s="10" t="s">
        <v>107</v>
      </c>
      <c r="AF13" s="10" t="s">
        <v>81</v>
      </c>
      <c r="AG13" s="10" t="s">
        <v>108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1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</row>
    <row r="14" spans="1:62" x14ac:dyDescent="0.35">
      <c r="A14" s="10" t="s">
        <v>113</v>
      </c>
      <c r="B14" s="10" t="s">
        <v>61</v>
      </c>
      <c r="C14" s="10" t="s">
        <v>114</v>
      </c>
      <c r="D14" s="10" t="s">
        <v>115</v>
      </c>
      <c r="E14" s="9"/>
      <c r="F14" s="10" t="s">
        <v>116</v>
      </c>
      <c r="G14" s="10">
        <v>37511</v>
      </c>
      <c r="H14" s="10">
        <v>0</v>
      </c>
      <c r="I14" s="9"/>
      <c r="J14" s="10" t="s">
        <v>117</v>
      </c>
      <c r="K14" s="10" t="s">
        <v>118</v>
      </c>
      <c r="L14" s="10" t="s">
        <v>119</v>
      </c>
      <c r="M14" s="9"/>
      <c r="N14" s="10" t="s">
        <v>120</v>
      </c>
      <c r="O14" s="10" t="s">
        <v>65</v>
      </c>
      <c r="P14" s="10" t="s">
        <v>121</v>
      </c>
      <c r="Q14" s="11">
        <v>6011530000000000</v>
      </c>
      <c r="R14" s="9"/>
      <c r="S14" s="10">
        <v>10019</v>
      </c>
      <c r="T14" s="10">
        <v>1257</v>
      </c>
      <c r="U14" s="12">
        <v>0</v>
      </c>
      <c r="V14" s="12">
        <v>3.2923611111111105E-2</v>
      </c>
      <c r="W14" s="10">
        <v>13.33</v>
      </c>
      <c r="X14" s="10" t="s">
        <v>123</v>
      </c>
      <c r="Y14" s="12">
        <v>0</v>
      </c>
      <c r="Z14" s="13">
        <v>42602</v>
      </c>
      <c r="AA14" s="10">
        <v>53</v>
      </c>
      <c r="AB14" s="10">
        <v>29.82</v>
      </c>
      <c r="AC14" s="10" t="s">
        <v>72</v>
      </c>
      <c r="AD14" s="10" t="s">
        <v>73</v>
      </c>
      <c r="AE14" s="10" t="s">
        <v>107</v>
      </c>
      <c r="AF14" s="10" t="s">
        <v>81</v>
      </c>
      <c r="AG14" s="10" t="s">
        <v>108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1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1</v>
      </c>
      <c r="BG14" s="10">
        <v>0</v>
      </c>
      <c r="BH14" s="10">
        <v>0</v>
      </c>
      <c r="BI14" s="10">
        <v>0</v>
      </c>
      <c r="BJ14" s="10">
        <v>0</v>
      </c>
    </row>
    <row r="15" spans="1:62" x14ac:dyDescent="0.35">
      <c r="A15" s="10" t="s">
        <v>113</v>
      </c>
      <c r="B15" s="10" t="s">
        <v>61</v>
      </c>
      <c r="C15" s="10" t="s">
        <v>114</v>
      </c>
      <c r="D15" s="10" t="s">
        <v>115</v>
      </c>
      <c r="E15" s="9"/>
      <c r="F15" s="10" t="s">
        <v>116</v>
      </c>
      <c r="G15" s="10">
        <v>37511</v>
      </c>
      <c r="H15" s="10">
        <v>0</v>
      </c>
      <c r="I15" s="9"/>
      <c r="J15" s="10" t="s">
        <v>117</v>
      </c>
      <c r="K15" s="10" t="s">
        <v>118</v>
      </c>
      <c r="L15" s="10" t="s">
        <v>119</v>
      </c>
      <c r="M15" s="9"/>
      <c r="N15" s="10" t="s">
        <v>120</v>
      </c>
      <c r="O15" s="10" t="s">
        <v>65</v>
      </c>
      <c r="P15" s="10" t="s">
        <v>121</v>
      </c>
      <c r="Q15" s="11">
        <v>6011080000000000</v>
      </c>
      <c r="R15" s="9"/>
      <c r="S15" s="10">
        <v>10019</v>
      </c>
      <c r="T15" s="10">
        <v>2488</v>
      </c>
      <c r="U15" s="12">
        <v>0</v>
      </c>
      <c r="V15" s="12">
        <v>9.6597222222222223E-3</v>
      </c>
      <c r="W15" s="10">
        <v>2.87</v>
      </c>
      <c r="X15" s="10" t="s">
        <v>77</v>
      </c>
      <c r="Y15" s="12">
        <v>0</v>
      </c>
      <c r="Z15" s="13">
        <v>42456</v>
      </c>
      <c r="AA15" s="10">
        <v>53</v>
      </c>
      <c r="AB15" s="10">
        <v>14.36</v>
      </c>
      <c r="AC15" s="10" t="s">
        <v>72</v>
      </c>
      <c r="AD15" s="10" t="s">
        <v>73</v>
      </c>
      <c r="AE15" s="10" t="s">
        <v>107</v>
      </c>
      <c r="AF15" s="10" t="s">
        <v>81</v>
      </c>
      <c r="AG15" s="10" t="s">
        <v>108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1</v>
      </c>
      <c r="AS15" s="10">
        <v>0</v>
      </c>
      <c r="AT15" s="10">
        <v>1</v>
      </c>
      <c r="AU15" s="10">
        <v>1</v>
      </c>
      <c r="AV15" s="10">
        <v>0</v>
      </c>
      <c r="AW15" s="10">
        <v>0</v>
      </c>
      <c r="AX15" s="10">
        <v>1</v>
      </c>
      <c r="AY15" s="10">
        <v>0</v>
      </c>
      <c r="AZ15" s="10">
        <v>0</v>
      </c>
      <c r="BA15" s="10">
        <v>0</v>
      </c>
      <c r="BB15" s="10">
        <v>1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</row>
    <row r="16" spans="1:62" x14ac:dyDescent="0.35">
      <c r="A16" s="10" t="s">
        <v>113</v>
      </c>
      <c r="B16" s="10" t="s">
        <v>61</v>
      </c>
      <c r="C16" s="10" t="s">
        <v>114</v>
      </c>
      <c r="D16" s="10" t="s">
        <v>115</v>
      </c>
      <c r="E16" s="9"/>
      <c r="F16" s="10" t="s">
        <v>116</v>
      </c>
      <c r="G16" s="10">
        <v>37511</v>
      </c>
      <c r="H16" s="10">
        <v>0</v>
      </c>
      <c r="I16" s="9"/>
      <c r="J16" s="10" t="s">
        <v>117</v>
      </c>
      <c r="K16" s="10" t="s">
        <v>118</v>
      </c>
      <c r="L16" s="10" t="s">
        <v>119</v>
      </c>
      <c r="M16" s="9"/>
      <c r="N16" s="10" t="s">
        <v>120</v>
      </c>
      <c r="O16" s="10" t="s">
        <v>65</v>
      </c>
      <c r="P16" s="10" t="s">
        <v>121</v>
      </c>
      <c r="Q16" s="11">
        <v>6011110000000000</v>
      </c>
      <c r="R16" s="9"/>
      <c r="S16" s="10">
        <v>10019</v>
      </c>
      <c r="T16" s="10">
        <v>2836</v>
      </c>
      <c r="U16" s="12">
        <v>0</v>
      </c>
      <c r="V16" s="12">
        <v>2.0210648148148148E-2</v>
      </c>
      <c r="W16" s="10">
        <v>6.05</v>
      </c>
      <c r="X16" s="10" t="s">
        <v>71</v>
      </c>
      <c r="Y16" s="12">
        <v>0</v>
      </c>
      <c r="Z16" s="13">
        <v>42578</v>
      </c>
      <c r="AA16" s="10">
        <v>53</v>
      </c>
      <c r="AB16" s="10">
        <v>9.06</v>
      </c>
      <c r="AC16" s="10" t="s">
        <v>124</v>
      </c>
      <c r="AD16" s="10" t="s">
        <v>73</v>
      </c>
      <c r="AE16" s="10" t="s">
        <v>107</v>
      </c>
      <c r="AF16" s="10" t="s">
        <v>81</v>
      </c>
      <c r="AG16" s="10" t="s">
        <v>108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1</v>
      </c>
      <c r="AS16" s="10">
        <v>0</v>
      </c>
      <c r="AT16" s="10">
        <v>1</v>
      </c>
      <c r="AU16" s="10">
        <v>1</v>
      </c>
      <c r="AV16" s="10">
        <v>0</v>
      </c>
      <c r="AW16" s="10">
        <v>0</v>
      </c>
      <c r="AX16" s="10">
        <v>1</v>
      </c>
      <c r="AY16" s="10">
        <v>0</v>
      </c>
      <c r="AZ16" s="10">
        <v>0</v>
      </c>
      <c r="BA16" s="10">
        <v>0</v>
      </c>
      <c r="BB16" s="10">
        <v>1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</row>
    <row r="17" spans="1:62" x14ac:dyDescent="0.35">
      <c r="A17" s="10" t="s">
        <v>113</v>
      </c>
      <c r="B17" s="10" t="s">
        <v>61</v>
      </c>
      <c r="C17" s="10" t="s">
        <v>114</v>
      </c>
      <c r="D17" s="10" t="s">
        <v>115</v>
      </c>
      <c r="E17" s="9"/>
      <c r="F17" s="10" t="s">
        <v>116</v>
      </c>
      <c r="G17" s="10">
        <v>37511</v>
      </c>
      <c r="H17" s="10">
        <v>0</v>
      </c>
      <c r="I17" s="9"/>
      <c r="J17" s="10" t="s">
        <v>117</v>
      </c>
      <c r="K17" s="10" t="s">
        <v>118</v>
      </c>
      <c r="L17" s="10" t="s">
        <v>119</v>
      </c>
      <c r="M17" s="9"/>
      <c r="N17" s="10" t="s">
        <v>120</v>
      </c>
      <c r="O17" s="10" t="s">
        <v>65</v>
      </c>
      <c r="P17" s="10" t="s">
        <v>121</v>
      </c>
      <c r="Q17" s="11">
        <v>6011940000000000</v>
      </c>
      <c r="R17" s="9"/>
      <c r="S17" s="10">
        <v>10019</v>
      </c>
      <c r="T17" s="10">
        <v>5456</v>
      </c>
      <c r="U17" s="12">
        <v>0</v>
      </c>
      <c r="V17" s="12">
        <v>3.5241898148148147E-2</v>
      </c>
      <c r="W17" s="10">
        <v>23.37</v>
      </c>
      <c r="X17" s="10" t="s">
        <v>125</v>
      </c>
      <c r="Y17" s="12">
        <v>0</v>
      </c>
      <c r="Z17" s="13">
        <v>42646</v>
      </c>
      <c r="AA17" s="10">
        <v>53</v>
      </c>
      <c r="AB17" s="10">
        <v>36.5</v>
      </c>
      <c r="AC17" s="10" t="s">
        <v>72</v>
      </c>
      <c r="AD17" s="10" t="s">
        <v>73</v>
      </c>
      <c r="AE17" s="10" t="s">
        <v>107</v>
      </c>
      <c r="AF17" s="10" t="s">
        <v>81</v>
      </c>
      <c r="AG17" s="10" t="s">
        <v>108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1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</row>
    <row r="18" spans="1:62" x14ac:dyDescent="0.35">
      <c r="A18" s="10" t="s">
        <v>126</v>
      </c>
      <c r="B18" s="10" t="s">
        <v>61</v>
      </c>
      <c r="C18" s="10" t="s">
        <v>127</v>
      </c>
      <c r="D18" s="10" t="s">
        <v>128</v>
      </c>
      <c r="E18" s="9"/>
      <c r="F18" s="10" t="s">
        <v>116</v>
      </c>
      <c r="G18" s="10">
        <v>3569</v>
      </c>
      <c r="H18" s="10">
        <v>0</v>
      </c>
      <c r="I18" s="9"/>
      <c r="J18" s="10" t="s">
        <v>129</v>
      </c>
      <c r="K18" s="10" t="s">
        <v>130</v>
      </c>
      <c r="L18" s="10" t="s">
        <v>91</v>
      </c>
      <c r="M18" s="9"/>
      <c r="N18" s="10" t="s">
        <v>82</v>
      </c>
      <c r="O18" s="10" t="s">
        <v>65</v>
      </c>
      <c r="P18" s="10" t="s">
        <v>131</v>
      </c>
      <c r="Q18" s="11">
        <v>4172780000000000</v>
      </c>
      <c r="R18" s="9"/>
      <c r="S18" s="10">
        <v>10027</v>
      </c>
      <c r="T18" s="10">
        <v>139</v>
      </c>
      <c r="U18" s="12">
        <v>0</v>
      </c>
      <c r="V18" s="12">
        <v>2.3435185185185187E-2</v>
      </c>
      <c r="W18" s="10">
        <v>24.08</v>
      </c>
      <c r="X18" s="10" t="s">
        <v>132</v>
      </c>
      <c r="Y18" s="12">
        <v>0</v>
      </c>
      <c r="Z18" s="13">
        <v>42724</v>
      </c>
      <c r="AA18" s="10">
        <v>32</v>
      </c>
      <c r="AB18" s="10">
        <v>10.11</v>
      </c>
      <c r="AC18" s="10" t="s">
        <v>72</v>
      </c>
      <c r="AD18" s="10" t="s">
        <v>73</v>
      </c>
      <c r="AE18" s="10" t="s">
        <v>107</v>
      </c>
      <c r="AF18" s="10" t="s">
        <v>81</v>
      </c>
      <c r="AG18" s="10" t="s">
        <v>76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1</v>
      </c>
      <c r="AS18" s="10">
        <v>0</v>
      </c>
      <c r="AT18" s="10">
        <v>1</v>
      </c>
      <c r="AU18" s="10">
        <v>1</v>
      </c>
      <c r="AV18" s="10">
        <v>0</v>
      </c>
      <c r="AW18" s="10">
        <v>0</v>
      </c>
      <c r="AX18" s="10">
        <v>1</v>
      </c>
      <c r="AY18" s="10">
        <v>0</v>
      </c>
      <c r="AZ18" s="10">
        <v>0</v>
      </c>
      <c r="BA18" s="10">
        <v>0</v>
      </c>
      <c r="BB18" s="10">
        <v>1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</row>
    <row r="19" spans="1:62" x14ac:dyDescent="0.35">
      <c r="A19" s="10" t="s">
        <v>126</v>
      </c>
      <c r="B19" s="10" t="s">
        <v>61</v>
      </c>
      <c r="C19" s="10" t="s">
        <v>127</v>
      </c>
      <c r="D19" s="10" t="s">
        <v>128</v>
      </c>
      <c r="E19" s="9"/>
      <c r="F19" s="10" t="s">
        <v>116</v>
      </c>
      <c r="G19" s="10">
        <v>3569</v>
      </c>
      <c r="H19" s="10">
        <v>0</v>
      </c>
      <c r="I19" s="9"/>
      <c r="J19" s="10" t="s">
        <v>129</v>
      </c>
      <c r="K19" s="10" t="s">
        <v>130</v>
      </c>
      <c r="L19" s="10" t="s">
        <v>91</v>
      </c>
      <c r="M19" s="9"/>
      <c r="N19" s="10" t="s">
        <v>82</v>
      </c>
      <c r="O19" s="10" t="s">
        <v>65</v>
      </c>
      <c r="P19" s="10" t="s">
        <v>131</v>
      </c>
      <c r="Q19" s="11">
        <v>4235920000000000</v>
      </c>
      <c r="R19" s="9"/>
      <c r="S19" s="10">
        <v>10027</v>
      </c>
      <c r="T19" s="10">
        <v>831</v>
      </c>
      <c r="U19" s="12">
        <v>0</v>
      </c>
      <c r="V19" s="12">
        <v>2.3605324074074074E-2</v>
      </c>
      <c r="W19" s="10">
        <v>7.02</v>
      </c>
      <c r="X19" s="10" t="s">
        <v>133</v>
      </c>
      <c r="Y19" s="12">
        <v>0</v>
      </c>
      <c r="Z19" s="13">
        <v>42699</v>
      </c>
      <c r="AA19" s="10">
        <v>32</v>
      </c>
      <c r="AB19" s="10">
        <v>42.16</v>
      </c>
      <c r="AC19" s="10" t="s">
        <v>110</v>
      </c>
      <c r="AD19" s="10" t="s">
        <v>73</v>
      </c>
      <c r="AE19" s="10" t="s">
        <v>107</v>
      </c>
      <c r="AF19" s="10" t="s">
        <v>81</v>
      </c>
      <c r="AG19" s="10" t="s">
        <v>76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1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</row>
    <row r="20" spans="1:62" x14ac:dyDescent="0.35">
      <c r="A20" s="10" t="s">
        <v>126</v>
      </c>
      <c r="B20" s="10" t="s">
        <v>61</v>
      </c>
      <c r="C20" s="10" t="s">
        <v>127</v>
      </c>
      <c r="D20" s="10" t="s">
        <v>128</v>
      </c>
      <c r="E20" s="9"/>
      <c r="F20" s="10" t="s">
        <v>116</v>
      </c>
      <c r="G20" s="10">
        <v>3569</v>
      </c>
      <c r="H20" s="10">
        <v>0</v>
      </c>
      <c r="I20" s="9"/>
      <c r="J20" s="10" t="s">
        <v>129</v>
      </c>
      <c r="K20" s="10" t="s">
        <v>130</v>
      </c>
      <c r="L20" s="10" t="s">
        <v>91</v>
      </c>
      <c r="M20" s="9"/>
      <c r="N20" s="10" t="s">
        <v>82</v>
      </c>
      <c r="O20" s="10" t="s">
        <v>65</v>
      </c>
      <c r="P20" s="10" t="s">
        <v>131</v>
      </c>
      <c r="Q20" s="11">
        <v>4988190000000000</v>
      </c>
      <c r="R20" s="9"/>
      <c r="S20" s="10">
        <v>10027</v>
      </c>
      <c r="T20" s="10">
        <v>6961</v>
      </c>
      <c r="U20" s="12">
        <v>0</v>
      </c>
      <c r="V20" s="12">
        <v>2.0210648148148148E-2</v>
      </c>
      <c r="W20" s="10">
        <v>11.45</v>
      </c>
      <c r="X20" s="10" t="s">
        <v>134</v>
      </c>
      <c r="Y20" s="12">
        <v>0</v>
      </c>
      <c r="Z20" s="13">
        <v>42574</v>
      </c>
      <c r="AA20" s="10">
        <v>32</v>
      </c>
      <c r="AB20" s="10">
        <v>48.35</v>
      </c>
      <c r="AC20" s="10" t="s">
        <v>78</v>
      </c>
      <c r="AD20" s="10" t="s">
        <v>73</v>
      </c>
      <c r="AE20" s="10" t="s">
        <v>107</v>
      </c>
      <c r="AF20" s="10" t="s">
        <v>81</v>
      </c>
      <c r="AG20" s="10" t="s">
        <v>76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>
        <v>0</v>
      </c>
      <c r="AX20" s="10">
        <v>1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</row>
    <row r="21" spans="1:62" x14ac:dyDescent="0.35">
      <c r="A21" s="10" t="s">
        <v>126</v>
      </c>
      <c r="B21" s="10" t="s">
        <v>61</v>
      </c>
      <c r="C21" s="10" t="s">
        <v>127</v>
      </c>
      <c r="D21" s="10" t="s">
        <v>128</v>
      </c>
      <c r="E21" s="9"/>
      <c r="F21" s="10" t="s">
        <v>116</v>
      </c>
      <c r="G21" s="10">
        <v>3569</v>
      </c>
      <c r="H21" s="10">
        <v>0</v>
      </c>
      <c r="I21" s="9"/>
      <c r="J21" s="10" t="s">
        <v>129</v>
      </c>
      <c r="K21" s="10" t="s">
        <v>130</v>
      </c>
      <c r="L21" s="10" t="s">
        <v>91</v>
      </c>
      <c r="M21" s="9"/>
      <c r="N21" s="10" t="s">
        <v>82</v>
      </c>
      <c r="O21" s="10" t="s">
        <v>65</v>
      </c>
      <c r="P21" s="10" t="s">
        <v>131</v>
      </c>
      <c r="Q21" s="11">
        <v>4644860000000000</v>
      </c>
      <c r="R21" s="9"/>
      <c r="S21" s="10">
        <v>10027</v>
      </c>
      <c r="T21" s="10">
        <v>8622</v>
      </c>
      <c r="U21" s="12">
        <v>0</v>
      </c>
      <c r="V21" s="12">
        <v>5.3171296296296291E-3</v>
      </c>
      <c r="W21" s="10">
        <v>9.51</v>
      </c>
      <c r="X21" s="10" t="s">
        <v>135</v>
      </c>
      <c r="Y21" s="12">
        <v>0</v>
      </c>
      <c r="Z21" s="13">
        <v>42688</v>
      </c>
      <c r="AA21" s="10">
        <v>32</v>
      </c>
      <c r="AB21" s="10">
        <v>5.0999999999999996</v>
      </c>
      <c r="AC21" s="10" t="s">
        <v>124</v>
      </c>
      <c r="AD21" s="10" t="s">
        <v>73</v>
      </c>
      <c r="AE21" s="10" t="s">
        <v>107</v>
      </c>
      <c r="AF21" s="10" t="s">
        <v>81</v>
      </c>
      <c r="AG21" s="10" t="s">
        <v>76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>
        <v>0</v>
      </c>
      <c r="AX21" s="10">
        <v>1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</row>
    <row r="22" spans="1:62" x14ac:dyDescent="0.35">
      <c r="A22" s="10" t="s">
        <v>136</v>
      </c>
      <c r="B22" s="10" t="s">
        <v>61</v>
      </c>
      <c r="C22" s="10" t="s">
        <v>137</v>
      </c>
      <c r="D22" s="10" t="s">
        <v>658</v>
      </c>
      <c r="E22" s="10" t="s">
        <v>138</v>
      </c>
      <c r="F22" s="10" t="s">
        <v>139</v>
      </c>
      <c r="G22" s="10">
        <v>44311</v>
      </c>
      <c r="H22" s="10">
        <v>0</v>
      </c>
      <c r="I22" s="9"/>
      <c r="J22" s="10" t="s">
        <v>140</v>
      </c>
      <c r="K22" s="10" t="s">
        <v>141</v>
      </c>
      <c r="L22" s="10" t="s">
        <v>142</v>
      </c>
      <c r="M22" s="9"/>
      <c r="N22" s="10" t="s">
        <v>143</v>
      </c>
      <c r="O22" s="10" t="s">
        <v>65</v>
      </c>
      <c r="P22" s="10" t="s">
        <v>144</v>
      </c>
      <c r="Q22" s="11">
        <v>377308000000000</v>
      </c>
      <c r="R22" s="9"/>
      <c r="S22" s="10">
        <v>10031</v>
      </c>
      <c r="T22" s="10">
        <v>1369</v>
      </c>
      <c r="U22" s="12">
        <v>0</v>
      </c>
      <c r="V22" s="12">
        <v>2.2810185185185183E-2</v>
      </c>
      <c r="W22" s="10">
        <v>21.97</v>
      </c>
      <c r="X22" s="10" t="s">
        <v>145</v>
      </c>
      <c r="Y22" s="12">
        <v>0</v>
      </c>
      <c r="Z22" s="13">
        <v>42384</v>
      </c>
      <c r="AA22" s="10">
        <v>46</v>
      </c>
      <c r="AB22" s="10">
        <v>24.66</v>
      </c>
      <c r="AC22" s="10" t="s">
        <v>72</v>
      </c>
      <c r="AD22" s="10" t="s">
        <v>73</v>
      </c>
      <c r="AE22" s="10" t="s">
        <v>107</v>
      </c>
      <c r="AF22" s="10" t="s">
        <v>81</v>
      </c>
      <c r="AG22" s="10" t="s">
        <v>146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1</v>
      </c>
      <c r="AS22" s="10">
        <v>0</v>
      </c>
      <c r="AT22" s="10">
        <v>1</v>
      </c>
      <c r="AU22" s="10">
        <v>1</v>
      </c>
      <c r="AV22" s="10">
        <v>0</v>
      </c>
      <c r="AW22" s="10">
        <v>0</v>
      </c>
      <c r="AX22" s="10">
        <v>1</v>
      </c>
      <c r="AY22" s="10">
        <v>0</v>
      </c>
      <c r="AZ22" s="10">
        <v>0</v>
      </c>
      <c r="BA22" s="10">
        <v>0</v>
      </c>
      <c r="BB22" s="10">
        <v>1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</row>
    <row r="23" spans="1:62" x14ac:dyDescent="0.35">
      <c r="A23" s="10" t="s">
        <v>147</v>
      </c>
      <c r="B23" s="10" t="s">
        <v>148</v>
      </c>
      <c r="C23" s="10" t="s">
        <v>149</v>
      </c>
      <c r="D23" s="10" t="s">
        <v>150</v>
      </c>
      <c r="E23" s="10" t="s">
        <v>151</v>
      </c>
      <c r="F23" s="10" t="s">
        <v>65</v>
      </c>
      <c r="G23" s="10">
        <v>38030</v>
      </c>
      <c r="H23" s="10">
        <v>0</v>
      </c>
      <c r="I23" s="9"/>
      <c r="J23" s="10" t="s">
        <v>152</v>
      </c>
      <c r="K23" s="10" t="s">
        <v>153</v>
      </c>
      <c r="L23" s="10" t="s">
        <v>119</v>
      </c>
      <c r="M23" s="9"/>
      <c r="N23" s="10" t="s">
        <v>154</v>
      </c>
      <c r="O23" s="10" t="s">
        <v>105</v>
      </c>
      <c r="P23" s="11">
        <v>267000000000000</v>
      </c>
      <c r="Q23" s="11">
        <v>6012000000000000</v>
      </c>
      <c r="R23" s="9"/>
      <c r="S23" s="10">
        <v>10035</v>
      </c>
      <c r="T23" s="10">
        <v>5328</v>
      </c>
      <c r="U23" s="12">
        <v>0</v>
      </c>
      <c r="V23" s="12">
        <v>2.2745370370370371E-2</v>
      </c>
      <c r="W23" s="10">
        <v>33.85</v>
      </c>
      <c r="X23" s="10" t="s">
        <v>155</v>
      </c>
      <c r="Y23" s="12">
        <v>0</v>
      </c>
      <c r="Z23" s="13">
        <v>42566</v>
      </c>
      <c r="AA23" s="10">
        <v>46</v>
      </c>
      <c r="AB23" s="10">
        <v>49.16</v>
      </c>
      <c r="AC23" s="10" t="s">
        <v>72</v>
      </c>
      <c r="AD23" s="10" t="s">
        <v>73</v>
      </c>
      <c r="AE23" s="10" t="s">
        <v>107</v>
      </c>
      <c r="AF23" s="10" t="s">
        <v>81</v>
      </c>
      <c r="AG23" s="10" t="s">
        <v>146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1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</row>
    <row r="24" spans="1:62" x14ac:dyDescent="0.35">
      <c r="A24" s="10" t="s">
        <v>156</v>
      </c>
      <c r="B24" s="10" t="s">
        <v>61</v>
      </c>
      <c r="C24" s="10" t="s">
        <v>157</v>
      </c>
      <c r="D24" s="10" t="s">
        <v>158</v>
      </c>
      <c r="E24" s="10" t="s">
        <v>159</v>
      </c>
      <c r="F24" s="10" t="s">
        <v>139</v>
      </c>
      <c r="G24" s="10">
        <v>12204</v>
      </c>
      <c r="H24" s="10">
        <v>0</v>
      </c>
      <c r="I24" s="9"/>
      <c r="J24" s="10" t="s">
        <v>160</v>
      </c>
      <c r="K24" s="10" t="s">
        <v>161</v>
      </c>
      <c r="L24" s="10" t="s">
        <v>68</v>
      </c>
      <c r="M24" s="9"/>
      <c r="N24" s="10" t="s">
        <v>145</v>
      </c>
      <c r="O24" s="10" t="s">
        <v>65</v>
      </c>
      <c r="P24" s="10" t="s">
        <v>162</v>
      </c>
      <c r="Q24" s="11">
        <v>5155200000000000</v>
      </c>
      <c r="R24" s="9"/>
      <c r="S24" s="10">
        <v>10039</v>
      </c>
      <c r="T24" s="10">
        <v>421</v>
      </c>
      <c r="U24" s="12">
        <v>0</v>
      </c>
      <c r="V24" s="12">
        <v>2.3435185185185187E-2</v>
      </c>
      <c r="W24" s="10">
        <v>22.77</v>
      </c>
      <c r="X24" s="10" t="s">
        <v>163</v>
      </c>
      <c r="Y24" s="12">
        <v>0</v>
      </c>
      <c r="Z24" s="13">
        <v>42724</v>
      </c>
      <c r="AA24" s="10">
        <v>72</v>
      </c>
      <c r="AB24" s="10">
        <v>224.71</v>
      </c>
      <c r="AC24" s="10" t="s">
        <v>72</v>
      </c>
      <c r="AD24" s="10" t="s">
        <v>80</v>
      </c>
      <c r="AE24" s="10" t="s">
        <v>74</v>
      </c>
      <c r="AF24" s="10" t="s">
        <v>97</v>
      </c>
      <c r="AG24" s="10" t="s">
        <v>108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1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1</v>
      </c>
      <c r="AY24" s="10">
        <v>1</v>
      </c>
      <c r="AZ24" s="10">
        <v>1</v>
      </c>
      <c r="BA24" s="10">
        <v>0</v>
      </c>
      <c r="BB24" s="10">
        <v>1</v>
      </c>
      <c r="BC24" s="10">
        <v>1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1</v>
      </c>
      <c r="BJ24" s="10">
        <v>0</v>
      </c>
    </row>
    <row r="25" spans="1:62" x14ac:dyDescent="0.35">
      <c r="A25" s="10" t="s">
        <v>156</v>
      </c>
      <c r="B25" s="10" t="s">
        <v>61</v>
      </c>
      <c r="C25" s="10" t="s">
        <v>157</v>
      </c>
      <c r="D25" s="10" t="s">
        <v>158</v>
      </c>
      <c r="E25" s="10" t="s">
        <v>159</v>
      </c>
      <c r="F25" s="10" t="s">
        <v>139</v>
      </c>
      <c r="G25" s="10">
        <v>12204</v>
      </c>
      <c r="H25" s="10">
        <v>0</v>
      </c>
      <c r="I25" s="9"/>
      <c r="J25" s="10" t="s">
        <v>160</v>
      </c>
      <c r="K25" s="10" t="s">
        <v>161</v>
      </c>
      <c r="L25" s="10" t="s">
        <v>68</v>
      </c>
      <c r="M25" s="9"/>
      <c r="N25" s="10" t="s">
        <v>145</v>
      </c>
      <c r="O25" s="10" t="s">
        <v>65</v>
      </c>
      <c r="P25" s="10" t="s">
        <v>162</v>
      </c>
      <c r="Q25" s="11">
        <v>5179760000000000</v>
      </c>
      <c r="R25" s="9"/>
      <c r="S25" s="10">
        <v>10039</v>
      </c>
      <c r="T25" s="10">
        <v>5317</v>
      </c>
      <c r="U25" s="12">
        <v>0</v>
      </c>
      <c r="V25" s="12">
        <v>2.3803240740740739E-2</v>
      </c>
      <c r="W25" s="10">
        <v>5.85</v>
      </c>
      <c r="X25" s="10" t="s">
        <v>164</v>
      </c>
      <c r="Y25" s="12">
        <v>0</v>
      </c>
      <c r="Z25" s="13">
        <v>42723</v>
      </c>
      <c r="AA25" s="10">
        <v>72</v>
      </c>
      <c r="AB25" s="10">
        <v>235.6</v>
      </c>
      <c r="AC25" s="10" t="s">
        <v>72</v>
      </c>
      <c r="AD25" s="10" t="s">
        <v>80</v>
      </c>
      <c r="AE25" s="10" t="s">
        <v>74</v>
      </c>
      <c r="AF25" s="10" t="s">
        <v>97</v>
      </c>
      <c r="AG25" s="10" t="s">
        <v>108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1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1</v>
      </c>
      <c r="AX25" s="10">
        <v>0</v>
      </c>
      <c r="AY25" s="10">
        <v>1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1</v>
      </c>
      <c r="BH25" s="10">
        <v>0</v>
      </c>
      <c r="BI25" s="10">
        <v>0</v>
      </c>
      <c r="BJ25" s="10">
        <v>0</v>
      </c>
    </row>
    <row r="26" spans="1:62" x14ac:dyDescent="0.35">
      <c r="A26" s="10" t="s">
        <v>156</v>
      </c>
      <c r="B26" s="10" t="s">
        <v>61</v>
      </c>
      <c r="C26" s="10" t="s">
        <v>157</v>
      </c>
      <c r="D26" s="10" t="s">
        <v>158</v>
      </c>
      <c r="E26" s="10" t="s">
        <v>159</v>
      </c>
      <c r="F26" s="10" t="s">
        <v>139</v>
      </c>
      <c r="G26" s="10">
        <v>12204</v>
      </c>
      <c r="H26" s="10">
        <v>0</v>
      </c>
      <c r="I26" s="9"/>
      <c r="J26" s="10" t="s">
        <v>160</v>
      </c>
      <c r="K26" s="10" t="s">
        <v>161</v>
      </c>
      <c r="L26" s="10" t="s">
        <v>68</v>
      </c>
      <c r="M26" s="9"/>
      <c r="N26" s="10" t="s">
        <v>145</v>
      </c>
      <c r="O26" s="10" t="s">
        <v>65</v>
      </c>
      <c r="P26" s="10" t="s">
        <v>162</v>
      </c>
      <c r="Q26" s="11">
        <v>5128950000000000</v>
      </c>
      <c r="R26" s="9"/>
      <c r="S26" s="10">
        <v>10039</v>
      </c>
      <c r="T26" s="10">
        <v>5855</v>
      </c>
      <c r="U26" s="12">
        <v>0</v>
      </c>
      <c r="V26" s="12">
        <v>2.3436342592592595E-2</v>
      </c>
      <c r="W26" s="10">
        <v>17.2</v>
      </c>
      <c r="X26" s="10" t="s">
        <v>165</v>
      </c>
      <c r="Y26" s="12">
        <v>0</v>
      </c>
      <c r="Z26" s="13">
        <v>42520</v>
      </c>
      <c r="AA26" s="10">
        <v>72</v>
      </c>
      <c r="AB26" s="10">
        <v>164.54</v>
      </c>
      <c r="AC26" s="10" t="s">
        <v>72</v>
      </c>
      <c r="AD26" s="10" t="s">
        <v>80</v>
      </c>
      <c r="AE26" s="10" t="s">
        <v>74</v>
      </c>
      <c r="AF26" s="10" t="s">
        <v>97</v>
      </c>
      <c r="AG26" s="10" t="s">
        <v>108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1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1</v>
      </c>
      <c r="AZ26" s="10">
        <v>1</v>
      </c>
      <c r="BA26" s="10">
        <v>1</v>
      </c>
      <c r="BB26" s="10">
        <v>1</v>
      </c>
      <c r="BC26" s="10">
        <v>1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</row>
    <row r="27" spans="1:62" x14ac:dyDescent="0.35">
      <c r="A27" s="10" t="s">
        <v>166</v>
      </c>
      <c r="B27" s="10" t="s">
        <v>61</v>
      </c>
      <c r="C27" s="10" t="s">
        <v>167</v>
      </c>
      <c r="D27" s="10" t="s">
        <v>168</v>
      </c>
      <c r="E27" s="10" t="s">
        <v>169</v>
      </c>
      <c r="F27" s="10" t="s">
        <v>65</v>
      </c>
      <c r="G27" s="10">
        <v>23100</v>
      </c>
      <c r="H27" s="10">
        <v>0</v>
      </c>
      <c r="I27" s="9"/>
      <c r="J27" s="10" t="s">
        <v>170</v>
      </c>
      <c r="K27" s="10" t="s">
        <v>171</v>
      </c>
      <c r="L27" s="10" t="s">
        <v>91</v>
      </c>
      <c r="M27" s="9"/>
      <c r="N27" s="10" t="s">
        <v>172</v>
      </c>
      <c r="O27" s="10" t="s">
        <v>65</v>
      </c>
      <c r="P27" s="10" t="s">
        <v>173</v>
      </c>
      <c r="Q27" s="11">
        <v>4308570000000000</v>
      </c>
      <c r="R27" s="9"/>
      <c r="S27" s="10">
        <v>10047</v>
      </c>
      <c r="T27" s="10">
        <v>529</v>
      </c>
      <c r="U27" s="12">
        <v>0</v>
      </c>
      <c r="V27" s="12">
        <v>3.3094907407407406E-2</v>
      </c>
      <c r="W27" s="10">
        <v>9</v>
      </c>
      <c r="X27" s="10" t="s">
        <v>174</v>
      </c>
      <c r="Y27" s="12">
        <v>0</v>
      </c>
      <c r="Z27" s="13">
        <v>42536</v>
      </c>
      <c r="AA27" s="10">
        <v>49</v>
      </c>
      <c r="AB27" s="10">
        <v>45.66</v>
      </c>
      <c r="AC27" s="10" t="s">
        <v>72</v>
      </c>
      <c r="AD27" s="10" t="s">
        <v>73</v>
      </c>
      <c r="AE27" s="10" t="s">
        <v>107</v>
      </c>
      <c r="AF27" s="10" t="s">
        <v>81</v>
      </c>
      <c r="AG27" s="10" t="s">
        <v>146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1</v>
      </c>
      <c r="AS27" s="10">
        <v>0</v>
      </c>
      <c r="AT27" s="10">
        <v>0</v>
      </c>
      <c r="AU27" s="10">
        <v>1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</row>
    <row r="28" spans="1:62" x14ac:dyDescent="0.35">
      <c r="A28" s="10" t="s">
        <v>175</v>
      </c>
      <c r="B28" s="10" t="s">
        <v>61</v>
      </c>
      <c r="C28" s="10" t="s">
        <v>176</v>
      </c>
      <c r="D28" s="10" t="s">
        <v>177</v>
      </c>
      <c r="E28" s="10" t="s">
        <v>178</v>
      </c>
      <c r="F28" s="10" t="s">
        <v>139</v>
      </c>
      <c r="G28" s="10">
        <v>87109</v>
      </c>
      <c r="H28" s="10">
        <v>0</v>
      </c>
      <c r="I28" s="9"/>
      <c r="J28" s="10" t="s">
        <v>179</v>
      </c>
      <c r="K28" s="10" t="s">
        <v>180</v>
      </c>
      <c r="L28" s="10" t="s">
        <v>651</v>
      </c>
      <c r="M28" s="9"/>
      <c r="N28" s="10" t="s">
        <v>181</v>
      </c>
      <c r="O28" s="10" t="s">
        <v>105</v>
      </c>
      <c r="P28" s="11">
        <v>176000000000000</v>
      </c>
      <c r="Q28" s="11">
        <v>340583000000000</v>
      </c>
      <c r="R28" s="9"/>
      <c r="S28" s="10">
        <v>10051</v>
      </c>
      <c r="T28" s="10">
        <v>1352</v>
      </c>
      <c r="U28" s="12">
        <v>0</v>
      </c>
      <c r="V28" s="12">
        <v>1.9393518518518518E-2</v>
      </c>
      <c r="W28" s="10">
        <v>13.33</v>
      </c>
      <c r="X28" s="10" t="s">
        <v>182</v>
      </c>
      <c r="Y28" s="12">
        <v>0</v>
      </c>
      <c r="Z28" s="13">
        <v>42652</v>
      </c>
      <c r="AA28" s="10">
        <v>47</v>
      </c>
      <c r="AB28" s="10">
        <v>18.989999999999998</v>
      </c>
      <c r="AC28" s="10" t="s">
        <v>72</v>
      </c>
      <c r="AD28" s="10" t="s">
        <v>73</v>
      </c>
      <c r="AE28" s="10" t="s">
        <v>107</v>
      </c>
      <c r="AF28" s="10" t="s">
        <v>81</v>
      </c>
      <c r="AG28" s="10" t="s">
        <v>146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1</v>
      </c>
      <c r="AS28" s="10">
        <v>0</v>
      </c>
      <c r="AT28" s="10">
        <v>1</v>
      </c>
      <c r="AU28" s="10">
        <v>1</v>
      </c>
      <c r="AV28" s="10">
        <v>0</v>
      </c>
      <c r="AW28" s="10">
        <v>0</v>
      </c>
      <c r="AX28" s="10">
        <v>1</v>
      </c>
      <c r="AY28" s="10">
        <v>0</v>
      </c>
      <c r="AZ28" s="10">
        <v>0</v>
      </c>
      <c r="BA28" s="10">
        <v>0</v>
      </c>
      <c r="BB28" s="10">
        <v>1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</row>
    <row r="29" spans="1:62" x14ac:dyDescent="0.35">
      <c r="A29" s="10" t="s">
        <v>175</v>
      </c>
      <c r="B29" s="10" t="s">
        <v>61</v>
      </c>
      <c r="C29" s="10" t="s">
        <v>176</v>
      </c>
      <c r="D29" s="10" t="s">
        <v>177</v>
      </c>
      <c r="E29" s="10" t="s">
        <v>178</v>
      </c>
      <c r="F29" s="10" t="s">
        <v>139</v>
      </c>
      <c r="G29" s="10">
        <v>87109</v>
      </c>
      <c r="H29" s="10">
        <v>0</v>
      </c>
      <c r="I29" s="9"/>
      <c r="J29" s="10" t="s">
        <v>179</v>
      </c>
      <c r="K29" s="10" t="s">
        <v>180</v>
      </c>
      <c r="L29" s="10" t="s">
        <v>651</v>
      </c>
      <c r="M29" s="9"/>
      <c r="N29" s="10" t="s">
        <v>181</v>
      </c>
      <c r="O29" s="10" t="s">
        <v>105</v>
      </c>
      <c r="P29" s="11">
        <v>176000000000000</v>
      </c>
      <c r="Q29" s="11">
        <v>378254000000000</v>
      </c>
      <c r="R29" s="9"/>
      <c r="S29" s="10">
        <v>10051</v>
      </c>
      <c r="T29" s="10">
        <v>3079</v>
      </c>
      <c r="U29" s="12">
        <v>0</v>
      </c>
      <c r="V29" s="12">
        <v>1.3729166666666667E-2</v>
      </c>
      <c r="W29" s="10">
        <v>7.85</v>
      </c>
      <c r="X29" s="10" t="s">
        <v>183</v>
      </c>
      <c r="Y29" s="12">
        <v>0</v>
      </c>
      <c r="Z29" s="13">
        <v>42441</v>
      </c>
      <c r="AA29" s="10">
        <v>47</v>
      </c>
      <c r="AB29" s="10">
        <v>43.14</v>
      </c>
      <c r="AC29" s="10" t="s">
        <v>72</v>
      </c>
      <c r="AD29" s="10" t="s">
        <v>73</v>
      </c>
      <c r="AE29" s="10" t="s">
        <v>107</v>
      </c>
      <c r="AF29" s="10" t="s">
        <v>81</v>
      </c>
      <c r="AG29" s="10" t="s">
        <v>146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1</v>
      </c>
      <c r="AS29" s="10">
        <v>0</v>
      </c>
      <c r="AT29" s="10">
        <v>1</v>
      </c>
      <c r="AU29" s="10">
        <v>1</v>
      </c>
      <c r="AV29" s="10">
        <v>0</v>
      </c>
      <c r="AW29" s="10">
        <v>0</v>
      </c>
      <c r="AX29" s="10">
        <v>1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</row>
    <row r="30" spans="1:62" x14ac:dyDescent="0.35">
      <c r="A30" s="10" t="s">
        <v>175</v>
      </c>
      <c r="B30" s="10" t="s">
        <v>61</v>
      </c>
      <c r="C30" s="10" t="s">
        <v>176</v>
      </c>
      <c r="D30" s="10" t="s">
        <v>177</v>
      </c>
      <c r="E30" s="10" t="s">
        <v>178</v>
      </c>
      <c r="F30" s="10" t="s">
        <v>139</v>
      </c>
      <c r="G30" s="10">
        <v>87109</v>
      </c>
      <c r="H30" s="10">
        <v>0</v>
      </c>
      <c r="I30" s="9"/>
      <c r="J30" s="10" t="s">
        <v>179</v>
      </c>
      <c r="K30" s="10" t="s">
        <v>180</v>
      </c>
      <c r="L30" s="10" t="s">
        <v>651</v>
      </c>
      <c r="M30" s="9"/>
      <c r="N30" s="10" t="s">
        <v>181</v>
      </c>
      <c r="O30" s="10" t="s">
        <v>105</v>
      </c>
      <c r="P30" s="11">
        <v>176000000000000</v>
      </c>
      <c r="Q30" s="11">
        <v>340232000000000</v>
      </c>
      <c r="R30" s="9"/>
      <c r="S30" s="10">
        <v>10051</v>
      </c>
      <c r="T30" s="10">
        <v>5296</v>
      </c>
      <c r="U30" s="12">
        <v>0</v>
      </c>
      <c r="V30" s="12">
        <v>3.0747685185185183E-2</v>
      </c>
      <c r="W30" s="10">
        <v>48.52</v>
      </c>
      <c r="X30" s="10" t="s">
        <v>184</v>
      </c>
      <c r="Y30" s="12">
        <v>0</v>
      </c>
      <c r="Z30" s="13">
        <v>42724</v>
      </c>
      <c r="AA30" s="10">
        <v>47</v>
      </c>
      <c r="AB30" s="10">
        <v>27.45</v>
      </c>
      <c r="AC30" s="10" t="s">
        <v>72</v>
      </c>
      <c r="AD30" s="10" t="s">
        <v>73</v>
      </c>
      <c r="AE30" s="10" t="s">
        <v>107</v>
      </c>
      <c r="AF30" s="10" t="s">
        <v>81</v>
      </c>
      <c r="AG30" s="10" t="s">
        <v>146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1</v>
      </c>
      <c r="AS30" s="10">
        <v>0</v>
      </c>
      <c r="AT30" s="10">
        <v>1</v>
      </c>
      <c r="AU30" s="10">
        <v>1</v>
      </c>
      <c r="AV30" s="10">
        <v>0</v>
      </c>
      <c r="AW30" s="10">
        <v>0</v>
      </c>
      <c r="AX30" s="10">
        <v>1</v>
      </c>
      <c r="AY30" s="10">
        <v>0</v>
      </c>
      <c r="AZ30" s="10">
        <v>0</v>
      </c>
      <c r="BA30" s="10">
        <v>0</v>
      </c>
      <c r="BB30" s="10">
        <v>1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</row>
    <row r="31" spans="1:62" x14ac:dyDescent="0.35">
      <c r="A31" s="10" t="s">
        <v>175</v>
      </c>
      <c r="B31" s="10" t="s">
        <v>61</v>
      </c>
      <c r="C31" s="10" t="s">
        <v>176</v>
      </c>
      <c r="D31" s="10" t="s">
        <v>177</v>
      </c>
      <c r="E31" s="10" t="s">
        <v>178</v>
      </c>
      <c r="F31" s="10" t="s">
        <v>139</v>
      </c>
      <c r="G31" s="10">
        <v>87109</v>
      </c>
      <c r="H31" s="10">
        <v>0</v>
      </c>
      <c r="I31" s="9"/>
      <c r="J31" s="10" t="s">
        <v>179</v>
      </c>
      <c r="K31" s="10" t="s">
        <v>180</v>
      </c>
      <c r="L31" s="10" t="s">
        <v>651</v>
      </c>
      <c r="M31" s="9"/>
      <c r="N31" s="10" t="s">
        <v>181</v>
      </c>
      <c r="O31" s="10" t="s">
        <v>105</v>
      </c>
      <c r="P31" s="11">
        <v>176000000000000</v>
      </c>
      <c r="Q31" s="11">
        <v>345077000000000</v>
      </c>
      <c r="R31" s="9"/>
      <c r="S31" s="10">
        <v>10051</v>
      </c>
      <c r="T31" s="10">
        <v>5312</v>
      </c>
      <c r="U31" s="12">
        <v>0</v>
      </c>
      <c r="V31" s="12">
        <v>5.2824074074074067E-3</v>
      </c>
      <c r="W31" s="10">
        <v>17.600000000000001</v>
      </c>
      <c r="X31" s="10" t="s">
        <v>185</v>
      </c>
      <c r="Y31" s="12">
        <v>0</v>
      </c>
      <c r="Z31" s="13">
        <v>42376</v>
      </c>
      <c r="AA31" s="10">
        <v>47</v>
      </c>
      <c r="AB31" s="10">
        <v>27.45</v>
      </c>
      <c r="AC31" s="10" t="s">
        <v>72</v>
      </c>
      <c r="AD31" s="10" t="s">
        <v>73</v>
      </c>
      <c r="AE31" s="10" t="s">
        <v>107</v>
      </c>
      <c r="AF31" s="10" t="s">
        <v>81</v>
      </c>
      <c r="AG31" s="10" t="s">
        <v>146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1</v>
      </c>
      <c r="AS31" s="10">
        <v>0</v>
      </c>
      <c r="AT31" s="10">
        <v>1</v>
      </c>
      <c r="AU31" s="10">
        <v>1</v>
      </c>
      <c r="AV31" s="10">
        <v>0</v>
      </c>
      <c r="AW31" s="10">
        <v>0</v>
      </c>
      <c r="AX31" s="10">
        <v>1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</row>
    <row r="32" spans="1:62" x14ac:dyDescent="0.35">
      <c r="A32" s="10" t="s">
        <v>175</v>
      </c>
      <c r="B32" s="10" t="s">
        <v>61</v>
      </c>
      <c r="C32" s="10" t="s">
        <v>176</v>
      </c>
      <c r="D32" s="10" t="s">
        <v>177</v>
      </c>
      <c r="E32" s="10" t="s">
        <v>178</v>
      </c>
      <c r="F32" s="10" t="s">
        <v>139</v>
      </c>
      <c r="G32" s="10">
        <v>87109</v>
      </c>
      <c r="H32" s="10">
        <v>0</v>
      </c>
      <c r="I32" s="9"/>
      <c r="J32" s="10" t="s">
        <v>179</v>
      </c>
      <c r="K32" s="10" t="s">
        <v>180</v>
      </c>
      <c r="L32" s="10" t="s">
        <v>651</v>
      </c>
      <c r="M32" s="9"/>
      <c r="N32" s="10" t="s">
        <v>181</v>
      </c>
      <c r="O32" s="10" t="s">
        <v>105</v>
      </c>
      <c r="P32" s="11">
        <v>176000000000000</v>
      </c>
      <c r="Q32" s="11">
        <v>377264000000000</v>
      </c>
      <c r="R32" s="9"/>
      <c r="S32" s="10">
        <v>10051</v>
      </c>
      <c r="T32" s="10">
        <v>6481</v>
      </c>
      <c r="U32" s="12">
        <v>0</v>
      </c>
      <c r="V32" s="12">
        <v>2.2744212962962963E-2</v>
      </c>
      <c r="W32" s="10">
        <v>17.87</v>
      </c>
      <c r="X32" s="10" t="s">
        <v>186</v>
      </c>
      <c r="Y32" s="12">
        <v>0</v>
      </c>
      <c r="Z32" s="13">
        <v>42536</v>
      </c>
      <c r="AA32" s="10">
        <v>47</v>
      </c>
      <c r="AB32" s="10">
        <v>28.6</v>
      </c>
      <c r="AC32" s="10" t="s">
        <v>110</v>
      </c>
      <c r="AD32" s="10" t="s">
        <v>73</v>
      </c>
      <c r="AE32" s="10" t="s">
        <v>107</v>
      </c>
      <c r="AF32" s="10" t="s">
        <v>81</v>
      </c>
      <c r="AG32" s="10" t="s">
        <v>146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1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</row>
    <row r="33" spans="1:62" x14ac:dyDescent="0.35">
      <c r="A33" s="10" t="s">
        <v>175</v>
      </c>
      <c r="B33" s="10" t="s">
        <v>61</v>
      </c>
      <c r="C33" s="10" t="s">
        <v>176</v>
      </c>
      <c r="D33" s="10" t="s">
        <v>177</v>
      </c>
      <c r="E33" s="10" t="s">
        <v>178</v>
      </c>
      <c r="F33" s="10" t="s">
        <v>139</v>
      </c>
      <c r="G33" s="10">
        <v>87109</v>
      </c>
      <c r="H33" s="10">
        <v>0</v>
      </c>
      <c r="I33" s="9"/>
      <c r="J33" s="10" t="s">
        <v>179</v>
      </c>
      <c r="K33" s="10" t="s">
        <v>180</v>
      </c>
      <c r="L33" s="10" t="s">
        <v>651</v>
      </c>
      <c r="M33" s="9"/>
      <c r="N33" s="10" t="s">
        <v>181</v>
      </c>
      <c r="O33" s="10" t="s">
        <v>105</v>
      </c>
      <c r="P33" s="11">
        <v>176000000000000</v>
      </c>
      <c r="Q33" s="11">
        <v>374980000000000</v>
      </c>
      <c r="R33" s="9"/>
      <c r="S33" s="10">
        <v>10051</v>
      </c>
      <c r="T33" s="10">
        <v>6487</v>
      </c>
      <c r="U33" s="12">
        <v>0</v>
      </c>
      <c r="V33" s="12">
        <v>3.0493055555555551E-2</v>
      </c>
      <c r="W33" s="10">
        <v>17.87</v>
      </c>
      <c r="X33" s="10" t="s">
        <v>187</v>
      </c>
      <c r="Y33" s="12">
        <v>0</v>
      </c>
      <c r="Z33" s="13">
        <v>42716</v>
      </c>
      <c r="AA33" s="10">
        <v>47</v>
      </c>
      <c r="AB33" s="10">
        <v>42.24</v>
      </c>
      <c r="AC33" s="10" t="s">
        <v>72</v>
      </c>
      <c r="AD33" s="10" t="s">
        <v>73</v>
      </c>
      <c r="AE33" s="10" t="s">
        <v>107</v>
      </c>
      <c r="AF33" s="10" t="s">
        <v>81</v>
      </c>
      <c r="AG33" s="10" t="s">
        <v>146</v>
      </c>
      <c r="AH33" s="10">
        <v>0</v>
      </c>
      <c r="AI33" s="10">
        <v>1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</row>
    <row r="34" spans="1:62" x14ac:dyDescent="0.35">
      <c r="A34" s="10" t="s">
        <v>175</v>
      </c>
      <c r="B34" s="10" t="s">
        <v>61</v>
      </c>
      <c r="C34" s="10" t="s">
        <v>176</v>
      </c>
      <c r="D34" s="10" t="s">
        <v>177</v>
      </c>
      <c r="E34" s="10" t="s">
        <v>178</v>
      </c>
      <c r="F34" s="10" t="s">
        <v>139</v>
      </c>
      <c r="G34" s="10">
        <v>87109</v>
      </c>
      <c r="H34" s="10">
        <v>0</v>
      </c>
      <c r="I34" s="9"/>
      <c r="J34" s="10" t="s">
        <v>179</v>
      </c>
      <c r="K34" s="10" t="s">
        <v>180</v>
      </c>
      <c r="L34" s="10" t="s">
        <v>651</v>
      </c>
      <c r="M34" s="9"/>
      <c r="N34" s="10" t="s">
        <v>181</v>
      </c>
      <c r="O34" s="10" t="s">
        <v>105</v>
      </c>
      <c r="P34" s="11">
        <v>176000000000000</v>
      </c>
      <c r="Q34" s="11">
        <v>343230000000000</v>
      </c>
      <c r="R34" s="9"/>
      <c r="S34" s="10">
        <v>10051</v>
      </c>
      <c r="T34" s="10">
        <v>7945</v>
      </c>
      <c r="U34" s="12">
        <v>0</v>
      </c>
      <c r="V34" s="12">
        <v>3.3247685185185186E-2</v>
      </c>
      <c r="W34" s="10">
        <v>21.97</v>
      </c>
      <c r="X34" s="10" t="s">
        <v>188</v>
      </c>
      <c r="Y34" s="12">
        <v>0</v>
      </c>
      <c r="Z34" s="13">
        <v>42485</v>
      </c>
      <c r="AA34" s="10">
        <v>47</v>
      </c>
      <c r="AB34" s="10">
        <v>8.0399999999999991</v>
      </c>
      <c r="AC34" s="10" t="s">
        <v>124</v>
      </c>
      <c r="AD34" s="10" t="s">
        <v>73</v>
      </c>
      <c r="AE34" s="10" t="s">
        <v>107</v>
      </c>
      <c r="AF34" s="10" t="s">
        <v>81</v>
      </c>
      <c r="AG34" s="10" t="s">
        <v>146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1</v>
      </c>
      <c r="AS34" s="10">
        <v>0</v>
      </c>
      <c r="AT34" s="10">
        <v>0</v>
      </c>
      <c r="AU34" s="10">
        <v>1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</row>
    <row r="35" spans="1:62" x14ac:dyDescent="0.35">
      <c r="A35" s="10" t="s">
        <v>189</v>
      </c>
      <c r="B35" s="10" t="s">
        <v>148</v>
      </c>
      <c r="C35" s="10" t="s">
        <v>190</v>
      </c>
      <c r="D35" s="10" t="s">
        <v>191</v>
      </c>
      <c r="E35" s="9"/>
      <c r="F35" s="10" t="s">
        <v>116</v>
      </c>
      <c r="G35" s="10">
        <v>3728</v>
      </c>
      <c r="H35" s="10">
        <v>0</v>
      </c>
      <c r="I35" s="9"/>
      <c r="J35" s="10" t="s">
        <v>192</v>
      </c>
      <c r="K35" s="10" t="s">
        <v>193</v>
      </c>
      <c r="L35" s="10" t="s">
        <v>194</v>
      </c>
      <c r="M35" s="9"/>
      <c r="N35" s="10" t="s">
        <v>195</v>
      </c>
      <c r="O35" s="10" t="s">
        <v>65</v>
      </c>
      <c r="P35" s="10" t="s">
        <v>196</v>
      </c>
      <c r="Q35" s="11">
        <v>36050000000000</v>
      </c>
      <c r="R35" s="9"/>
      <c r="S35" s="10">
        <v>10055</v>
      </c>
      <c r="T35" s="10">
        <v>925</v>
      </c>
      <c r="U35" s="12">
        <v>0</v>
      </c>
      <c r="V35" s="12">
        <v>3.3247685185185186E-2</v>
      </c>
      <c r="W35" s="10">
        <v>19.25</v>
      </c>
      <c r="X35" s="10" t="s">
        <v>197</v>
      </c>
      <c r="Y35" s="12">
        <v>0</v>
      </c>
      <c r="Z35" s="13">
        <v>42485</v>
      </c>
      <c r="AA35" s="10">
        <v>24</v>
      </c>
      <c r="AB35" s="10">
        <v>32.11</v>
      </c>
      <c r="AC35" s="10" t="s">
        <v>124</v>
      </c>
      <c r="AD35" s="10" t="s">
        <v>73</v>
      </c>
      <c r="AE35" s="10" t="s">
        <v>96</v>
      </c>
      <c r="AF35" s="10" t="s">
        <v>81</v>
      </c>
      <c r="AG35" s="10" t="s">
        <v>76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1</v>
      </c>
      <c r="AS35" s="10">
        <v>0</v>
      </c>
      <c r="AT35" s="10">
        <v>1</v>
      </c>
      <c r="AU35" s="10">
        <v>1</v>
      </c>
      <c r="AV35" s="10">
        <v>0</v>
      </c>
      <c r="AW35" s="10">
        <v>0</v>
      </c>
      <c r="AX35" s="10">
        <v>1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</row>
    <row r="36" spans="1:62" x14ac:dyDescent="0.35">
      <c r="A36" s="10" t="s">
        <v>189</v>
      </c>
      <c r="B36" s="10" t="s">
        <v>148</v>
      </c>
      <c r="C36" s="10" t="s">
        <v>190</v>
      </c>
      <c r="D36" s="10" t="s">
        <v>191</v>
      </c>
      <c r="E36" s="9"/>
      <c r="F36" s="10" t="s">
        <v>116</v>
      </c>
      <c r="G36" s="10">
        <v>3728</v>
      </c>
      <c r="H36" s="10">
        <v>0</v>
      </c>
      <c r="I36" s="9"/>
      <c r="J36" s="10" t="s">
        <v>192</v>
      </c>
      <c r="K36" s="10" t="s">
        <v>193</v>
      </c>
      <c r="L36" s="10" t="s">
        <v>194</v>
      </c>
      <c r="M36" s="9"/>
      <c r="N36" s="10" t="s">
        <v>195</v>
      </c>
      <c r="O36" s="10" t="s">
        <v>65</v>
      </c>
      <c r="P36" s="10" t="s">
        <v>196</v>
      </c>
      <c r="Q36" s="11">
        <v>36424900000000</v>
      </c>
      <c r="R36" s="9"/>
      <c r="S36" s="10">
        <v>10055</v>
      </c>
      <c r="T36" s="10">
        <v>1282</v>
      </c>
      <c r="U36" s="12">
        <v>0</v>
      </c>
      <c r="V36" s="12">
        <v>3.3247685185185186E-2</v>
      </c>
      <c r="W36" s="10">
        <v>23.37</v>
      </c>
      <c r="X36" s="10" t="s">
        <v>197</v>
      </c>
      <c r="Y36" s="12">
        <v>0</v>
      </c>
      <c r="Z36" s="13">
        <v>42485</v>
      </c>
      <c r="AA36" s="10">
        <v>24</v>
      </c>
      <c r="AB36" s="10">
        <v>223.31</v>
      </c>
      <c r="AC36" s="10" t="s">
        <v>72</v>
      </c>
      <c r="AD36" s="10" t="s">
        <v>73</v>
      </c>
      <c r="AE36" s="10" t="s">
        <v>96</v>
      </c>
      <c r="AF36" s="10" t="s">
        <v>97</v>
      </c>
      <c r="AG36" s="10" t="s">
        <v>76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1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1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1</v>
      </c>
      <c r="BH36" s="10">
        <v>0</v>
      </c>
      <c r="BI36" s="10">
        <v>1</v>
      </c>
      <c r="BJ36" s="10">
        <v>1</v>
      </c>
    </row>
    <row r="37" spans="1:62" x14ac:dyDescent="0.35">
      <c r="A37" s="10" t="s">
        <v>189</v>
      </c>
      <c r="B37" s="10" t="s">
        <v>148</v>
      </c>
      <c r="C37" s="10" t="s">
        <v>190</v>
      </c>
      <c r="D37" s="10" t="s">
        <v>191</v>
      </c>
      <c r="E37" s="9"/>
      <c r="F37" s="10" t="s">
        <v>116</v>
      </c>
      <c r="G37" s="10">
        <v>3728</v>
      </c>
      <c r="H37" s="10">
        <v>0</v>
      </c>
      <c r="I37" s="9"/>
      <c r="J37" s="10" t="s">
        <v>192</v>
      </c>
      <c r="K37" s="10" t="s">
        <v>193</v>
      </c>
      <c r="L37" s="10" t="s">
        <v>194</v>
      </c>
      <c r="M37" s="9"/>
      <c r="N37" s="10" t="s">
        <v>195</v>
      </c>
      <c r="O37" s="10" t="s">
        <v>65</v>
      </c>
      <c r="P37" s="10" t="s">
        <v>196</v>
      </c>
      <c r="Q37" s="11">
        <v>36295300000000</v>
      </c>
      <c r="R37" s="9"/>
      <c r="S37" s="10">
        <v>10055</v>
      </c>
      <c r="T37" s="10">
        <v>4950</v>
      </c>
      <c r="U37" s="12">
        <v>0</v>
      </c>
      <c r="V37" s="12">
        <v>3.0493055555555551E-2</v>
      </c>
      <c r="W37" s="10">
        <v>18.45</v>
      </c>
      <c r="X37" s="10" t="s">
        <v>198</v>
      </c>
      <c r="Y37" s="12">
        <v>0</v>
      </c>
      <c r="Z37" s="13">
        <v>42670</v>
      </c>
      <c r="AA37" s="10">
        <v>24</v>
      </c>
      <c r="AB37" s="10">
        <v>129.77000000000001</v>
      </c>
      <c r="AC37" s="10" t="s">
        <v>72</v>
      </c>
      <c r="AD37" s="10" t="s">
        <v>73</v>
      </c>
      <c r="AE37" s="10" t="s">
        <v>96</v>
      </c>
      <c r="AF37" s="10" t="s">
        <v>75</v>
      </c>
      <c r="AG37" s="10" t="s">
        <v>76</v>
      </c>
      <c r="AH37" s="10">
        <v>1</v>
      </c>
      <c r="AI37" s="10">
        <v>0</v>
      </c>
      <c r="AJ37" s="10">
        <v>1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1</v>
      </c>
      <c r="BC37" s="10">
        <v>0</v>
      </c>
      <c r="BD37" s="10">
        <v>0</v>
      </c>
      <c r="BE37" s="10">
        <v>0</v>
      </c>
      <c r="BF37" s="10">
        <v>1</v>
      </c>
      <c r="BG37" s="10">
        <v>0</v>
      </c>
      <c r="BH37" s="10">
        <v>0</v>
      </c>
      <c r="BI37" s="10">
        <v>0</v>
      </c>
      <c r="BJ37" s="10">
        <v>0</v>
      </c>
    </row>
    <row r="38" spans="1:62" x14ac:dyDescent="0.35">
      <c r="A38" s="10" t="s">
        <v>199</v>
      </c>
      <c r="B38" s="10" t="s">
        <v>61</v>
      </c>
      <c r="C38" s="10" t="s">
        <v>200</v>
      </c>
      <c r="D38" s="10" t="s">
        <v>201</v>
      </c>
      <c r="E38" s="9"/>
      <c r="F38" s="10" t="s">
        <v>116</v>
      </c>
      <c r="G38" s="10">
        <v>37340</v>
      </c>
      <c r="H38" s="10">
        <v>0</v>
      </c>
      <c r="I38" s="9"/>
      <c r="J38" s="10" t="s">
        <v>202</v>
      </c>
      <c r="K38" s="10" t="s">
        <v>203</v>
      </c>
      <c r="L38" s="10" t="s">
        <v>91</v>
      </c>
      <c r="M38" s="9"/>
      <c r="N38" s="10" t="s">
        <v>204</v>
      </c>
      <c r="O38" s="10" t="s">
        <v>105</v>
      </c>
      <c r="P38" s="11">
        <v>210000000000000</v>
      </c>
      <c r="Q38" s="11">
        <v>4621260000000000</v>
      </c>
      <c r="R38" s="9"/>
      <c r="S38" s="10">
        <v>10059</v>
      </c>
      <c r="T38" s="10">
        <v>1985</v>
      </c>
      <c r="U38" s="12">
        <v>0</v>
      </c>
      <c r="V38" s="12">
        <v>1.7784722222222223E-2</v>
      </c>
      <c r="W38" s="10">
        <v>21.97</v>
      </c>
      <c r="X38" s="10" t="s">
        <v>205</v>
      </c>
      <c r="Y38" s="12">
        <v>0</v>
      </c>
      <c r="Z38" s="13">
        <v>42459</v>
      </c>
      <c r="AA38" s="10" t="s">
        <v>206</v>
      </c>
      <c r="AB38" s="10">
        <v>5.91</v>
      </c>
      <c r="AC38" s="10" t="s">
        <v>124</v>
      </c>
      <c r="AD38" s="10" t="s">
        <v>73</v>
      </c>
      <c r="AE38" s="10" t="s">
        <v>96</v>
      </c>
      <c r="AF38" s="10" t="s">
        <v>81</v>
      </c>
      <c r="AG38" s="10" t="s">
        <v>98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1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</row>
    <row r="39" spans="1:62" x14ac:dyDescent="0.35">
      <c r="A39" s="10" t="s">
        <v>199</v>
      </c>
      <c r="B39" s="10" t="s">
        <v>61</v>
      </c>
      <c r="C39" s="10" t="s">
        <v>200</v>
      </c>
      <c r="D39" s="10" t="s">
        <v>201</v>
      </c>
      <c r="E39" s="9"/>
      <c r="F39" s="10" t="s">
        <v>116</v>
      </c>
      <c r="G39" s="10">
        <v>37340</v>
      </c>
      <c r="H39" s="10">
        <v>0</v>
      </c>
      <c r="I39" s="9"/>
      <c r="J39" s="10" t="s">
        <v>202</v>
      </c>
      <c r="K39" s="10" t="s">
        <v>203</v>
      </c>
      <c r="L39" s="10" t="s">
        <v>91</v>
      </c>
      <c r="M39" s="9"/>
      <c r="N39" s="10" t="s">
        <v>204</v>
      </c>
      <c r="O39" s="10" t="s">
        <v>105</v>
      </c>
      <c r="P39" s="11">
        <v>210000000000000</v>
      </c>
      <c r="Q39" s="11">
        <v>4699080000000000</v>
      </c>
      <c r="R39" s="9"/>
      <c r="S39" s="10">
        <v>10059</v>
      </c>
      <c r="T39" s="10">
        <v>3363</v>
      </c>
      <c r="U39" s="12">
        <v>0</v>
      </c>
      <c r="V39" s="12">
        <v>1.649074074074074E-2</v>
      </c>
      <c r="W39" s="10">
        <v>68.569999999999993</v>
      </c>
      <c r="X39" s="10" t="s">
        <v>207</v>
      </c>
      <c r="Y39" s="12">
        <v>0</v>
      </c>
      <c r="Z39" s="13">
        <v>42719</v>
      </c>
      <c r="AA39" s="10" t="s">
        <v>206</v>
      </c>
      <c r="AB39" s="10">
        <v>173.62</v>
      </c>
      <c r="AC39" s="10" t="s">
        <v>72</v>
      </c>
      <c r="AD39" s="10" t="s">
        <v>73</v>
      </c>
      <c r="AE39" s="10" t="s">
        <v>96</v>
      </c>
      <c r="AF39" s="10" t="s">
        <v>97</v>
      </c>
      <c r="AG39" s="10" t="s">
        <v>98</v>
      </c>
      <c r="AH39" s="10">
        <v>1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1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1</v>
      </c>
      <c r="AZ39" s="10">
        <v>1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1</v>
      </c>
      <c r="BH39" s="10">
        <v>0</v>
      </c>
      <c r="BI39" s="10">
        <v>0</v>
      </c>
      <c r="BJ39" s="10">
        <v>0</v>
      </c>
    </row>
    <row r="40" spans="1:62" x14ac:dyDescent="0.35">
      <c r="A40" s="10" t="s">
        <v>208</v>
      </c>
      <c r="B40" s="10" t="s">
        <v>61</v>
      </c>
      <c r="C40" s="10" t="s">
        <v>209</v>
      </c>
      <c r="D40" s="10" t="s">
        <v>210</v>
      </c>
      <c r="E40" s="10" t="s">
        <v>211</v>
      </c>
      <c r="F40" s="10" t="s">
        <v>139</v>
      </c>
      <c r="G40" s="10">
        <v>71301</v>
      </c>
      <c r="H40" s="10">
        <v>0</v>
      </c>
      <c r="I40" s="9"/>
      <c r="J40" s="10" t="s">
        <v>212</v>
      </c>
      <c r="K40" s="10" t="s">
        <v>213</v>
      </c>
      <c r="L40" s="10" t="s">
        <v>194</v>
      </c>
      <c r="M40" s="9"/>
      <c r="N40" s="10" t="s">
        <v>214</v>
      </c>
      <c r="O40" s="10" t="s">
        <v>105</v>
      </c>
      <c r="P40" s="11">
        <v>754000000000000</v>
      </c>
      <c r="Q40" s="11">
        <v>36139400000000</v>
      </c>
      <c r="R40" s="9"/>
      <c r="S40" s="10">
        <v>10063</v>
      </c>
      <c r="T40" s="10">
        <v>564</v>
      </c>
      <c r="U40" s="12">
        <v>0</v>
      </c>
      <c r="V40" s="12">
        <v>4.0797453703703704E-2</v>
      </c>
      <c r="W40" s="10">
        <v>7.12</v>
      </c>
      <c r="X40" s="10" t="s">
        <v>215</v>
      </c>
      <c r="Y40" s="12">
        <v>0</v>
      </c>
      <c r="Z40" s="13">
        <v>42520</v>
      </c>
      <c r="AA40" s="10">
        <v>65</v>
      </c>
      <c r="AB40" s="10">
        <v>198.38</v>
      </c>
      <c r="AC40" s="10" t="s">
        <v>110</v>
      </c>
      <c r="AD40" s="10" t="s">
        <v>80</v>
      </c>
      <c r="AE40" s="10" t="s">
        <v>74</v>
      </c>
      <c r="AF40" s="10" t="s">
        <v>97</v>
      </c>
      <c r="AG40" s="10" t="s">
        <v>108</v>
      </c>
      <c r="AH40" s="10">
        <v>0</v>
      </c>
      <c r="AI40" s="10">
        <v>1</v>
      </c>
      <c r="AJ40" s="10">
        <v>0</v>
      </c>
      <c r="AK40" s="10">
        <v>1</v>
      </c>
      <c r="AL40" s="10">
        <v>0</v>
      </c>
      <c r="AM40" s="10">
        <v>0</v>
      </c>
      <c r="AN40" s="10">
        <v>1</v>
      </c>
      <c r="AO40" s="10">
        <v>0</v>
      </c>
      <c r="AP40" s="10">
        <v>1</v>
      </c>
      <c r="AQ40" s="10">
        <v>1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1</v>
      </c>
      <c r="AZ40" s="10">
        <v>0</v>
      </c>
      <c r="BA40" s="10">
        <v>0</v>
      </c>
      <c r="BB40" s="10">
        <v>0</v>
      </c>
      <c r="BC40" s="10">
        <v>1</v>
      </c>
      <c r="BD40" s="10">
        <v>0</v>
      </c>
      <c r="BE40" s="10">
        <v>0</v>
      </c>
      <c r="BF40" s="10">
        <v>0</v>
      </c>
      <c r="BG40" s="10">
        <v>1</v>
      </c>
      <c r="BH40" s="10">
        <v>0</v>
      </c>
      <c r="BI40" s="10">
        <v>0</v>
      </c>
      <c r="BJ40" s="10">
        <v>0</v>
      </c>
    </row>
    <row r="41" spans="1:62" x14ac:dyDescent="0.35">
      <c r="A41" s="10" t="s">
        <v>208</v>
      </c>
      <c r="B41" s="10" t="s">
        <v>61</v>
      </c>
      <c r="C41" s="10" t="s">
        <v>209</v>
      </c>
      <c r="D41" s="10" t="s">
        <v>216</v>
      </c>
      <c r="E41" s="10" t="s">
        <v>211</v>
      </c>
      <c r="F41" s="10" t="s">
        <v>139</v>
      </c>
      <c r="G41" s="10">
        <v>71301</v>
      </c>
      <c r="H41" s="10">
        <v>0</v>
      </c>
      <c r="I41" s="9"/>
      <c r="J41" s="10" t="s">
        <v>212</v>
      </c>
      <c r="K41" s="10" t="s">
        <v>213</v>
      </c>
      <c r="L41" s="10" t="s">
        <v>194</v>
      </c>
      <c r="M41" s="9"/>
      <c r="N41" s="10" t="s">
        <v>214</v>
      </c>
      <c r="O41" s="10" t="s">
        <v>105</v>
      </c>
      <c r="P41" s="11">
        <v>754000000000000</v>
      </c>
      <c r="Q41" s="11">
        <v>36254100000000</v>
      </c>
      <c r="R41" s="9"/>
      <c r="S41" s="10">
        <v>10063</v>
      </c>
      <c r="T41" s="10">
        <v>1506</v>
      </c>
      <c r="U41" s="12">
        <v>0</v>
      </c>
      <c r="V41" s="12">
        <v>2.3803240740740739E-2</v>
      </c>
      <c r="W41" s="10">
        <v>22.77</v>
      </c>
      <c r="X41" s="10" t="s">
        <v>217</v>
      </c>
      <c r="Y41" s="12">
        <v>0</v>
      </c>
      <c r="Z41" s="13">
        <v>42622</v>
      </c>
      <c r="AA41" s="10">
        <v>65</v>
      </c>
      <c r="AB41" s="10">
        <v>242.23</v>
      </c>
      <c r="AC41" s="10" t="s">
        <v>72</v>
      </c>
      <c r="AD41" s="10" t="s">
        <v>80</v>
      </c>
      <c r="AE41" s="10" t="s">
        <v>74</v>
      </c>
      <c r="AF41" s="10" t="s">
        <v>97</v>
      </c>
      <c r="AG41" s="10" t="s">
        <v>108</v>
      </c>
      <c r="AH41" s="10">
        <v>0</v>
      </c>
      <c r="AI41" s="10">
        <v>1</v>
      </c>
      <c r="AJ41" s="10">
        <v>1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1</v>
      </c>
      <c r="AQ41" s="10">
        <v>1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1</v>
      </c>
      <c r="AZ41" s="10">
        <v>0</v>
      </c>
      <c r="BA41" s="10">
        <v>0</v>
      </c>
      <c r="BB41" s="10">
        <v>0</v>
      </c>
      <c r="BC41" s="10">
        <v>1</v>
      </c>
      <c r="BD41" s="10">
        <v>0</v>
      </c>
      <c r="BE41" s="10">
        <v>1</v>
      </c>
      <c r="BF41" s="10">
        <v>0</v>
      </c>
      <c r="BG41" s="10">
        <v>0</v>
      </c>
      <c r="BH41" s="10">
        <v>0</v>
      </c>
      <c r="BI41" s="10">
        <v>1</v>
      </c>
      <c r="BJ41" s="10">
        <v>1</v>
      </c>
    </row>
    <row r="42" spans="1:62" x14ac:dyDescent="0.35">
      <c r="A42" s="10" t="s">
        <v>208</v>
      </c>
      <c r="B42" s="10" t="s">
        <v>61</v>
      </c>
      <c r="C42" s="10" t="s">
        <v>209</v>
      </c>
      <c r="D42" s="10" t="s">
        <v>216</v>
      </c>
      <c r="E42" s="10" t="s">
        <v>211</v>
      </c>
      <c r="F42" s="10" t="s">
        <v>139</v>
      </c>
      <c r="G42" s="10">
        <v>71301</v>
      </c>
      <c r="H42" s="10">
        <v>0</v>
      </c>
      <c r="I42" s="9"/>
      <c r="J42" s="10" t="s">
        <v>212</v>
      </c>
      <c r="K42" s="10" t="s">
        <v>213</v>
      </c>
      <c r="L42" s="10" t="s">
        <v>194</v>
      </c>
      <c r="M42" s="9"/>
      <c r="N42" s="10" t="s">
        <v>214</v>
      </c>
      <c r="O42" s="10" t="s">
        <v>105</v>
      </c>
      <c r="P42" s="11">
        <v>754000000000000</v>
      </c>
      <c r="Q42" s="11">
        <v>36237400000000</v>
      </c>
      <c r="R42" s="9"/>
      <c r="S42" s="10">
        <v>10063</v>
      </c>
      <c r="T42" s="10">
        <v>3586</v>
      </c>
      <c r="U42" s="12">
        <v>0</v>
      </c>
      <c r="V42" s="12">
        <v>2.3803240740740739E-2</v>
      </c>
      <c r="W42" s="10">
        <v>11.45</v>
      </c>
      <c r="X42" s="10" t="s">
        <v>164</v>
      </c>
      <c r="Y42" s="12">
        <v>0</v>
      </c>
      <c r="Z42" s="13">
        <v>42723</v>
      </c>
      <c r="AA42" s="10">
        <v>65</v>
      </c>
      <c r="AB42" s="10">
        <v>270.16000000000003</v>
      </c>
      <c r="AC42" s="10" t="s">
        <v>72</v>
      </c>
      <c r="AD42" s="10" t="s">
        <v>80</v>
      </c>
      <c r="AE42" s="10" t="s">
        <v>74</v>
      </c>
      <c r="AF42" s="10" t="s">
        <v>97</v>
      </c>
      <c r="AG42" s="10" t="s">
        <v>108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1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1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1</v>
      </c>
      <c r="BJ42" s="10">
        <v>1</v>
      </c>
    </row>
    <row r="43" spans="1:62" x14ac:dyDescent="0.35">
      <c r="A43" s="10" t="s">
        <v>218</v>
      </c>
      <c r="B43" s="10" t="s">
        <v>148</v>
      </c>
      <c r="C43" s="10" t="s">
        <v>219</v>
      </c>
      <c r="D43" s="10" t="s">
        <v>220</v>
      </c>
      <c r="E43" s="9"/>
      <c r="F43" s="10" t="s">
        <v>116</v>
      </c>
      <c r="G43" s="10">
        <v>7210</v>
      </c>
      <c r="H43" s="10">
        <v>0</v>
      </c>
      <c r="I43" s="9"/>
      <c r="J43" s="10" t="s">
        <v>221</v>
      </c>
      <c r="K43" s="10" t="s">
        <v>222</v>
      </c>
      <c r="L43" s="10" t="s">
        <v>91</v>
      </c>
      <c r="M43" s="9"/>
      <c r="N43" s="10" t="s">
        <v>223</v>
      </c>
      <c r="O43" s="10" t="s">
        <v>70</v>
      </c>
      <c r="P43" s="10">
        <v>515250001</v>
      </c>
      <c r="Q43" s="11">
        <v>4594160000000000</v>
      </c>
      <c r="R43" s="9"/>
      <c r="S43" s="10">
        <v>10067</v>
      </c>
      <c r="T43" s="10">
        <v>1042</v>
      </c>
      <c r="U43" s="12">
        <v>0</v>
      </c>
      <c r="V43" s="12">
        <v>3.9995370370370369E-2</v>
      </c>
      <c r="W43" s="10">
        <v>27.99</v>
      </c>
      <c r="X43" s="10" t="s">
        <v>224</v>
      </c>
      <c r="Y43" s="12">
        <v>0</v>
      </c>
      <c r="Z43" s="13">
        <v>42652</v>
      </c>
      <c r="AA43" s="10">
        <v>28</v>
      </c>
      <c r="AB43" s="10">
        <v>57.87</v>
      </c>
      <c r="AC43" s="10" t="s">
        <v>110</v>
      </c>
      <c r="AD43" s="10" t="s">
        <v>73</v>
      </c>
      <c r="AE43" s="10" t="s">
        <v>74</v>
      </c>
      <c r="AF43" s="10" t="s">
        <v>75</v>
      </c>
      <c r="AG43" s="10" t="s">
        <v>76</v>
      </c>
      <c r="AH43" s="10">
        <v>0</v>
      </c>
      <c r="AI43" s="10">
        <v>1</v>
      </c>
      <c r="AJ43" s="10">
        <v>0</v>
      </c>
      <c r="AK43" s="10">
        <v>0</v>
      </c>
      <c r="AL43" s="10">
        <v>0</v>
      </c>
      <c r="AM43" s="10">
        <v>1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1</v>
      </c>
      <c r="AY43" s="10">
        <v>0</v>
      </c>
      <c r="AZ43" s="10">
        <v>0</v>
      </c>
      <c r="BA43" s="10">
        <v>1</v>
      </c>
      <c r="BB43" s="10">
        <v>1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1</v>
      </c>
      <c r="BI43" s="10">
        <v>0</v>
      </c>
      <c r="BJ43" s="10">
        <v>0</v>
      </c>
    </row>
    <row r="44" spans="1:62" x14ac:dyDescent="0.35">
      <c r="A44" s="10" t="s">
        <v>218</v>
      </c>
      <c r="B44" s="10" t="s">
        <v>148</v>
      </c>
      <c r="C44" s="10" t="s">
        <v>219</v>
      </c>
      <c r="D44" s="10" t="s">
        <v>220</v>
      </c>
      <c r="E44" s="9"/>
      <c r="F44" s="10" t="s">
        <v>116</v>
      </c>
      <c r="G44" s="10">
        <v>7210</v>
      </c>
      <c r="H44" s="10">
        <v>0</v>
      </c>
      <c r="I44" s="9"/>
      <c r="J44" s="10" t="s">
        <v>221</v>
      </c>
      <c r="K44" s="10" t="s">
        <v>222</v>
      </c>
      <c r="L44" s="10" t="s">
        <v>91</v>
      </c>
      <c r="M44" s="9"/>
      <c r="N44" s="10" t="s">
        <v>223</v>
      </c>
      <c r="O44" s="10" t="s">
        <v>70</v>
      </c>
      <c r="P44" s="10">
        <v>515250001</v>
      </c>
      <c r="Q44" s="11">
        <v>4630680000000000</v>
      </c>
      <c r="R44" s="9"/>
      <c r="S44" s="10">
        <v>10067</v>
      </c>
      <c r="T44" s="10">
        <v>1239</v>
      </c>
      <c r="U44" s="12">
        <v>0</v>
      </c>
      <c r="V44" s="12">
        <v>2.0210648148148148E-2</v>
      </c>
      <c r="W44" s="10">
        <v>7.85</v>
      </c>
      <c r="X44" s="10" t="s">
        <v>120</v>
      </c>
      <c r="Y44" s="12">
        <v>0</v>
      </c>
      <c r="Z44" s="13">
        <v>42430</v>
      </c>
      <c r="AA44" s="10">
        <v>28</v>
      </c>
      <c r="AB44" s="10">
        <v>378</v>
      </c>
      <c r="AC44" s="10" t="s">
        <v>72</v>
      </c>
      <c r="AD44" s="10" t="s">
        <v>73</v>
      </c>
      <c r="AE44" s="10" t="s">
        <v>74</v>
      </c>
      <c r="AF44" s="10" t="s">
        <v>81</v>
      </c>
      <c r="AG44" s="10" t="s">
        <v>76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1</v>
      </c>
      <c r="AS44" s="10">
        <v>0</v>
      </c>
      <c r="AT44" s="10">
        <v>1</v>
      </c>
      <c r="AU44" s="10">
        <v>0</v>
      </c>
      <c r="AV44" s="10">
        <v>0</v>
      </c>
      <c r="AW44" s="10">
        <v>0</v>
      </c>
      <c r="AX44" s="10">
        <v>1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</row>
    <row r="45" spans="1:62" x14ac:dyDescent="0.35">
      <c r="A45" s="10" t="s">
        <v>225</v>
      </c>
      <c r="B45" s="10" t="s">
        <v>61</v>
      </c>
      <c r="C45" s="10" t="s">
        <v>226</v>
      </c>
      <c r="D45" s="10" t="s">
        <v>227</v>
      </c>
      <c r="E45" s="10" t="s">
        <v>228</v>
      </c>
      <c r="F45" s="10" t="s">
        <v>139</v>
      </c>
      <c r="G45" s="10">
        <v>20222</v>
      </c>
      <c r="H45" s="10">
        <v>0</v>
      </c>
      <c r="I45" s="9"/>
      <c r="J45" s="10" t="s">
        <v>229</v>
      </c>
      <c r="K45" s="10" t="s">
        <v>230</v>
      </c>
      <c r="L45" s="10" t="s">
        <v>654</v>
      </c>
      <c r="M45" s="9"/>
      <c r="N45" s="10" t="s">
        <v>231</v>
      </c>
      <c r="O45" s="10" t="s">
        <v>70</v>
      </c>
      <c r="P45" s="10">
        <v>530990002</v>
      </c>
      <c r="Q45" s="11">
        <v>3528920000000000</v>
      </c>
      <c r="R45" s="9"/>
      <c r="S45" s="10">
        <v>10075</v>
      </c>
      <c r="T45" s="10">
        <v>670</v>
      </c>
      <c r="U45" s="12">
        <v>0</v>
      </c>
      <c r="V45" s="12">
        <v>2.7155092592592592E-2</v>
      </c>
      <c r="W45" s="10">
        <v>11.85</v>
      </c>
      <c r="X45" s="10" t="s">
        <v>94</v>
      </c>
      <c r="Y45" s="12">
        <v>0</v>
      </c>
      <c r="Z45" s="13">
        <v>42427</v>
      </c>
      <c r="AA45" s="10">
        <v>73</v>
      </c>
      <c r="AB45" s="10">
        <v>142.54</v>
      </c>
      <c r="AC45" s="10" t="s">
        <v>72</v>
      </c>
      <c r="AD45" s="10" t="s">
        <v>80</v>
      </c>
      <c r="AE45" s="10" t="s">
        <v>74</v>
      </c>
      <c r="AF45" s="10" t="s">
        <v>75</v>
      </c>
      <c r="AG45" s="10" t="s">
        <v>108</v>
      </c>
      <c r="AH45" s="10">
        <v>0</v>
      </c>
      <c r="AI45" s="10">
        <v>0</v>
      </c>
      <c r="AJ45" s="10">
        <v>0</v>
      </c>
      <c r="AK45" s="10">
        <v>1</v>
      </c>
      <c r="AL45" s="10">
        <v>0</v>
      </c>
      <c r="AM45" s="10">
        <v>0</v>
      </c>
      <c r="AN45" s="10">
        <v>0</v>
      </c>
      <c r="AO45" s="10">
        <v>1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1</v>
      </c>
      <c r="AW45" s="10">
        <v>0</v>
      </c>
      <c r="AX45" s="10">
        <v>0</v>
      </c>
      <c r="AY45" s="10">
        <v>1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1</v>
      </c>
      <c r="BF45" s="10">
        <v>0</v>
      </c>
      <c r="BG45" s="10">
        <v>0</v>
      </c>
      <c r="BH45" s="10">
        <v>0</v>
      </c>
      <c r="BI45" s="10">
        <v>0</v>
      </c>
      <c r="BJ45" s="10">
        <v>1</v>
      </c>
    </row>
    <row r="46" spans="1:62" x14ac:dyDescent="0.35">
      <c r="A46" s="10" t="s">
        <v>225</v>
      </c>
      <c r="B46" s="10" t="s">
        <v>61</v>
      </c>
      <c r="C46" s="10" t="s">
        <v>226</v>
      </c>
      <c r="D46" s="10" t="s">
        <v>227</v>
      </c>
      <c r="E46" s="10" t="s">
        <v>228</v>
      </c>
      <c r="F46" s="10" t="s">
        <v>139</v>
      </c>
      <c r="G46" s="10">
        <v>20222</v>
      </c>
      <c r="H46" s="10">
        <v>0</v>
      </c>
      <c r="I46" s="9"/>
      <c r="J46" s="10" t="s">
        <v>229</v>
      </c>
      <c r="K46" s="10" t="s">
        <v>230</v>
      </c>
      <c r="L46" s="10" t="s">
        <v>654</v>
      </c>
      <c r="M46" s="9"/>
      <c r="N46" s="10" t="s">
        <v>231</v>
      </c>
      <c r="O46" s="10" t="s">
        <v>70</v>
      </c>
      <c r="P46" s="10">
        <v>530990002</v>
      </c>
      <c r="Q46" s="11">
        <v>3528680000000000</v>
      </c>
      <c r="R46" s="9"/>
      <c r="S46" s="10">
        <v>10075</v>
      </c>
      <c r="T46" s="10">
        <v>2231</v>
      </c>
      <c r="U46" s="12">
        <v>0</v>
      </c>
      <c r="V46" s="12">
        <v>3.3291666666666664E-2</v>
      </c>
      <c r="W46" s="10">
        <v>9</v>
      </c>
      <c r="X46" s="10" t="s">
        <v>232</v>
      </c>
      <c r="Y46" s="12">
        <v>0</v>
      </c>
      <c r="Z46" s="13">
        <v>42729</v>
      </c>
      <c r="AA46" s="10">
        <v>73</v>
      </c>
      <c r="AB46" s="10">
        <v>197.81</v>
      </c>
      <c r="AC46" s="10" t="s">
        <v>72</v>
      </c>
      <c r="AD46" s="10" t="s">
        <v>80</v>
      </c>
      <c r="AE46" s="10" t="s">
        <v>74</v>
      </c>
      <c r="AF46" s="10" t="s">
        <v>97</v>
      </c>
      <c r="AG46" s="10" t="s">
        <v>108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1</v>
      </c>
      <c r="AX46" s="10">
        <v>0</v>
      </c>
      <c r="AY46" s="10">
        <v>1</v>
      </c>
      <c r="AZ46" s="10">
        <v>0</v>
      </c>
      <c r="BA46" s="10">
        <v>0</v>
      </c>
      <c r="BB46" s="10">
        <v>0</v>
      </c>
      <c r="BC46" s="10">
        <v>1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1</v>
      </c>
    </row>
    <row r="47" spans="1:62" x14ac:dyDescent="0.35">
      <c r="A47" s="10" t="s">
        <v>225</v>
      </c>
      <c r="B47" s="10" t="s">
        <v>61</v>
      </c>
      <c r="C47" s="10" t="s">
        <v>226</v>
      </c>
      <c r="D47" s="10" t="s">
        <v>227</v>
      </c>
      <c r="E47" s="10" t="s">
        <v>228</v>
      </c>
      <c r="F47" s="10" t="s">
        <v>139</v>
      </c>
      <c r="G47" s="10">
        <v>20222</v>
      </c>
      <c r="H47" s="10">
        <v>0</v>
      </c>
      <c r="I47" s="9"/>
      <c r="J47" s="10" t="s">
        <v>229</v>
      </c>
      <c r="K47" s="10" t="s">
        <v>230</v>
      </c>
      <c r="L47" s="10" t="s">
        <v>654</v>
      </c>
      <c r="M47" s="9"/>
      <c r="N47" s="10" t="s">
        <v>231</v>
      </c>
      <c r="O47" s="10" t="s">
        <v>70</v>
      </c>
      <c r="P47" s="10">
        <v>530990002</v>
      </c>
      <c r="Q47" s="11">
        <v>3528160000000000</v>
      </c>
      <c r="R47" s="9"/>
      <c r="S47" s="10">
        <v>10075</v>
      </c>
      <c r="T47" s="10">
        <v>9068</v>
      </c>
      <c r="U47" s="12">
        <v>0</v>
      </c>
      <c r="V47" s="12">
        <v>5.2824074074074067E-3</v>
      </c>
      <c r="W47" s="10">
        <v>16.27</v>
      </c>
      <c r="X47" s="10" t="s">
        <v>84</v>
      </c>
      <c r="Y47" s="12">
        <v>0</v>
      </c>
      <c r="Z47" s="13">
        <v>42372</v>
      </c>
      <c r="AA47" s="10">
        <v>73</v>
      </c>
      <c r="AB47" s="10">
        <v>179.38</v>
      </c>
      <c r="AC47" s="10" t="s">
        <v>72</v>
      </c>
      <c r="AD47" s="10" t="s">
        <v>80</v>
      </c>
      <c r="AE47" s="10" t="s">
        <v>74</v>
      </c>
      <c r="AF47" s="10" t="s">
        <v>97</v>
      </c>
      <c r="AG47" s="10" t="s">
        <v>108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1</v>
      </c>
      <c r="AR47" s="10">
        <v>0</v>
      </c>
      <c r="AS47" s="10">
        <v>0</v>
      </c>
      <c r="AT47" s="10">
        <v>0</v>
      </c>
      <c r="AU47" s="10">
        <v>0</v>
      </c>
      <c r="AV47" s="10">
        <v>1</v>
      </c>
      <c r="AW47" s="10">
        <v>1</v>
      </c>
      <c r="AX47" s="10">
        <v>0</v>
      </c>
      <c r="AY47" s="10">
        <v>1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1</v>
      </c>
      <c r="BJ47" s="10">
        <v>0</v>
      </c>
    </row>
    <row r="48" spans="1:62" x14ac:dyDescent="0.35">
      <c r="A48" s="10" t="s">
        <v>233</v>
      </c>
      <c r="B48" s="10" t="s">
        <v>61</v>
      </c>
      <c r="C48" s="10" t="s">
        <v>234</v>
      </c>
      <c r="D48" s="10" t="s">
        <v>235</v>
      </c>
      <c r="E48" s="10" t="s">
        <v>236</v>
      </c>
      <c r="F48" s="10" t="s">
        <v>237</v>
      </c>
      <c r="G48" s="10" t="s">
        <v>238</v>
      </c>
      <c r="H48" s="10">
        <v>0</v>
      </c>
      <c r="I48" s="9"/>
      <c r="J48" s="10" t="s">
        <v>239</v>
      </c>
      <c r="K48" s="10" t="s">
        <v>240</v>
      </c>
      <c r="L48" s="10" t="s">
        <v>142</v>
      </c>
      <c r="M48" s="9"/>
      <c r="N48" s="10" t="s">
        <v>241</v>
      </c>
      <c r="O48" s="10" t="s">
        <v>116</v>
      </c>
      <c r="P48" s="10" t="s">
        <v>242</v>
      </c>
      <c r="Q48" s="11">
        <v>377233000000000</v>
      </c>
      <c r="R48" s="9"/>
      <c r="S48" s="10">
        <v>10079</v>
      </c>
      <c r="T48" s="10">
        <v>3545</v>
      </c>
      <c r="U48" s="12">
        <v>0</v>
      </c>
      <c r="V48" s="12">
        <v>4.0039351851851854E-2</v>
      </c>
      <c r="W48" s="10">
        <v>6.37</v>
      </c>
      <c r="X48" s="10" t="s">
        <v>243</v>
      </c>
      <c r="Y48" s="12">
        <v>0</v>
      </c>
      <c r="Z48" s="13">
        <v>42490</v>
      </c>
      <c r="AA48" s="10">
        <v>19</v>
      </c>
      <c r="AB48" s="10">
        <v>20.37</v>
      </c>
      <c r="AC48" s="10" t="s">
        <v>72</v>
      </c>
      <c r="AD48" s="10" t="s">
        <v>73</v>
      </c>
      <c r="AE48" s="10" t="s">
        <v>74</v>
      </c>
      <c r="AF48" s="10" t="s">
        <v>81</v>
      </c>
      <c r="AG48" s="10" t="s">
        <v>98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1</v>
      </c>
      <c r="AS48" s="10">
        <v>0</v>
      </c>
      <c r="AT48" s="10">
        <v>1</v>
      </c>
      <c r="AU48" s="10">
        <v>0</v>
      </c>
      <c r="AV48" s="10">
        <v>0</v>
      </c>
      <c r="AW48" s="10">
        <v>0</v>
      </c>
      <c r="AX48" s="10">
        <v>1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</row>
    <row r="49" spans="1:62" x14ac:dyDescent="0.35">
      <c r="A49" s="10" t="s">
        <v>244</v>
      </c>
      <c r="B49" s="10" t="s">
        <v>148</v>
      </c>
      <c r="C49" s="10" t="s">
        <v>245</v>
      </c>
      <c r="D49" s="10" t="s">
        <v>246</v>
      </c>
      <c r="E49" s="10" t="s">
        <v>247</v>
      </c>
      <c r="F49" s="10" t="s">
        <v>65</v>
      </c>
      <c r="G49" s="10">
        <v>37060</v>
      </c>
      <c r="H49" s="10">
        <v>0</v>
      </c>
      <c r="I49" s="9"/>
      <c r="J49" s="10" t="s">
        <v>248</v>
      </c>
      <c r="K49" s="10" t="s">
        <v>249</v>
      </c>
      <c r="L49" s="10" t="s">
        <v>654</v>
      </c>
      <c r="M49" s="9"/>
      <c r="N49" s="10" t="s">
        <v>250</v>
      </c>
      <c r="O49" s="10" t="s">
        <v>70</v>
      </c>
      <c r="P49" s="10">
        <v>22868164</v>
      </c>
      <c r="Q49" s="11">
        <v>3528900000000000</v>
      </c>
      <c r="R49" s="9"/>
      <c r="S49" s="10">
        <v>10083</v>
      </c>
      <c r="T49" s="10">
        <v>1728</v>
      </c>
      <c r="U49" s="12">
        <v>0</v>
      </c>
      <c r="V49" s="12">
        <v>4.1391203703703701E-2</v>
      </c>
      <c r="W49" s="10">
        <v>17.87</v>
      </c>
      <c r="X49" s="10" t="s">
        <v>251</v>
      </c>
      <c r="Y49" s="12">
        <v>0</v>
      </c>
      <c r="Z49" s="13">
        <v>42731</v>
      </c>
      <c r="AA49" s="10">
        <v>40</v>
      </c>
      <c r="AB49" s="10">
        <v>560</v>
      </c>
      <c r="AC49" s="10" t="s">
        <v>72</v>
      </c>
      <c r="AD49" s="10" t="s">
        <v>73</v>
      </c>
      <c r="AE49" s="10" t="s">
        <v>107</v>
      </c>
      <c r="AF49" s="10" t="s">
        <v>81</v>
      </c>
      <c r="AG49" s="10" t="s">
        <v>76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1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</row>
    <row r="50" spans="1:62" x14ac:dyDescent="0.35">
      <c r="A50" s="10" t="s">
        <v>252</v>
      </c>
      <c r="B50" s="10" t="s">
        <v>253</v>
      </c>
      <c r="C50" s="10" t="s">
        <v>254</v>
      </c>
      <c r="D50" s="10" t="s">
        <v>255</v>
      </c>
      <c r="E50" s="10" t="s">
        <v>256</v>
      </c>
      <c r="F50" s="10" t="s">
        <v>139</v>
      </c>
      <c r="G50" s="10">
        <v>79109</v>
      </c>
      <c r="H50" s="10">
        <v>0</v>
      </c>
      <c r="I50" s="9"/>
      <c r="J50" s="10" t="s">
        <v>257</v>
      </c>
      <c r="K50" s="10" t="s">
        <v>258</v>
      </c>
      <c r="L50" s="10" t="s">
        <v>142</v>
      </c>
      <c r="M50" s="9"/>
      <c r="N50" s="10" t="s">
        <v>259</v>
      </c>
      <c r="O50" s="10" t="s">
        <v>65</v>
      </c>
      <c r="P50" s="10" t="s">
        <v>260</v>
      </c>
      <c r="Q50" s="11">
        <v>343640000000000</v>
      </c>
      <c r="R50" s="9"/>
      <c r="S50" s="10">
        <v>10091</v>
      </c>
      <c r="T50" s="10">
        <v>3359</v>
      </c>
      <c r="U50" s="12">
        <v>0</v>
      </c>
      <c r="V50" s="12">
        <v>4.1391203703703701E-2</v>
      </c>
      <c r="W50" s="10">
        <v>68.569999999999993</v>
      </c>
      <c r="X50" s="10" t="s">
        <v>251</v>
      </c>
      <c r="Y50" s="12">
        <v>0</v>
      </c>
      <c r="Z50" s="13">
        <v>42731</v>
      </c>
      <c r="AA50" s="10">
        <v>40</v>
      </c>
      <c r="AB50" s="10">
        <v>24.08</v>
      </c>
      <c r="AC50" s="10" t="s">
        <v>72</v>
      </c>
      <c r="AD50" s="10" t="s">
        <v>73</v>
      </c>
      <c r="AE50" s="10" t="s">
        <v>107</v>
      </c>
      <c r="AF50" s="10" t="s">
        <v>81</v>
      </c>
      <c r="AG50" s="10" t="s">
        <v>76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1</v>
      </c>
      <c r="AS50" s="10">
        <v>0</v>
      </c>
      <c r="AT50" s="10">
        <v>1</v>
      </c>
      <c r="AU50" s="10">
        <v>0</v>
      </c>
      <c r="AV50" s="10">
        <v>0</v>
      </c>
      <c r="AW50" s="10">
        <v>0</v>
      </c>
      <c r="AX50" s="10">
        <v>1</v>
      </c>
      <c r="AY50" s="10">
        <v>0</v>
      </c>
      <c r="AZ50" s="10">
        <v>0</v>
      </c>
      <c r="BA50" s="10">
        <v>0</v>
      </c>
      <c r="BB50" s="10">
        <v>1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</row>
    <row r="51" spans="1:62" x14ac:dyDescent="0.35">
      <c r="A51" s="10" t="s">
        <v>252</v>
      </c>
      <c r="B51" s="10" t="s">
        <v>253</v>
      </c>
      <c r="C51" s="10" t="s">
        <v>254</v>
      </c>
      <c r="D51" s="10" t="s">
        <v>255</v>
      </c>
      <c r="E51" s="10" t="s">
        <v>256</v>
      </c>
      <c r="F51" s="10" t="s">
        <v>139</v>
      </c>
      <c r="G51" s="10">
        <v>79109</v>
      </c>
      <c r="H51" s="10">
        <v>0</v>
      </c>
      <c r="I51" s="9"/>
      <c r="J51" s="10" t="s">
        <v>257</v>
      </c>
      <c r="K51" s="10" t="s">
        <v>258</v>
      </c>
      <c r="L51" s="10" t="s">
        <v>142</v>
      </c>
      <c r="M51" s="9"/>
      <c r="N51" s="10" t="s">
        <v>259</v>
      </c>
      <c r="O51" s="10" t="s">
        <v>65</v>
      </c>
      <c r="P51" s="10" t="s">
        <v>260</v>
      </c>
      <c r="Q51" s="11">
        <v>374897000000000</v>
      </c>
      <c r="R51" s="9"/>
      <c r="S51" s="10">
        <v>10091</v>
      </c>
      <c r="T51" s="10">
        <v>6717</v>
      </c>
      <c r="U51" s="12">
        <v>0</v>
      </c>
      <c r="V51" s="12">
        <v>9.6597222222222223E-3</v>
      </c>
      <c r="W51" s="10">
        <v>13.25</v>
      </c>
      <c r="X51" s="10" t="s">
        <v>261</v>
      </c>
      <c r="Y51" s="12">
        <v>0</v>
      </c>
      <c r="Z51" s="13">
        <v>42554</v>
      </c>
      <c r="AA51" s="10">
        <v>40</v>
      </c>
      <c r="AB51" s="10">
        <v>5.2</v>
      </c>
      <c r="AC51" s="10" t="s">
        <v>72</v>
      </c>
      <c r="AD51" s="10" t="s">
        <v>73</v>
      </c>
      <c r="AE51" s="10" t="s">
        <v>107</v>
      </c>
      <c r="AF51" s="10" t="s">
        <v>81</v>
      </c>
      <c r="AG51" s="10" t="s">
        <v>76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1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1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1</v>
      </c>
      <c r="BI51" s="10">
        <v>0</v>
      </c>
      <c r="BJ51" s="10">
        <v>0</v>
      </c>
    </row>
    <row r="52" spans="1:62" x14ac:dyDescent="0.35">
      <c r="A52" s="10" t="s">
        <v>252</v>
      </c>
      <c r="B52" s="10" t="s">
        <v>253</v>
      </c>
      <c r="C52" s="10" t="s">
        <v>254</v>
      </c>
      <c r="D52" s="10" t="s">
        <v>255</v>
      </c>
      <c r="E52" s="10" t="s">
        <v>256</v>
      </c>
      <c r="F52" s="10" t="s">
        <v>139</v>
      </c>
      <c r="G52" s="10">
        <v>79109</v>
      </c>
      <c r="H52" s="10">
        <v>0</v>
      </c>
      <c r="I52" s="9"/>
      <c r="J52" s="10" t="s">
        <v>257</v>
      </c>
      <c r="K52" s="10" t="s">
        <v>258</v>
      </c>
      <c r="L52" s="10" t="s">
        <v>142</v>
      </c>
      <c r="M52" s="9"/>
      <c r="N52" s="10" t="s">
        <v>259</v>
      </c>
      <c r="O52" s="10" t="s">
        <v>65</v>
      </c>
      <c r="P52" s="10" t="s">
        <v>260</v>
      </c>
      <c r="Q52" s="11">
        <v>341829000000000</v>
      </c>
      <c r="R52" s="9"/>
      <c r="S52" s="10">
        <v>10091</v>
      </c>
      <c r="T52" s="10">
        <v>7265</v>
      </c>
      <c r="U52" s="12">
        <v>0</v>
      </c>
      <c r="V52" s="12">
        <v>5.3171296296296291E-3</v>
      </c>
      <c r="W52" s="10">
        <v>7.45</v>
      </c>
      <c r="X52" s="10" t="s">
        <v>262</v>
      </c>
      <c r="Y52" s="12">
        <v>0</v>
      </c>
      <c r="Z52" s="13">
        <v>42704</v>
      </c>
      <c r="AA52" s="10">
        <v>40</v>
      </c>
      <c r="AB52" s="10">
        <v>35.159999999999997</v>
      </c>
      <c r="AC52" s="10" t="s">
        <v>124</v>
      </c>
      <c r="AD52" s="10" t="s">
        <v>73</v>
      </c>
      <c r="AE52" s="10" t="s">
        <v>107</v>
      </c>
      <c r="AF52" s="10" t="s">
        <v>81</v>
      </c>
      <c r="AG52" s="10" t="s">
        <v>76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1</v>
      </c>
      <c r="AS52" s="10">
        <v>0</v>
      </c>
      <c r="AT52" s="10">
        <v>1</v>
      </c>
      <c r="AU52" s="10">
        <v>0</v>
      </c>
      <c r="AV52" s="10">
        <v>0</v>
      </c>
      <c r="AW52" s="10">
        <v>0</v>
      </c>
      <c r="AX52" s="10">
        <v>1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</row>
    <row r="53" spans="1:62" x14ac:dyDescent="0.35">
      <c r="A53" s="10" t="s">
        <v>263</v>
      </c>
      <c r="B53" s="10" t="s">
        <v>148</v>
      </c>
      <c r="C53" s="10" t="s">
        <v>264</v>
      </c>
      <c r="D53" s="10" t="s">
        <v>265</v>
      </c>
      <c r="E53" s="10" t="s">
        <v>237</v>
      </c>
      <c r="F53" s="10" t="s">
        <v>139</v>
      </c>
      <c r="G53" s="10">
        <v>92805</v>
      </c>
      <c r="H53" s="10">
        <v>0</v>
      </c>
      <c r="I53" s="9"/>
      <c r="J53" s="10" t="s">
        <v>266</v>
      </c>
      <c r="K53" s="10" t="s">
        <v>267</v>
      </c>
      <c r="L53" s="10" t="s">
        <v>194</v>
      </c>
      <c r="M53" s="9"/>
      <c r="N53" s="10" t="s">
        <v>214</v>
      </c>
      <c r="O53" s="10" t="s">
        <v>105</v>
      </c>
      <c r="P53" s="11">
        <v>700000000000000</v>
      </c>
      <c r="Q53" s="11">
        <v>36980300000000</v>
      </c>
      <c r="R53" s="9"/>
      <c r="S53" s="10">
        <v>10095</v>
      </c>
      <c r="T53" s="10">
        <v>2162</v>
      </c>
      <c r="U53" s="12">
        <v>0</v>
      </c>
      <c r="V53" s="12">
        <v>3.0493055555555551E-2</v>
      </c>
      <c r="W53" s="10">
        <v>8.99</v>
      </c>
      <c r="X53" s="10" t="s">
        <v>109</v>
      </c>
      <c r="Y53" s="12">
        <v>0</v>
      </c>
      <c r="Z53" s="13">
        <v>42427</v>
      </c>
      <c r="AA53" s="10" t="s">
        <v>268</v>
      </c>
      <c r="AB53" s="10">
        <v>35.36</v>
      </c>
      <c r="AC53" s="10" t="s">
        <v>110</v>
      </c>
      <c r="AD53" s="10" t="s">
        <v>73</v>
      </c>
      <c r="AE53" s="10" t="s">
        <v>74</v>
      </c>
      <c r="AF53" s="10" t="s">
        <v>81</v>
      </c>
      <c r="AG53" s="10" t="s">
        <v>98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1</v>
      </c>
      <c r="AS53" s="10">
        <v>0</v>
      </c>
      <c r="AT53" s="10">
        <v>1</v>
      </c>
      <c r="AU53" s="10">
        <v>1</v>
      </c>
      <c r="AV53" s="10">
        <v>0</v>
      </c>
      <c r="AW53" s="10">
        <v>0</v>
      </c>
      <c r="AX53" s="10">
        <v>1</v>
      </c>
      <c r="AY53" s="10">
        <v>0</v>
      </c>
      <c r="AZ53" s="10">
        <v>0</v>
      </c>
      <c r="BA53" s="10">
        <v>0</v>
      </c>
      <c r="BB53" s="10">
        <v>1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</row>
    <row r="54" spans="1:62" x14ac:dyDescent="0.35">
      <c r="A54" s="10" t="s">
        <v>263</v>
      </c>
      <c r="B54" s="10" t="s">
        <v>148</v>
      </c>
      <c r="C54" s="10" t="s">
        <v>264</v>
      </c>
      <c r="D54" s="10" t="s">
        <v>265</v>
      </c>
      <c r="E54" s="10" t="s">
        <v>237</v>
      </c>
      <c r="F54" s="10" t="s">
        <v>139</v>
      </c>
      <c r="G54" s="10">
        <v>92805</v>
      </c>
      <c r="H54" s="10">
        <v>0</v>
      </c>
      <c r="I54" s="9"/>
      <c r="J54" s="10" t="s">
        <v>266</v>
      </c>
      <c r="K54" s="10" t="s">
        <v>267</v>
      </c>
      <c r="L54" s="10" t="s">
        <v>194</v>
      </c>
      <c r="M54" s="9"/>
      <c r="N54" s="10" t="s">
        <v>214</v>
      </c>
      <c r="O54" s="10" t="s">
        <v>105</v>
      </c>
      <c r="P54" s="11">
        <v>700000000000000</v>
      </c>
      <c r="Q54" s="11">
        <v>36944300000000</v>
      </c>
      <c r="R54" s="9"/>
      <c r="S54" s="10">
        <v>10095</v>
      </c>
      <c r="T54" s="10">
        <v>3305</v>
      </c>
      <c r="U54" s="12">
        <v>0</v>
      </c>
      <c r="V54" s="12">
        <v>1.9393518518518518E-2</v>
      </c>
      <c r="W54" s="10">
        <v>33.99</v>
      </c>
      <c r="X54" s="10" t="s">
        <v>269</v>
      </c>
      <c r="Y54" s="12">
        <v>0</v>
      </c>
      <c r="Z54" s="13">
        <v>42649</v>
      </c>
      <c r="AA54" s="10" t="s">
        <v>268</v>
      </c>
      <c r="AB54" s="10">
        <v>24.92</v>
      </c>
      <c r="AC54" s="10" t="s">
        <v>72</v>
      </c>
      <c r="AD54" s="10" t="s">
        <v>73</v>
      </c>
      <c r="AE54" s="10" t="s">
        <v>74</v>
      </c>
      <c r="AF54" s="10" t="s">
        <v>81</v>
      </c>
      <c r="AG54" s="10" t="s">
        <v>98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1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</row>
    <row r="55" spans="1:62" x14ac:dyDescent="0.35">
      <c r="A55" s="10" t="s">
        <v>263</v>
      </c>
      <c r="B55" s="10" t="s">
        <v>148</v>
      </c>
      <c r="C55" s="10" t="s">
        <v>264</v>
      </c>
      <c r="D55" s="10" t="s">
        <v>265</v>
      </c>
      <c r="E55" s="10" t="s">
        <v>237</v>
      </c>
      <c r="F55" s="10" t="s">
        <v>139</v>
      </c>
      <c r="G55" s="10">
        <v>92805</v>
      </c>
      <c r="H55" s="10">
        <v>0</v>
      </c>
      <c r="I55" s="9"/>
      <c r="J55" s="10" t="s">
        <v>266</v>
      </c>
      <c r="K55" s="10" t="s">
        <v>267</v>
      </c>
      <c r="L55" s="10" t="s">
        <v>194</v>
      </c>
      <c r="M55" s="9"/>
      <c r="N55" s="10" t="s">
        <v>214</v>
      </c>
      <c r="O55" s="10" t="s">
        <v>105</v>
      </c>
      <c r="P55" s="11">
        <v>700000000000000</v>
      </c>
      <c r="Q55" s="11">
        <v>36624200000000</v>
      </c>
      <c r="R55" s="9"/>
      <c r="S55" s="10">
        <v>10095</v>
      </c>
      <c r="T55" s="10">
        <v>3967</v>
      </c>
      <c r="U55" s="12">
        <v>0</v>
      </c>
      <c r="V55" s="12">
        <v>3.0493055555555551E-2</v>
      </c>
      <c r="W55" s="10">
        <v>11.88</v>
      </c>
      <c r="X55" s="10" t="s">
        <v>270</v>
      </c>
      <c r="Y55" s="12">
        <v>0</v>
      </c>
      <c r="Z55" s="13">
        <v>42716</v>
      </c>
      <c r="AA55" s="10" t="s">
        <v>268</v>
      </c>
      <c r="AB55" s="10">
        <v>281.82</v>
      </c>
      <c r="AC55" s="10" t="s">
        <v>72</v>
      </c>
      <c r="AD55" s="10" t="s">
        <v>73</v>
      </c>
      <c r="AE55" s="10" t="s">
        <v>74</v>
      </c>
      <c r="AF55" s="10" t="s">
        <v>97</v>
      </c>
      <c r="AG55" s="10" t="s">
        <v>98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1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1</v>
      </c>
      <c r="AZ55" s="10">
        <v>1</v>
      </c>
      <c r="BA55" s="10">
        <v>0</v>
      </c>
      <c r="BB55" s="10">
        <v>0</v>
      </c>
      <c r="BC55" s="10">
        <v>1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1</v>
      </c>
      <c r="BJ55" s="10">
        <v>0</v>
      </c>
    </row>
    <row r="56" spans="1:62" x14ac:dyDescent="0.35">
      <c r="A56" s="10" t="s">
        <v>263</v>
      </c>
      <c r="B56" s="10" t="s">
        <v>148</v>
      </c>
      <c r="C56" s="10" t="s">
        <v>264</v>
      </c>
      <c r="D56" s="10" t="s">
        <v>265</v>
      </c>
      <c r="E56" s="10" t="s">
        <v>237</v>
      </c>
      <c r="F56" s="10" t="s">
        <v>139</v>
      </c>
      <c r="G56" s="10">
        <v>92805</v>
      </c>
      <c r="H56" s="10">
        <v>0</v>
      </c>
      <c r="I56" s="9"/>
      <c r="J56" s="10" t="s">
        <v>266</v>
      </c>
      <c r="K56" s="10" t="s">
        <v>267</v>
      </c>
      <c r="L56" s="10" t="s">
        <v>194</v>
      </c>
      <c r="M56" s="9"/>
      <c r="N56" s="10" t="s">
        <v>214</v>
      </c>
      <c r="O56" s="10" t="s">
        <v>105</v>
      </c>
      <c r="P56" s="11">
        <v>700000000000000</v>
      </c>
      <c r="Q56" s="11">
        <v>36309200000000</v>
      </c>
      <c r="R56" s="9"/>
      <c r="S56" s="10">
        <v>10095</v>
      </c>
      <c r="T56" s="10">
        <v>4382</v>
      </c>
      <c r="U56" s="12">
        <v>0</v>
      </c>
      <c r="V56" s="12">
        <v>2.0210648148148148E-2</v>
      </c>
      <c r="W56" s="10">
        <v>19.850000000000001</v>
      </c>
      <c r="X56" s="10" t="s">
        <v>134</v>
      </c>
      <c r="Y56" s="12">
        <v>0</v>
      </c>
      <c r="Z56" s="13">
        <v>42574</v>
      </c>
      <c r="AA56" s="10" t="s">
        <v>268</v>
      </c>
      <c r="AB56" s="10">
        <v>6.33</v>
      </c>
      <c r="AC56" s="10" t="s">
        <v>110</v>
      </c>
      <c r="AD56" s="10" t="s">
        <v>73</v>
      </c>
      <c r="AE56" s="10" t="s">
        <v>74</v>
      </c>
      <c r="AF56" s="10" t="s">
        <v>81</v>
      </c>
      <c r="AG56" s="10" t="s">
        <v>98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1</v>
      </c>
      <c r="AS56" s="10">
        <v>0</v>
      </c>
      <c r="AT56" s="10">
        <v>1</v>
      </c>
      <c r="AU56" s="10">
        <v>0</v>
      </c>
      <c r="AV56" s="10">
        <v>0</v>
      </c>
      <c r="AW56" s="10">
        <v>0</v>
      </c>
      <c r="AX56" s="10">
        <v>1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</row>
    <row r="57" spans="1:62" x14ac:dyDescent="0.35">
      <c r="A57" s="10" t="s">
        <v>263</v>
      </c>
      <c r="B57" s="10" t="s">
        <v>148</v>
      </c>
      <c r="C57" s="10" t="s">
        <v>264</v>
      </c>
      <c r="D57" s="10" t="s">
        <v>265</v>
      </c>
      <c r="E57" s="10" t="s">
        <v>237</v>
      </c>
      <c r="F57" s="10" t="s">
        <v>139</v>
      </c>
      <c r="G57" s="10">
        <v>92805</v>
      </c>
      <c r="H57" s="10">
        <v>0</v>
      </c>
      <c r="I57" s="9"/>
      <c r="J57" s="10" t="s">
        <v>266</v>
      </c>
      <c r="K57" s="10" t="s">
        <v>267</v>
      </c>
      <c r="L57" s="10" t="s">
        <v>194</v>
      </c>
      <c r="M57" s="9"/>
      <c r="N57" s="10" t="s">
        <v>214</v>
      </c>
      <c r="O57" s="10" t="s">
        <v>105</v>
      </c>
      <c r="P57" s="11">
        <v>700000000000000</v>
      </c>
      <c r="Q57" s="11">
        <v>36522500000000</v>
      </c>
      <c r="R57" s="9"/>
      <c r="S57" s="10">
        <v>10095</v>
      </c>
      <c r="T57" s="10">
        <v>6009</v>
      </c>
      <c r="U57" s="12">
        <v>0</v>
      </c>
      <c r="V57" s="12">
        <v>5.2824074074074067E-3</v>
      </c>
      <c r="W57" s="10">
        <v>18.989999999999998</v>
      </c>
      <c r="X57" s="10" t="s">
        <v>84</v>
      </c>
      <c r="Y57" s="12">
        <v>0</v>
      </c>
      <c r="Z57" s="13">
        <v>42372</v>
      </c>
      <c r="AA57" s="10" t="s">
        <v>268</v>
      </c>
      <c r="AB57" s="10">
        <v>97.72</v>
      </c>
      <c r="AC57" s="10" t="s">
        <v>72</v>
      </c>
      <c r="AD57" s="10" t="s">
        <v>73</v>
      </c>
      <c r="AE57" s="10" t="s">
        <v>74</v>
      </c>
      <c r="AF57" s="10" t="s">
        <v>75</v>
      </c>
      <c r="AG57" s="10" t="s">
        <v>98</v>
      </c>
      <c r="AH57" s="10">
        <v>0</v>
      </c>
      <c r="AI57" s="10">
        <v>1</v>
      </c>
      <c r="AJ57" s="10">
        <v>1</v>
      </c>
      <c r="AK57" s="10">
        <v>0</v>
      </c>
      <c r="AL57" s="10">
        <v>0</v>
      </c>
      <c r="AM57" s="10">
        <v>0</v>
      </c>
      <c r="AN57" s="10">
        <v>0</v>
      </c>
      <c r="AO57" s="10">
        <v>1</v>
      </c>
      <c r="AP57" s="10">
        <v>1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1</v>
      </c>
      <c r="BG57" s="10">
        <v>0</v>
      </c>
      <c r="BH57" s="10">
        <v>0</v>
      </c>
      <c r="BI57" s="10">
        <v>0</v>
      </c>
      <c r="BJ57" s="10">
        <v>0</v>
      </c>
    </row>
    <row r="58" spans="1:62" x14ac:dyDescent="0.35">
      <c r="A58" s="10" t="s">
        <v>271</v>
      </c>
      <c r="B58" s="10" t="s">
        <v>61</v>
      </c>
      <c r="C58" s="10" t="s">
        <v>272</v>
      </c>
      <c r="D58" s="10" t="s">
        <v>273</v>
      </c>
      <c r="E58" s="10" t="s">
        <v>274</v>
      </c>
      <c r="F58" s="10" t="s">
        <v>65</v>
      </c>
      <c r="G58" s="10">
        <v>60123</v>
      </c>
      <c r="H58" s="10">
        <v>0</v>
      </c>
      <c r="I58" s="9"/>
      <c r="J58" s="10" t="s">
        <v>275</v>
      </c>
      <c r="K58" s="10" t="s">
        <v>276</v>
      </c>
      <c r="L58" s="10" t="s">
        <v>194</v>
      </c>
      <c r="M58" s="9"/>
      <c r="N58" s="10" t="s">
        <v>69</v>
      </c>
      <c r="O58" s="10" t="s">
        <v>70</v>
      </c>
      <c r="P58" s="10">
        <v>316290001</v>
      </c>
      <c r="Q58" s="11">
        <v>36205100000000</v>
      </c>
      <c r="R58" s="9"/>
      <c r="S58" s="10">
        <v>10099</v>
      </c>
      <c r="T58" s="10">
        <v>5481</v>
      </c>
      <c r="U58" s="12">
        <v>0</v>
      </c>
      <c r="V58" s="12">
        <v>7.9432870370370369E-3</v>
      </c>
      <c r="W58" s="10">
        <v>8.99</v>
      </c>
      <c r="X58" s="10" t="s">
        <v>69</v>
      </c>
      <c r="Y58" s="12">
        <v>0</v>
      </c>
      <c r="Z58" s="13">
        <v>42541</v>
      </c>
      <c r="AA58" s="10">
        <v>63</v>
      </c>
      <c r="AB58" s="10">
        <v>33.340000000000003</v>
      </c>
      <c r="AC58" s="10" t="s">
        <v>72</v>
      </c>
      <c r="AD58" s="10" t="s">
        <v>73</v>
      </c>
      <c r="AE58" s="10" t="s">
        <v>107</v>
      </c>
      <c r="AF58" s="10" t="s">
        <v>81</v>
      </c>
      <c r="AG58" s="10" t="s">
        <v>108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1</v>
      </c>
      <c r="AS58" s="10">
        <v>0</v>
      </c>
      <c r="AT58" s="10">
        <v>1</v>
      </c>
      <c r="AU58" s="10">
        <v>0</v>
      </c>
      <c r="AV58" s="10">
        <v>0</v>
      </c>
      <c r="AW58" s="10">
        <v>0</v>
      </c>
      <c r="AX58" s="10">
        <v>1</v>
      </c>
      <c r="AY58" s="10">
        <v>0</v>
      </c>
      <c r="AZ58" s="10">
        <v>0</v>
      </c>
      <c r="BA58" s="10">
        <v>0</v>
      </c>
      <c r="BB58" s="10">
        <v>1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</row>
    <row r="59" spans="1:62" x14ac:dyDescent="0.35">
      <c r="A59" s="10" t="s">
        <v>277</v>
      </c>
      <c r="B59" s="10" t="s">
        <v>148</v>
      </c>
      <c r="C59" s="10" t="s">
        <v>278</v>
      </c>
      <c r="D59" s="10" t="s">
        <v>279</v>
      </c>
      <c r="E59" s="10" t="s">
        <v>280</v>
      </c>
      <c r="F59" s="10" t="s">
        <v>281</v>
      </c>
      <c r="G59" s="10">
        <v>5255</v>
      </c>
      <c r="H59" s="10">
        <v>0</v>
      </c>
      <c r="I59" s="9"/>
      <c r="J59" s="10" t="s">
        <v>282</v>
      </c>
      <c r="K59" s="10" t="s">
        <v>283</v>
      </c>
      <c r="L59" s="10" t="s">
        <v>142</v>
      </c>
      <c r="M59" s="9"/>
      <c r="N59" s="10" t="s">
        <v>284</v>
      </c>
      <c r="O59" s="10" t="s">
        <v>65</v>
      </c>
      <c r="P59" s="10" t="s">
        <v>285</v>
      </c>
      <c r="Q59" s="11">
        <v>377663000000000</v>
      </c>
      <c r="R59" s="9"/>
      <c r="S59" s="10">
        <v>10103</v>
      </c>
      <c r="T59" s="10">
        <v>2118</v>
      </c>
      <c r="U59" s="12">
        <v>0</v>
      </c>
      <c r="V59" s="12">
        <v>3.0493055555555551E-2</v>
      </c>
      <c r="W59" s="10">
        <v>1.49</v>
      </c>
      <c r="X59" s="10" t="s">
        <v>198</v>
      </c>
      <c r="Y59" s="12">
        <v>0</v>
      </c>
      <c r="Z59" s="13">
        <v>42670</v>
      </c>
      <c r="AA59" s="10">
        <v>51</v>
      </c>
      <c r="AB59" s="10">
        <v>34.950000000000003</v>
      </c>
      <c r="AC59" s="10" t="s">
        <v>72</v>
      </c>
      <c r="AD59" s="10" t="s">
        <v>73</v>
      </c>
      <c r="AE59" s="10" t="s">
        <v>107</v>
      </c>
      <c r="AF59" s="10" t="s">
        <v>81</v>
      </c>
      <c r="AG59" s="10" t="s">
        <v>146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1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</row>
    <row r="60" spans="1:62" x14ac:dyDescent="0.35">
      <c r="A60" s="10" t="s">
        <v>277</v>
      </c>
      <c r="B60" s="10" t="s">
        <v>148</v>
      </c>
      <c r="C60" s="10" t="s">
        <v>278</v>
      </c>
      <c r="D60" s="10" t="s">
        <v>279</v>
      </c>
      <c r="E60" s="10" t="s">
        <v>280</v>
      </c>
      <c r="F60" s="10" t="s">
        <v>281</v>
      </c>
      <c r="G60" s="10">
        <v>5255</v>
      </c>
      <c r="H60" s="10">
        <v>0</v>
      </c>
      <c r="I60" s="9"/>
      <c r="J60" s="10" t="s">
        <v>282</v>
      </c>
      <c r="K60" s="10" t="s">
        <v>283</v>
      </c>
      <c r="L60" s="10" t="s">
        <v>142</v>
      </c>
      <c r="M60" s="9"/>
      <c r="N60" s="10" t="s">
        <v>284</v>
      </c>
      <c r="O60" s="10" t="s">
        <v>65</v>
      </c>
      <c r="P60" s="10" t="s">
        <v>285</v>
      </c>
      <c r="Q60" s="11">
        <v>371632000000000</v>
      </c>
      <c r="R60" s="9"/>
      <c r="S60" s="10">
        <v>10103</v>
      </c>
      <c r="T60" s="10">
        <v>3746</v>
      </c>
      <c r="U60" s="12">
        <v>0</v>
      </c>
      <c r="V60" s="12">
        <v>1.9393518518518518E-2</v>
      </c>
      <c r="W60" s="10">
        <v>6.37</v>
      </c>
      <c r="X60" s="10" t="s">
        <v>269</v>
      </c>
      <c r="Y60" s="12">
        <v>0</v>
      </c>
      <c r="Z60" s="13">
        <v>42649</v>
      </c>
      <c r="AA60" s="10">
        <v>51</v>
      </c>
      <c r="AB60" s="10">
        <v>10.85</v>
      </c>
      <c r="AC60" s="10" t="s">
        <v>72</v>
      </c>
      <c r="AD60" s="10" t="s">
        <v>73</v>
      </c>
      <c r="AE60" s="10" t="s">
        <v>107</v>
      </c>
      <c r="AF60" s="10" t="s">
        <v>81</v>
      </c>
      <c r="AG60" s="10" t="s">
        <v>146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1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</row>
    <row r="61" spans="1:62" x14ac:dyDescent="0.35">
      <c r="A61" s="10" t="s">
        <v>277</v>
      </c>
      <c r="B61" s="10" t="s">
        <v>148</v>
      </c>
      <c r="C61" s="10" t="s">
        <v>278</v>
      </c>
      <c r="D61" s="10" t="s">
        <v>279</v>
      </c>
      <c r="E61" s="10" t="s">
        <v>280</v>
      </c>
      <c r="F61" s="10" t="s">
        <v>281</v>
      </c>
      <c r="G61" s="10">
        <v>5255</v>
      </c>
      <c r="H61" s="10">
        <v>0</v>
      </c>
      <c r="I61" s="9"/>
      <c r="J61" s="10" t="s">
        <v>282</v>
      </c>
      <c r="K61" s="10" t="s">
        <v>283</v>
      </c>
      <c r="L61" s="10" t="s">
        <v>142</v>
      </c>
      <c r="M61" s="9"/>
      <c r="N61" s="10" t="s">
        <v>284</v>
      </c>
      <c r="O61" s="10" t="s">
        <v>65</v>
      </c>
      <c r="P61" s="10" t="s">
        <v>285</v>
      </c>
      <c r="Q61" s="11">
        <v>347760000000000</v>
      </c>
      <c r="R61" s="9"/>
      <c r="S61" s="10">
        <v>10103</v>
      </c>
      <c r="T61" s="10">
        <v>4425</v>
      </c>
      <c r="U61" s="12">
        <v>0</v>
      </c>
      <c r="V61" s="12">
        <v>2.3803240740740739E-2</v>
      </c>
      <c r="W61" s="10">
        <v>2.87</v>
      </c>
      <c r="X61" s="10" t="s">
        <v>286</v>
      </c>
      <c r="Y61" s="12">
        <v>0</v>
      </c>
      <c r="Z61" s="13">
        <v>42724</v>
      </c>
      <c r="AA61" s="10">
        <v>51</v>
      </c>
      <c r="AB61" s="10">
        <v>20.89</v>
      </c>
      <c r="AC61" s="10" t="s">
        <v>72</v>
      </c>
      <c r="AD61" s="10" t="s">
        <v>73</v>
      </c>
      <c r="AE61" s="10" t="s">
        <v>107</v>
      </c>
      <c r="AF61" s="10" t="s">
        <v>81</v>
      </c>
      <c r="AG61" s="10" t="s">
        <v>146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1</v>
      </c>
      <c r="AS61" s="10">
        <v>0</v>
      </c>
      <c r="AT61" s="10">
        <v>1</v>
      </c>
      <c r="AU61" s="10">
        <v>1</v>
      </c>
      <c r="AV61" s="10">
        <v>0</v>
      </c>
      <c r="AW61" s="10">
        <v>0</v>
      </c>
      <c r="AX61" s="10">
        <v>1</v>
      </c>
      <c r="AY61" s="10">
        <v>0</v>
      </c>
      <c r="AZ61" s="10">
        <v>0</v>
      </c>
      <c r="BA61" s="10">
        <v>0</v>
      </c>
      <c r="BB61" s="10">
        <v>1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</row>
    <row r="62" spans="1:62" x14ac:dyDescent="0.35">
      <c r="A62" s="10" t="s">
        <v>277</v>
      </c>
      <c r="B62" s="10" t="s">
        <v>148</v>
      </c>
      <c r="C62" s="10" t="s">
        <v>278</v>
      </c>
      <c r="D62" s="10" t="s">
        <v>279</v>
      </c>
      <c r="E62" s="10" t="s">
        <v>280</v>
      </c>
      <c r="F62" s="10" t="s">
        <v>281</v>
      </c>
      <c r="G62" s="10">
        <v>5255</v>
      </c>
      <c r="H62" s="10">
        <v>0</v>
      </c>
      <c r="I62" s="9"/>
      <c r="J62" s="10" t="s">
        <v>282</v>
      </c>
      <c r="K62" s="10" t="s">
        <v>283</v>
      </c>
      <c r="L62" s="10" t="s">
        <v>142</v>
      </c>
      <c r="M62" s="9"/>
      <c r="N62" s="10" t="s">
        <v>284</v>
      </c>
      <c r="O62" s="10" t="s">
        <v>65</v>
      </c>
      <c r="P62" s="10" t="s">
        <v>285</v>
      </c>
      <c r="Q62" s="11">
        <v>345633000000000</v>
      </c>
      <c r="R62" s="9"/>
      <c r="S62" s="10">
        <v>10103</v>
      </c>
      <c r="T62" s="10">
        <v>4942</v>
      </c>
      <c r="U62" s="12">
        <v>3.2928240740740737E-2</v>
      </c>
      <c r="V62" s="12">
        <v>3.2932870370370369E-2</v>
      </c>
      <c r="W62" s="10">
        <v>18.45</v>
      </c>
      <c r="X62" s="10" t="s">
        <v>287</v>
      </c>
      <c r="Y62" s="12">
        <v>3.2928240740740737E-2</v>
      </c>
      <c r="Z62" s="13">
        <v>42498</v>
      </c>
      <c r="AA62" s="10">
        <v>51</v>
      </c>
      <c r="AB62" s="10">
        <v>33.700000000000003</v>
      </c>
      <c r="AC62" s="10" t="s">
        <v>124</v>
      </c>
      <c r="AD62" s="10" t="s">
        <v>73</v>
      </c>
      <c r="AE62" s="10" t="s">
        <v>107</v>
      </c>
      <c r="AF62" s="10" t="s">
        <v>81</v>
      </c>
      <c r="AG62" s="10" t="s">
        <v>146</v>
      </c>
      <c r="AH62" s="10">
        <v>1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</row>
    <row r="63" spans="1:62" x14ac:dyDescent="0.35">
      <c r="A63" s="10" t="s">
        <v>288</v>
      </c>
      <c r="B63" s="10" t="s">
        <v>148</v>
      </c>
      <c r="C63" s="10" t="s">
        <v>289</v>
      </c>
      <c r="D63" s="10" t="s">
        <v>290</v>
      </c>
      <c r="E63" s="10" t="s">
        <v>237</v>
      </c>
      <c r="F63" s="10" t="s">
        <v>139</v>
      </c>
      <c r="G63" s="10">
        <v>94508</v>
      </c>
      <c r="H63" s="10">
        <v>0</v>
      </c>
      <c r="I63" s="9"/>
      <c r="J63" s="10" t="s">
        <v>291</v>
      </c>
      <c r="K63" s="10" t="s">
        <v>292</v>
      </c>
      <c r="L63" s="10" t="s">
        <v>194</v>
      </c>
      <c r="M63" s="9"/>
      <c r="N63" s="10" t="s">
        <v>185</v>
      </c>
      <c r="O63" s="10" t="s">
        <v>116</v>
      </c>
      <c r="P63" s="10" t="s">
        <v>293</v>
      </c>
      <c r="Q63" s="11">
        <v>36025400000000</v>
      </c>
      <c r="R63" s="9"/>
      <c r="S63" s="10">
        <v>10107</v>
      </c>
      <c r="T63" s="10">
        <v>825</v>
      </c>
      <c r="U63" s="12">
        <v>0</v>
      </c>
      <c r="V63" s="12">
        <v>4.104398148148148E-2</v>
      </c>
      <c r="W63" s="10">
        <v>6.38</v>
      </c>
      <c r="X63" s="10" t="s">
        <v>92</v>
      </c>
      <c r="Y63" s="12">
        <v>0</v>
      </c>
      <c r="Z63" s="13">
        <v>42548</v>
      </c>
      <c r="AA63" s="10">
        <v>64</v>
      </c>
      <c r="AB63" s="10">
        <v>16.559999999999999</v>
      </c>
      <c r="AC63" s="10" t="s">
        <v>72</v>
      </c>
      <c r="AD63" s="10" t="s">
        <v>73</v>
      </c>
      <c r="AE63" s="10" t="s">
        <v>107</v>
      </c>
      <c r="AF63" s="10" t="s">
        <v>81</v>
      </c>
      <c r="AG63" s="10" t="s">
        <v>108</v>
      </c>
      <c r="AH63" s="10">
        <v>0</v>
      </c>
      <c r="AI63" s="10">
        <v>0</v>
      </c>
      <c r="AJ63" s="10">
        <v>0</v>
      </c>
      <c r="AK63" s="10">
        <v>0</v>
      </c>
      <c r="AL63" s="10">
        <v>1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</row>
    <row r="64" spans="1:62" x14ac:dyDescent="0.35">
      <c r="A64" s="10" t="s">
        <v>288</v>
      </c>
      <c r="B64" s="10" t="s">
        <v>148</v>
      </c>
      <c r="C64" s="10" t="s">
        <v>289</v>
      </c>
      <c r="D64" s="10" t="s">
        <v>290</v>
      </c>
      <c r="E64" s="10" t="s">
        <v>237</v>
      </c>
      <c r="F64" s="10" t="s">
        <v>139</v>
      </c>
      <c r="G64" s="10">
        <v>94508</v>
      </c>
      <c r="H64" s="10">
        <v>0</v>
      </c>
      <c r="I64" s="9"/>
      <c r="J64" s="10" t="s">
        <v>291</v>
      </c>
      <c r="K64" s="10" t="s">
        <v>292</v>
      </c>
      <c r="L64" s="10" t="s">
        <v>194</v>
      </c>
      <c r="M64" s="9"/>
      <c r="N64" s="10" t="s">
        <v>185</v>
      </c>
      <c r="O64" s="10" t="s">
        <v>116</v>
      </c>
      <c r="P64" s="10" t="s">
        <v>293</v>
      </c>
      <c r="Q64" s="11">
        <v>36121200000000</v>
      </c>
      <c r="R64" s="9"/>
      <c r="S64" s="10">
        <v>10107</v>
      </c>
      <c r="T64" s="10">
        <v>2024</v>
      </c>
      <c r="U64" s="12">
        <v>0</v>
      </c>
      <c r="V64" s="12">
        <v>2.2744212962962963E-2</v>
      </c>
      <c r="W64" s="10">
        <v>17.87</v>
      </c>
      <c r="X64" s="10" t="s">
        <v>186</v>
      </c>
      <c r="Y64" s="12">
        <v>0</v>
      </c>
      <c r="Z64" s="13">
        <v>42536</v>
      </c>
      <c r="AA64" s="10">
        <v>64</v>
      </c>
      <c r="AB64" s="10">
        <v>8.7100000000000009</v>
      </c>
      <c r="AC64" s="10" t="s">
        <v>110</v>
      </c>
      <c r="AD64" s="10" t="s">
        <v>73</v>
      </c>
      <c r="AE64" s="10" t="s">
        <v>107</v>
      </c>
      <c r="AF64" s="10" t="s">
        <v>81</v>
      </c>
      <c r="AG64" s="10" t="s">
        <v>108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1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</row>
    <row r="65" spans="1:62" x14ac:dyDescent="0.35">
      <c r="A65" s="10" t="s">
        <v>288</v>
      </c>
      <c r="B65" s="10" t="s">
        <v>148</v>
      </c>
      <c r="C65" s="10" t="s">
        <v>289</v>
      </c>
      <c r="D65" s="10" t="s">
        <v>290</v>
      </c>
      <c r="E65" s="10" t="s">
        <v>237</v>
      </c>
      <c r="F65" s="10" t="s">
        <v>139</v>
      </c>
      <c r="G65" s="10">
        <v>94508</v>
      </c>
      <c r="H65" s="10">
        <v>0</v>
      </c>
      <c r="I65" s="9"/>
      <c r="J65" s="10" t="s">
        <v>291</v>
      </c>
      <c r="K65" s="10" t="s">
        <v>292</v>
      </c>
      <c r="L65" s="10" t="s">
        <v>194</v>
      </c>
      <c r="M65" s="9"/>
      <c r="N65" s="10" t="s">
        <v>185</v>
      </c>
      <c r="O65" s="10" t="s">
        <v>116</v>
      </c>
      <c r="P65" s="10" t="s">
        <v>293</v>
      </c>
      <c r="Q65" s="11">
        <v>36818100000000</v>
      </c>
      <c r="R65" s="9"/>
      <c r="S65" s="10">
        <v>10107</v>
      </c>
      <c r="T65" s="10">
        <v>2582</v>
      </c>
      <c r="U65" s="12">
        <v>0</v>
      </c>
      <c r="V65" s="12">
        <v>2.3221064814814812E-2</v>
      </c>
      <c r="W65" s="10">
        <v>8.99</v>
      </c>
      <c r="X65" s="10" t="s">
        <v>214</v>
      </c>
      <c r="Y65" s="12">
        <v>0</v>
      </c>
      <c r="Z65" s="13">
        <v>42633</v>
      </c>
      <c r="AA65" s="10">
        <v>64</v>
      </c>
      <c r="AB65" s="10">
        <v>25.77</v>
      </c>
      <c r="AC65" s="10" t="s">
        <v>72</v>
      </c>
      <c r="AD65" s="10" t="s">
        <v>73</v>
      </c>
      <c r="AE65" s="10" t="s">
        <v>107</v>
      </c>
      <c r="AF65" s="10" t="s">
        <v>81</v>
      </c>
      <c r="AG65" s="10" t="s">
        <v>108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1</v>
      </c>
      <c r="AS65" s="10">
        <v>0</v>
      </c>
      <c r="AT65" s="10">
        <v>1</v>
      </c>
      <c r="AU65" s="10">
        <v>1</v>
      </c>
      <c r="AV65" s="10">
        <v>0</v>
      </c>
      <c r="AW65" s="10">
        <v>0</v>
      </c>
      <c r="AX65" s="10">
        <v>1</v>
      </c>
      <c r="AY65" s="10">
        <v>0</v>
      </c>
      <c r="AZ65" s="10">
        <v>0</v>
      </c>
      <c r="BA65" s="10">
        <v>0</v>
      </c>
      <c r="BB65" s="10">
        <v>1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</row>
    <row r="66" spans="1:62" x14ac:dyDescent="0.35">
      <c r="A66" s="10" t="s">
        <v>288</v>
      </c>
      <c r="B66" s="10" t="s">
        <v>148</v>
      </c>
      <c r="C66" s="10" t="s">
        <v>289</v>
      </c>
      <c r="D66" s="10" t="s">
        <v>290</v>
      </c>
      <c r="E66" s="10" t="s">
        <v>237</v>
      </c>
      <c r="F66" s="10" t="s">
        <v>139</v>
      </c>
      <c r="G66" s="10">
        <v>94508</v>
      </c>
      <c r="H66" s="10">
        <v>0</v>
      </c>
      <c r="I66" s="9"/>
      <c r="J66" s="10" t="s">
        <v>291</v>
      </c>
      <c r="K66" s="10" t="s">
        <v>292</v>
      </c>
      <c r="L66" s="10" t="s">
        <v>194</v>
      </c>
      <c r="M66" s="9"/>
      <c r="N66" s="10" t="s">
        <v>185</v>
      </c>
      <c r="O66" s="10" t="s">
        <v>116</v>
      </c>
      <c r="P66" s="10" t="s">
        <v>293</v>
      </c>
      <c r="Q66" s="11">
        <v>36634500000000</v>
      </c>
      <c r="R66" s="9"/>
      <c r="S66" s="10">
        <v>10107</v>
      </c>
      <c r="T66" s="10">
        <v>7943</v>
      </c>
      <c r="U66" s="12">
        <v>0</v>
      </c>
      <c r="V66" s="12">
        <v>1.9402777777777779E-2</v>
      </c>
      <c r="W66" s="10">
        <v>21.97</v>
      </c>
      <c r="X66" s="10" t="s">
        <v>250</v>
      </c>
      <c r="Y66" s="12">
        <v>0</v>
      </c>
      <c r="Z66" s="13">
        <v>42720</v>
      </c>
      <c r="AA66" s="10">
        <v>64</v>
      </c>
      <c r="AB66" s="10">
        <v>46.92</v>
      </c>
      <c r="AC66" s="10" t="s">
        <v>72</v>
      </c>
      <c r="AD66" s="10" t="s">
        <v>73</v>
      </c>
      <c r="AE66" s="10" t="s">
        <v>107</v>
      </c>
      <c r="AF66" s="10" t="s">
        <v>81</v>
      </c>
      <c r="AG66" s="10" t="s">
        <v>108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1</v>
      </c>
      <c r="AS66" s="10">
        <v>0</v>
      </c>
      <c r="AT66" s="10">
        <v>1</v>
      </c>
      <c r="AU66" s="10">
        <v>1</v>
      </c>
      <c r="AV66" s="10">
        <v>0</v>
      </c>
      <c r="AW66" s="10">
        <v>0</v>
      </c>
      <c r="AX66" s="10">
        <v>1</v>
      </c>
      <c r="AY66" s="10">
        <v>0</v>
      </c>
      <c r="AZ66" s="10">
        <v>0</v>
      </c>
      <c r="BA66" s="10">
        <v>0</v>
      </c>
      <c r="BB66" s="10">
        <v>1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</row>
    <row r="67" spans="1:62" x14ac:dyDescent="0.35">
      <c r="A67" s="10" t="s">
        <v>294</v>
      </c>
      <c r="B67" s="10" t="s">
        <v>148</v>
      </c>
      <c r="C67" s="10" t="s">
        <v>295</v>
      </c>
      <c r="D67" s="10" t="s">
        <v>296</v>
      </c>
      <c r="E67" s="10" t="s">
        <v>297</v>
      </c>
      <c r="F67" s="10" t="s">
        <v>65</v>
      </c>
      <c r="G67" s="10">
        <v>30020</v>
      </c>
      <c r="H67" s="10">
        <v>0</v>
      </c>
      <c r="I67" s="9"/>
      <c r="J67" s="10" t="s">
        <v>298</v>
      </c>
      <c r="K67" s="10" t="s">
        <v>299</v>
      </c>
      <c r="L67" s="10" t="s">
        <v>194</v>
      </c>
      <c r="M67" s="9"/>
      <c r="N67" s="10" t="s">
        <v>300</v>
      </c>
      <c r="O67" s="10" t="s">
        <v>116</v>
      </c>
      <c r="P67" s="10" t="s">
        <v>301</v>
      </c>
      <c r="Q67" s="11">
        <v>36644800000000</v>
      </c>
      <c r="R67" s="9"/>
      <c r="S67" s="10">
        <v>10111</v>
      </c>
      <c r="T67" s="10">
        <v>5147</v>
      </c>
      <c r="U67" s="12">
        <v>0</v>
      </c>
      <c r="V67" s="12">
        <v>1.6604166666666666E-2</v>
      </c>
      <c r="W67" s="10">
        <v>14.8</v>
      </c>
      <c r="X67" s="10" t="s">
        <v>302</v>
      </c>
      <c r="Y67" s="12">
        <v>0</v>
      </c>
      <c r="Z67" s="13">
        <v>42427</v>
      </c>
      <c r="AA67" s="10">
        <v>19</v>
      </c>
      <c r="AB67" s="10">
        <v>22.02</v>
      </c>
      <c r="AC67" s="10" t="s">
        <v>110</v>
      </c>
      <c r="AD67" s="10" t="s">
        <v>73</v>
      </c>
      <c r="AE67" s="10" t="s">
        <v>74</v>
      </c>
      <c r="AF67" s="10" t="s">
        <v>81</v>
      </c>
      <c r="AG67" s="10" t="s">
        <v>98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1</v>
      </c>
      <c r="AS67" s="10">
        <v>0</v>
      </c>
      <c r="AT67" s="10">
        <v>1</v>
      </c>
      <c r="AU67" s="10">
        <v>1</v>
      </c>
      <c r="AV67" s="10">
        <v>0</v>
      </c>
      <c r="AW67" s="10">
        <v>0</v>
      </c>
      <c r="AX67" s="10">
        <v>1</v>
      </c>
      <c r="AY67" s="10">
        <v>0</v>
      </c>
      <c r="AZ67" s="10">
        <v>0</v>
      </c>
      <c r="BA67" s="10">
        <v>0</v>
      </c>
      <c r="BB67" s="10">
        <v>1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</row>
    <row r="68" spans="1:62" x14ac:dyDescent="0.35">
      <c r="A68" s="10" t="s">
        <v>294</v>
      </c>
      <c r="B68" s="10" t="s">
        <v>148</v>
      </c>
      <c r="C68" s="10" t="s">
        <v>295</v>
      </c>
      <c r="D68" s="10" t="s">
        <v>296</v>
      </c>
      <c r="E68" s="10" t="s">
        <v>297</v>
      </c>
      <c r="F68" s="10" t="s">
        <v>65</v>
      </c>
      <c r="G68" s="10">
        <v>30020</v>
      </c>
      <c r="H68" s="10">
        <v>0</v>
      </c>
      <c r="I68" s="9"/>
      <c r="J68" s="10" t="s">
        <v>298</v>
      </c>
      <c r="K68" s="10" t="s">
        <v>299</v>
      </c>
      <c r="L68" s="10" t="s">
        <v>194</v>
      </c>
      <c r="M68" s="9"/>
      <c r="N68" s="10" t="s">
        <v>300</v>
      </c>
      <c r="O68" s="10" t="s">
        <v>116</v>
      </c>
      <c r="P68" s="10" t="s">
        <v>301</v>
      </c>
      <c r="Q68" s="11">
        <v>36116700000000</v>
      </c>
      <c r="R68" s="9"/>
      <c r="S68" s="10">
        <v>10111</v>
      </c>
      <c r="T68" s="10">
        <v>8444</v>
      </c>
      <c r="U68" s="12">
        <v>0</v>
      </c>
      <c r="V68" s="12">
        <v>4.1391203703703701E-2</v>
      </c>
      <c r="W68" s="10">
        <v>17.87</v>
      </c>
      <c r="X68" s="10" t="s">
        <v>251</v>
      </c>
      <c r="Y68" s="12">
        <v>0</v>
      </c>
      <c r="Z68" s="13">
        <v>42731</v>
      </c>
      <c r="AA68" s="10">
        <v>19</v>
      </c>
      <c r="AB68" s="10">
        <v>31.3</v>
      </c>
      <c r="AC68" s="10" t="s">
        <v>72</v>
      </c>
      <c r="AD68" s="10" t="s">
        <v>73</v>
      </c>
      <c r="AE68" s="10" t="s">
        <v>74</v>
      </c>
      <c r="AF68" s="10" t="s">
        <v>81</v>
      </c>
      <c r="AG68" s="10" t="s">
        <v>98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1</v>
      </c>
      <c r="AS68" s="10">
        <v>0</v>
      </c>
      <c r="AT68" s="10">
        <v>1</v>
      </c>
      <c r="AU68" s="10">
        <v>1</v>
      </c>
      <c r="AV68" s="10">
        <v>0</v>
      </c>
      <c r="AW68" s="10">
        <v>0</v>
      </c>
      <c r="AX68" s="10">
        <v>1</v>
      </c>
      <c r="AY68" s="10">
        <v>0</v>
      </c>
      <c r="AZ68" s="10">
        <v>0</v>
      </c>
      <c r="BA68" s="10">
        <v>0</v>
      </c>
      <c r="BB68" s="10">
        <v>1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</row>
    <row r="69" spans="1:62" x14ac:dyDescent="0.35">
      <c r="A69" s="10" t="s">
        <v>303</v>
      </c>
      <c r="B69" s="10" t="s">
        <v>61</v>
      </c>
      <c r="C69" s="10" t="s">
        <v>304</v>
      </c>
      <c r="D69" s="10" t="s">
        <v>305</v>
      </c>
      <c r="E69" s="10" t="s">
        <v>306</v>
      </c>
      <c r="F69" s="10" t="s">
        <v>139</v>
      </c>
      <c r="G69" s="10">
        <v>60002</v>
      </c>
      <c r="H69" s="10">
        <v>0</v>
      </c>
      <c r="I69" s="9"/>
      <c r="J69" s="10" t="s">
        <v>307</v>
      </c>
      <c r="K69" s="10" t="s">
        <v>308</v>
      </c>
      <c r="L69" s="10" t="s">
        <v>654</v>
      </c>
      <c r="M69" s="9"/>
      <c r="N69" s="10" t="s">
        <v>309</v>
      </c>
      <c r="O69" s="10" t="s">
        <v>237</v>
      </c>
      <c r="P69" s="10">
        <v>518957246</v>
      </c>
      <c r="Q69" s="11">
        <v>3528450000000000</v>
      </c>
      <c r="R69" s="9"/>
      <c r="S69" s="10">
        <v>10115</v>
      </c>
      <c r="T69" s="10">
        <v>479</v>
      </c>
      <c r="U69" s="12">
        <v>0</v>
      </c>
      <c r="V69" s="12">
        <v>1.5701388888888886E-2</v>
      </c>
      <c r="W69" s="10">
        <v>18.989999999999998</v>
      </c>
      <c r="X69" s="10" t="s">
        <v>204</v>
      </c>
      <c r="Y69" s="12">
        <v>0</v>
      </c>
      <c r="Z69" s="13">
        <v>42479</v>
      </c>
      <c r="AA69" s="10" t="s">
        <v>95</v>
      </c>
      <c r="AB69" s="10">
        <v>7.02</v>
      </c>
      <c r="AC69" s="10" t="s">
        <v>72</v>
      </c>
      <c r="AD69" s="10" t="s">
        <v>80</v>
      </c>
      <c r="AE69" s="10" t="s">
        <v>107</v>
      </c>
      <c r="AF69" s="10" t="s">
        <v>81</v>
      </c>
      <c r="AG69" s="10" t="s">
        <v>98</v>
      </c>
      <c r="AH69" s="10">
        <v>1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1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</row>
    <row r="70" spans="1:62" x14ac:dyDescent="0.35">
      <c r="A70" s="10" t="s">
        <v>303</v>
      </c>
      <c r="B70" s="10" t="s">
        <v>61</v>
      </c>
      <c r="C70" s="10" t="s">
        <v>304</v>
      </c>
      <c r="D70" s="10" t="s">
        <v>305</v>
      </c>
      <c r="E70" s="10" t="s">
        <v>306</v>
      </c>
      <c r="F70" s="10" t="s">
        <v>139</v>
      </c>
      <c r="G70" s="10">
        <v>60002</v>
      </c>
      <c r="H70" s="10">
        <v>0</v>
      </c>
      <c r="I70" s="9"/>
      <c r="J70" s="10" t="s">
        <v>307</v>
      </c>
      <c r="K70" s="10" t="s">
        <v>308</v>
      </c>
      <c r="L70" s="10" t="s">
        <v>654</v>
      </c>
      <c r="M70" s="9"/>
      <c r="N70" s="10" t="s">
        <v>309</v>
      </c>
      <c r="O70" s="10" t="s">
        <v>237</v>
      </c>
      <c r="P70" s="10">
        <v>518957246</v>
      </c>
      <c r="Q70" s="11">
        <v>3528250000000000</v>
      </c>
      <c r="R70" s="9"/>
      <c r="S70" s="10">
        <v>10115</v>
      </c>
      <c r="T70" s="10">
        <v>1059</v>
      </c>
      <c r="U70" s="12">
        <v>3.2928240740740737E-2</v>
      </c>
      <c r="V70" s="12">
        <v>3.2932870370370369E-2</v>
      </c>
      <c r="W70" s="10">
        <v>27.97</v>
      </c>
      <c r="X70" s="10" t="s">
        <v>310</v>
      </c>
      <c r="Y70" s="12">
        <v>3.2928240740740737E-2</v>
      </c>
      <c r="Z70" s="13">
        <v>42498</v>
      </c>
      <c r="AA70" s="10" t="s">
        <v>95</v>
      </c>
      <c r="AB70" s="10">
        <v>127.03</v>
      </c>
      <c r="AC70" s="10" t="s">
        <v>124</v>
      </c>
      <c r="AD70" s="10" t="s">
        <v>73</v>
      </c>
      <c r="AE70" s="10" t="s">
        <v>107</v>
      </c>
      <c r="AF70" s="10" t="s">
        <v>75</v>
      </c>
      <c r="AG70" s="10" t="s">
        <v>98</v>
      </c>
      <c r="AH70" s="10">
        <v>0</v>
      </c>
      <c r="AI70" s="10">
        <v>0</v>
      </c>
      <c r="AJ70" s="10">
        <v>0</v>
      </c>
      <c r="AK70" s="10">
        <v>1</v>
      </c>
      <c r="AL70" s="10">
        <v>1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1</v>
      </c>
      <c r="AS70" s="10">
        <v>0</v>
      </c>
      <c r="AT70" s="10">
        <v>0</v>
      </c>
      <c r="AU70" s="10">
        <v>1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1</v>
      </c>
      <c r="BB70" s="10">
        <v>1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</row>
    <row r="71" spans="1:62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1"/>
      <c r="R71" s="9"/>
      <c r="S71" s="9"/>
      <c r="T71" s="9"/>
      <c r="U71" s="12"/>
      <c r="V71" s="12"/>
      <c r="W71" s="9"/>
      <c r="X71" s="9"/>
      <c r="Y71" s="12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spans="1:62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1"/>
      <c r="R72" s="9"/>
      <c r="S72" s="9"/>
      <c r="T72" s="9"/>
      <c r="U72" s="12"/>
      <c r="V72" s="12"/>
      <c r="W72" s="9"/>
      <c r="X72" s="9"/>
      <c r="Y72" s="12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spans="1:62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1"/>
      <c r="R73" s="9"/>
      <c r="S73" s="9"/>
      <c r="T73" s="9"/>
      <c r="U73" s="12"/>
      <c r="V73" s="12"/>
      <c r="W73" s="9"/>
      <c r="X73" s="9"/>
      <c r="Y73" s="12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spans="1:62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1"/>
      <c r="R74" s="9"/>
      <c r="S74" s="9"/>
      <c r="T74" s="9"/>
      <c r="U74" s="12"/>
      <c r="V74" s="12"/>
      <c r="W74" s="9"/>
      <c r="X74" s="9"/>
      <c r="Y74" s="12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spans="1:62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1"/>
      <c r="R75" s="9"/>
      <c r="S75" s="9"/>
      <c r="T75" s="9"/>
      <c r="U75" s="12"/>
      <c r="V75" s="12"/>
      <c r="W75" s="9"/>
      <c r="X75" s="9"/>
      <c r="Y75" s="12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spans="1:62" x14ac:dyDescent="0.35">
      <c r="A76" s="10" t="s">
        <v>313</v>
      </c>
      <c r="B76" s="10" t="s">
        <v>61</v>
      </c>
      <c r="C76" s="10" t="s">
        <v>314</v>
      </c>
      <c r="D76" s="10" t="s">
        <v>315</v>
      </c>
      <c r="E76" s="10" t="s">
        <v>316</v>
      </c>
      <c r="F76" s="10" t="s">
        <v>65</v>
      </c>
      <c r="G76" s="10">
        <v>22070</v>
      </c>
      <c r="H76" s="10">
        <v>0</v>
      </c>
      <c r="I76" s="9"/>
      <c r="J76" s="10" t="s">
        <v>317</v>
      </c>
      <c r="K76" s="10" t="s">
        <v>318</v>
      </c>
      <c r="L76" s="10" t="s">
        <v>654</v>
      </c>
      <c r="M76" s="9"/>
      <c r="N76" s="10" t="s">
        <v>319</v>
      </c>
      <c r="O76" s="10" t="s">
        <v>65</v>
      </c>
      <c r="P76" s="10" t="s">
        <v>320</v>
      </c>
      <c r="Q76" s="11">
        <v>3528080000000000</v>
      </c>
      <c r="R76" s="9"/>
      <c r="S76" s="10">
        <v>10119</v>
      </c>
      <c r="T76" s="10">
        <v>1969</v>
      </c>
      <c r="U76" s="12">
        <v>0</v>
      </c>
      <c r="V76" s="12">
        <v>4.0039351851851854E-2</v>
      </c>
      <c r="W76" s="10">
        <v>26.87</v>
      </c>
      <c r="X76" s="10" t="s">
        <v>243</v>
      </c>
      <c r="Y76" s="12">
        <v>0</v>
      </c>
      <c r="Z76" s="13">
        <v>42490</v>
      </c>
      <c r="AA76" s="10">
        <v>49</v>
      </c>
      <c r="AB76" s="10">
        <v>39.74</v>
      </c>
      <c r="AC76" s="10" t="s">
        <v>72</v>
      </c>
      <c r="AD76" s="10" t="s">
        <v>73</v>
      </c>
      <c r="AE76" s="10" t="s">
        <v>107</v>
      </c>
      <c r="AF76" s="10" t="s">
        <v>81</v>
      </c>
      <c r="AG76" s="10" t="s">
        <v>146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1</v>
      </c>
      <c r="AS76" s="10">
        <v>0</v>
      </c>
      <c r="AT76" s="10">
        <v>1</v>
      </c>
      <c r="AU76" s="10">
        <v>1</v>
      </c>
      <c r="AV76" s="10">
        <v>0</v>
      </c>
      <c r="AW76" s="10">
        <v>0</v>
      </c>
      <c r="AX76" s="10">
        <v>1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</row>
    <row r="77" spans="1:62" x14ac:dyDescent="0.35">
      <c r="A77" s="10" t="s">
        <v>322</v>
      </c>
      <c r="B77" s="10" t="s">
        <v>61</v>
      </c>
      <c r="C77" s="10" t="s">
        <v>323</v>
      </c>
      <c r="D77" s="10" t="s">
        <v>324</v>
      </c>
      <c r="E77" s="10" t="s">
        <v>306</v>
      </c>
      <c r="F77" s="10" t="s">
        <v>139</v>
      </c>
      <c r="G77" s="10">
        <v>54911</v>
      </c>
      <c r="H77" s="10">
        <v>0</v>
      </c>
      <c r="I77" s="9"/>
      <c r="J77" s="10" t="s">
        <v>325</v>
      </c>
      <c r="K77" s="10" t="s">
        <v>326</v>
      </c>
      <c r="L77" s="10" t="s">
        <v>654</v>
      </c>
      <c r="M77" s="9"/>
      <c r="N77" s="10" t="s">
        <v>327</v>
      </c>
      <c r="O77" s="10" t="s">
        <v>70</v>
      </c>
      <c r="P77" s="10">
        <v>229990001</v>
      </c>
      <c r="Q77" s="11">
        <v>3528230000000000</v>
      </c>
      <c r="R77" s="9"/>
      <c r="S77" s="10">
        <v>10123</v>
      </c>
      <c r="T77" s="10">
        <v>4564</v>
      </c>
      <c r="U77" s="12">
        <v>0</v>
      </c>
      <c r="V77" s="12">
        <v>3.0469907407407407E-2</v>
      </c>
      <c r="W77" s="10">
        <v>24.08</v>
      </c>
      <c r="X77" s="10" t="s">
        <v>143</v>
      </c>
      <c r="Y77" s="12">
        <v>0</v>
      </c>
      <c r="Z77" s="13">
        <v>42394</v>
      </c>
      <c r="AA77" s="10">
        <v>20</v>
      </c>
      <c r="AB77" s="10">
        <v>44.29</v>
      </c>
      <c r="AC77" s="10" t="s">
        <v>72</v>
      </c>
      <c r="AD77" s="10" t="s">
        <v>73</v>
      </c>
      <c r="AE77" s="10" t="s">
        <v>96</v>
      </c>
      <c r="AF77" s="10" t="s">
        <v>81</v>
      </c>
      <c r="AG77" s="10" t="s">
        <v>98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1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</row>
    <row r="78" spans="1:62" x14ac:dyDescent="0.35">
      <c r="A78" s="10" t="s">
        <v>322</v>
      </c>
      <c r="B78" s="10" t="s">
        <v>61</v>
      </c>
      <c r="C78" s="10" t="s">
        <v>323</v>
      </c>
      <c r="D78" s="10" t="s">
        <v>324</v>
      </c>
      <c r="E78" s="10" t="s">
        <v>306</v>
      </c>
      <c r="F78" s="10" t="s">
        <v>139</v>
      </c>
      <c r="G78" s="10">
        <v>54911</v>
      </c>
      <c r="H78" s="10">
        <v>0</v>
      </c>
      <c r="I78" s="9"/>
      <c r="J78" s="10" t="s">
        <v>325</v>
      </c>
      <c r="K78" s="10" t="s">
        <v>326</v>
      </c>
      <c r="L78" s="10" t="s">
        <v>654</v>
      </c>
      <c r="M78" s="9"/>
      <c r="N78" s="10" t="s">
        <v>327</v>
      </c>
      <c r="O78" s="10" t="s">
        <v>70</v>
      </c>
      <c r="P78" s="10">
        <v>229990001</v>
      </c>
      <c r="Q78" s="11">
        <v>3528560000000000</v>
      </c>
      <c r="R78" s="9"/>
      <c r="S78" s="10">
        <v>10123</v>
      </c>
      <c r="T78" s="10">
        <v>6596</v>
      </c>
      <c r="U78" s="12">
        <v>0</v>
      </c>
      <c r="V78" s="12">
        <v>2.2810185185185183E-2</v>
      </c>
      <c r="W78" s="10">
        <v>16.27</v>
      </c>
      <c r="X78" s="10" t="s">
        <v>145</v>
      </c>
      <c r="Y78" s="12">
        <v>0</v>
      </c>
      <c r="Z78" s="13">
        <v>42384</v>
      </c>
      <c r="AA78" s="10">
        <v>20</v>
      </c>
      <c r="AB78" s="10">
        <v>46.36</v>
      </c>
      <c r="AC78" s="10" t="s">
        <v>110</v>
      </c>
      <c r="AD78" s="10" t="s">
        <v>73</v>
      </c>
      <c r="AE78" s="10" t="s">
        <v>96</v>
      </c>
      <c r="AF78" s="10" t="s">
        <v>81</v>
      </c>
      <c r="AG78" s="10" t="s">
        <v>98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1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</row>
    <row r="79" spans="1:62" x14ac:dyDescent="0.35">
      <c r="A79" s="10" t="s">
        <v>322</v>
      </c>
      <c r="B79" s="10" t="s">
        <v>61</v>
      </c>
      <c r="C79" s="10" t="s">
        <v>323</v>
      </c>
      <c r="D79" s="10" t="s">
        <v>324</v>
      </c>
      <c r="E79" s="10" t="s">
        <v>306</v>
      </c>
      <c r="F79" s="10" t="s">
        <v>139</v>
      </c>
      <c r="G79" s="10">
        <v>54911</v>
      </c>
      <c r="H79" s="10">
        <v>0</v>
      </c>
      <c r="I79" s="9"/>
      <c r="J79" s="10" t="s">
        <v>325</v>
      </c>
      <c r="K79" s="10" t="s">
        <v>326</v>
      </c>
      <c r="L79" s="10" t="s">
        <v>654</v>
      </c>
      <c r="M79" s="9"/>
      <c r="N79" s="10" t="s">
        <v>327</v>
      </c>
      <c r="O79" s="10" t="s">
        <v>70</v>
      </c>
      <c r="P79" s="10">
        <v>229990001</v>
      </c>
      <c r="Q79" s="11">
        <v>3528270000000000</v>
      </c>
      <c r="R79" s="9"/>
      <c r="S79" s="10">
        <v>10123</v>
      </c>
      <c r="T79" s="10">
        <v>7325</v>
      </c>
      <c r="U79" s="12">
        <v>0</v>
      </c>
      <c r="V79" s="12">
        <v>2.3436342592592595E-2</v>
      </c>
      <c r="W79" s="10">
        <v>11.45</v>
      </c>
      <c r="X79" s="10" t="s">
        <v>165</v>
      </c>
      <c r="Y79" s="12">
        <v>0</v>
      </c>
      <c r="Z79" s="13">
        <v>42520</v>
      </c>
      <c r="AA79" s="10">
        <v>20</v>
      </c>
      <c r="AB79" s="10">
        <v>227.61</v>
      </c>
      <c r="AC79" s="10" t="s">
        <v>72</v>
      </c>
      <c r="AD79" s="10" t="s">
        <v>73</v>
      </c>
      <c r="AE79" s="10" t="s">
        <v>96</v>
      </c>
      <c r="AF79" s="10" t="s">
        <v>97</v>
      </c>
      <c r="AG79" s="10" t="s">
        <v>98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1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1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1</v>
      </c>
      <c r="BH79" s="10">
        <v>0</v>
      </c>
      <c r="BI79" s="10">
        <v>1</v>
      </c>
      <c r="BJ79" s="10">
        <v>1</v>
      </c>
    </row>
    <row r="80" spans="1:62" x14ac:dyDescent="0.35">
      <c r="A80" s="10" t="s">
        <v>322</v>
      </c>
      <c r="B80" s="10" t="s">
        <v>61</v>
      </c>
      <c r="C80" s="10" t="s">
        <v>323</v>
      </c>
      <c r="D80" s="10" t="s">
        <v>324</v>
      </c>
      <c r="E80" s="10" t="s">
        <v>306</v>
      </c>
      <c r="F80" s="10" t="s">
        <v>139</v>
      </c>
      <c r="G80" s="10">
        <v>54911</v>
      </c>
      <c r="H80" s="10">
        <v>0</v>
      </c>
      <c r="I80" s="9"/>
      <c r="J80" s="10" t="s">
        <v>325</v>
      </c>
      <c r="K80" s="10" t="s">
        <v>326</v>
      </c>
      <c r="L80" s="10" t="s">
        <v>654</v>
      </c>
      <c r="M80" s="9"/>
      <c r="N80" s="10" t="s">
        <v>327</v>
      </c>
      <c r="O80" s="10" t="s">
        <v>70</v>
      </c>
      <c r="P80" s="10">
        <v>229990001</v>
      </c>
      <c r="Q80" s="11">
        <v>3528930000000000</v>
      </c>
      <c r="R80" s="9"/>
      <c r="S80" s="10">
        <v>10123</v>
      </c>
      <c r="T80" s="10">
        <v>7496</v>
      </c>
      <c r="U80" s="12">
        <v>0</v>
      </c>
      <c r="V80" s="12">
        <v>2.2810185185185183E-2</v>
      </c>
      <c r="W80" s="10">
        <v>18.45</v>
      </c>
      <c r="X80" s="10" t="s">
        <v>145</v>
      </c>
      <c r="Y80" s="12">
        <v>0</v>
      </c>
      <c r="Z80" s="13">
        <v>42384</v>
      </c>
      <c r="AA80" s="10">
        <v>20</v>
      </c>
      <c r="AB80" s="10">
        <v>11.61</v>
      </c>
      <c r="AC80" s="10" t="s">
        <v>72</v>
      </c>
      <c r="AD80" s="10" t="s">
        <v>73</v>
      </c>
      <c r="AE80" s="10" t="s">
        <v>96</v>
      </c>
      <c r="AF80" s="10" t="s">
        <v>81</v>
      </c>
      <c r="AG80" s="10" t="s">
        <v>98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1</v>
      </c>
      <c r="AS80" s="10">
        <v>0</v>
      </c>
      <c r="AT80" s="10">
        <v>1</v>
      </c>
      <c r="AU80" s="10">
        <v>1</v>
      </c>
      <c r="AV80" s="10">
        <v>0</v>
      </c>
      <c r="AW80" s="10">
        <v>0</v>
      </c>
      <c r="AX80" s="10">
        <v>1</v>
      </c>
      <c r="AY80" s="10">
        <v>0</v>
      </c>
      <c r="AZ80" s="10">
        <v>0</v>
      </c>
      <c r="BA80" s="10">
        <v>0</v>
      </c>
      <c r="BB80" s="10">
        <v>1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</row>
    <row r="81" spans="1:62" x14ac:dyDescent="0.35">
      <c r="A81" s="10" t="s">
        <v>322</v>
      </c>
      <c r="B81" s="10" t="s">
        <v>61</v>
      </c>
      <c r="C81" s="10" t="s">
        <v>323</v>
      </c>
      <c r="D81" s="10" t="s">
        <v>324</v>
      </c>
      <c r="E81" s="10" t="s">
        <v>306</v>
      </c>
      <c r="F81" s="10" t="s">
        <v>139</v>
      </c>
      <c r="G81" s="10">
        <v>54911</v>
      </c>
      <c r="H81" s="10">
        <v>0</v>
      </c>
      <c r="I81" s="9"/>
      <c r="J81" s="10" t="s">
        <v>325</v>
      </c>
      <c r="K81" s="10" t="s">
        <v>326</v>
      </c>
      <c r="L81" s="10" t="s">
        <v>654</v>
      </c>
      <c r="M81" s="9"/>
      <c r="N81" s="10" t="s">
        <v>327</v>
      </c>
      <c r="O81" s="10" t="s">
        <v>70</v>
      </c>
      <c r="P81" s="10">
        <v>229990001</v>
      </c>
      <c r="Q81" s="11">
        <v>3528880000000000</v>
      </c>
      <c r="R81" s="9"/>
      <c r="S81" s="10">
        <v>10123</v>
      </c>
      <c r="T81" s="10">
        <v>7989</v>
      </c>
      <c r="U81" s="12">
        <v>0</v>
      </c>
      <c r="V81" s="12">
        <v>3.3282407407407406E-2</v>
      </c>
      <c r="W81" s="10">
        <v>17.23</v>
      </c>
      <c r="X81" s="10" t="s">
        <v>284</v>
      </c>
      <c r="Y81" s="12">
        <v>0</v>
      </c>
      <c r="Z81" s="13">
        <v>42489</v>
      </c>
      <c r="AA81" s="10">
        <v>20</v>
      </c>
      <c r="AB81" s="10">
        <v>30.5</v>
      </c>
      <c r="AC81" s="10" t="s">
        <v>72</v>
      </c>
      <c r="AD81" s="10" t="s">
        <v>80</v>
      </c>
      <c r="AE81" s="10" t="s">
        <v>96</v>
      </c>
      <c r="AF81" s="10" t="s">
        <v>81</v>
      </c>
      <c r="AG81" s="10" t="s">
        <v>98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1</v>
      </c>
      <c r="AS81" s="10">
        <v>0</v>
      </c>
      <c r="AT81" s="10">
        <v>1</v>
      </c>
      <c r="AU81" s="10">
        <v>1</v>
      </c>
      <c r="AV81" s="10">
        <v>0</v>
      </c>
      <c r="AW81" s="10">
        <v>0</v>
      </c>
      <c r="AX81" s="10">
        <v>1</v>
      </c>
      <c r="AY81" s="10">
        <v>0</v>
      </c>
      <c r="AZ81" s="10">
        <v>0</v>
      </c>
      <c r="BA81" s="10">
        <v>0</v>
      </c>
      <c r="BB81" s="10">
        <v>1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</row>
    <row r="82" spans="1:62" x14ac:dyDescent="0.35">
      <c r="A82" s="10" t="s">
        <v>328</v>
      </c>
      <c r="B82" s="10" t="s">
        <v>61</v>
      </c>
      <c r="C82" s="10" t="s">
        <v>652</v>
      </c>
      <c r="D82" s="10" t="s">
        <v>329</v>
      </c>
      <c r="E82" s="9"/>
      <c r="F82" s="10" t="s">
        <v>116</v>
      </c>
      <c r="G82" s="10">
        <v>29753</v>
      </c>
      <c r="H82" s="10">
        <v>0</v>
      </c>
      <c r="I82" s="9"/>
      <c r="J82" s="10" t="s">
        <v>330</v>
      </c>
      <c r="K82" s="10" t="s">
        <v>331</v>
      </c>
      <c r="L82" s="10" t="s">
        <v>91</v>
      </c>
      <c r="M82" s="9"/>
      <c r="N82" s="10" t="s">
        <v>174</v>
      </c>
      <c r="O82" s="10" t="s">
        <v>65</v>
      </c>
      <c r="P82" s="10" t="s">
        <v>332</v>
      </c>
      <c r="Q82" s="11">
        <v>4839450000000000</v>
      </c>
      <c r="R82" s="9"/>
      <c r="S82" s="10">
        <v>10127</v>
      </c>
      <c r="T82" s="10">
        <v>3665</v>
      </c>
      <c r="U82" s="12">
        <v>0</v>
      </c>
      <c r="V82" s="12">
        <v>5.2824074074074067E-3</v>
      </c>
      <c r="W82" s="10">
        <v>8.99</v>
      </c>
      <c r="X82" s="10" t="s">
        <v>83</v>
      </c>
      <c r="Y82" s="12">
        <v>0</v>
      </c>
      <c r="Z82" s="13">
        <v>42373</v>
      </c>
      <c r="AA82" s="10">
        <v>49</v>
      </c>
      <c r="AB82" s="10">
        <v>17.29</v>
      </c>
      <c r="AC82" s="10" t="s">
        <v>72</v>
      </c>
      <c r="AD82" s="10" t="s">
        <v>73</v>
      </c>
      <c r="AE82" s="10" t="s">
        <v>107</v>
      </c>
      <c r="AF82" s="10" t="s">
        <v>81</v>
      </c>
      <c r="AG82" s="10" t="s">
        <v>146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1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1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</row>
    <row r="83" spans="1:62" x14ac:dyDescent="0.35">
      <c r="A83" s="10" t="s">
        <v>333</v>
      </c>
      <c r="B83" s="10" t="s">
        <v>334</v>
      </c>
      <c r="C83" s="10" t="s">
        <v>335</v>
      </c>
      <c r="D83" s="10" t="s">
        <v>336</v>
      </c>
      <c r="E83" s="10" t="s">
        <v>337</v>
      </c>
      <c r="F83" s="10" t="s">
        <v>281</v>
      </c>
      <c r="G83" s="10">
        <v>2284</v>
      </c>
      <c r="H83" s="10">
        <v>0</v>
      </c>
      <c r="I83" s="9"/>
      <c r="J83" s="10" t="s">
        <v>338</v>
      </c>
      <c r="K83" s="10" t="s">
        <v>339</v>
      </c>
      <c r="L83" s="10" t="s">
        <v>194</v>
      </c>
      <c r="M83" s="9"/>
      <c r="N83" s="10" t="s">
        <v>340</v>
      </c>
      <c r="O83" s="10" t="s">
        <v>65</v>
      </c>
      <c r="P83" s="10" t="s">
        <v>341</v>
      </c>
      <c r="Q83" s="11">
        <v>36383400000000</v>
      </c>
      <c r="R83" s="9"/>
      <c r="S83" s="10">
        <v>10131</v>
      </c>
      <c r="T83" s="10">
        <v>1866</v>
      </c>
      <c r="U83" s="12">
        <v>0</v>
      </c>
      <c r="V83" s="12">
        <v>1.2090277777777778E-2</v>
      </c>
      <c r="W83" s="10">
        <v>7.02</v>
      </c>
      <c r="X83" s="10" t="s">
        <v>112</v>
      </c>
      <c r="Y83" s="12">
        <v>0</v>
      </c>
      <c r="Z83" s="13">
        <v>42602</v>
      </c>
      <c r="AA83" s="10">
        <v>78</v>
      </c>
      <c r="AB83" s="10">
        <v>161.59</v>
      </c>
      <c r="AC83" s="10" t="s">
        <v>72</v>
      </c>
      <c r="AD83" s="10" t="s">
        <v>80</v>
      </c>
      <c r="AE83" s="10" t="s">
        <v>74</v>
      </c>
      <c r="AF83" s="10" t="s">
        <v>97</v>
      </c>
      <c r="AG83" s="10" t="s">
        <v>108</v>
      </c>
      <c r="AH83" s="10">
        <v>0</v>
      </c>
      <c r="AI83" s="10">
        <v>0</v>
      </c>
      <c r="AJ83" s="10">
        <v>0</v>
      </c>
      <c r="AK83" s="10">
        <v>1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1</v>
      </c>
      <c r="AX83" s="10">
        <v>0</v>
      </c>
      <c r="AY83" s="10">
        <v>1</v>
      </c>
      <c r="AZ83" s="10">
        <v>1</v>
      </c>
      <c r="BA83" s="10">
        <v>1</v>
      </c>
      <c r="BB83" s="10">
        <v>1</v>
      </c>
      <c r="BC83" s="10">
        <v>1</v>
      </c>
      <c r="BD83" s="10">
        <v>0</v>
      </c>
      <c r="BE83" s="10">
        <v>0</v>
      </c>
      <c r="BF83" s="10">
        <v>0</v>
      </c>
      <c r="BG83" s="10">
        <v>0</v>
      </c>
      <c r="BH83" s="10">
        <v>1</v>
      </c>
      <c r="BI83" s="10">
        <v>0</v>
      </c>
      <c r="BJ83" s="10">
        <v>0</v>
      </c>
    </row>
    <row r="84" spans="1:62" x14ac:dyDescent="0.35">
      <c r="A84" s="10" t="s">
        <v>333</v>
      </c>
      <c r="B84" s="10" t="s">
        <v>334</v>
      </c>
      <c r="C84" s="10" t="s">
        <v>335</v>
      </c>
      <c r="D84" s="10" t="s">
        <v>336</v>
      </c>
      <c r="E84" s="10" t="s">
        <v>337</v>
      </c>
      <c r="F84" s="10" t="s">
        <v>281</v>
      </c>
      <c r="G84" s="10">
        <v>2284</v>
      </c>
      <c r="H84" s="10">
        <v>0</v>
      </c>
      <c r="I84" s="9"/>
      <c r="J84" s="10" t="s">
        <v>338</v>
      </c>
      <c r="K84" s="10" t="s">
        <v>339</v>
      </c>
      <c r="L84" s="10" t="s">
        <v>194</v>
      </c>
      <c r="M84" s="9"/>
      <c r="N84" s="10" t="s">
        <v>340</v>
      </c>
      <c r="O84" s="10" t="s">
        <v>65</v>
      </c>
      <c r="P84" s="10" t="s">
        <v>341</v>
      </c>
      <c r="Q84" s="11">
        <v>36851500000000</v>
      </c>
      <c r="R84" s="9"/>
      <c r="S84" s="10">
        <v>10131</v>
      </c>
      <c r="T84" s="10">
        <v>5009</v>
      </c>
      <c r="U84" s="12">
        <v>0</v>
      </c>
      <c r="V84" s="12">
        <v>3.0493055555555551E-2</v>
      </c>
      <c r="W84" s="10">
        <v>8.23</v>
      </c>
      <c r="X84" s="10" t="s">
        <v>342</v>
      </c>
      <c r="Y84" s="12">
        <v>0</v>
      </c>
      <c r="Z84" s="13">
        <v>42665</v>
      </c>
      <c r="AA84" s="10">
        <v>78</v>
      </c>
      <c r="AB84" s="10">
        <v>145.28</v>
      </c>
      <c r="AC84" s="10" t="s">
        <v>78</v>
      </c>
      <c r="AD84" s="10" t="s">
        <v>80</v>
      </c>
      <c r="AE84" s="10" t="s">
        <v>74</v>
      </c>
      <c r="AF84" s="10" t="s">
        <v>75</v>
      </c>
      <c r="AG84" s="10" t="s">
        <v>108</v>
      </c>
      <c r="AH84" s="10">
        <v>0</v>
      </c>
      <c r="AI84" s="10">
        <v>1</v>
      </c>
      <c r="AJ84" s="10">
        <v>1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1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1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</row>
    <row r="85" spans="1:62" x14ac:dyDescent="0.35">
      <c r="A85" s="10" t="s">
        <v>333</v>
      </c>
      <c r="B85" s="10" t="s">
        <v>334</v>
      </c>
      <c r="C85" s="10" t="s">
        <v>335</v>
      </c>
      <c r="D85" s="10" t="s">
        <v>336</v>
      </c>
      <c r="E85" s="10" t="s">
        <v>337</v>
      </c>
      <c r="F85" s="10" t="s">
        <v>281</v>
      </c>
      <c r="G85" s="10">
        <v>2284</v>
      </c>
      <c r="H85" s="10">
        <v>0</v>
      </c>
      <c r="I85" s="9"/>
      <c r="J85" s="10" t="s">
        <v>338</v>
      </c>
      <c r="K85" s="10" t="s">
        <v>339</v>
      </c>
      <c r="L85" s="10" t="s">
        <v>194</v>
      </c>
      <c r="M85" s="9"/>
      <c r="N85" s="10" t="s">
        <v>340</v>
      </c>
      <c r="O85" s="10" t="s">
        <v>65</v>
      </c>
      <c r="P85" s="10" t="s">
        <v>341</v>
      </c>
      <c r="Q85" s="11">
        <v>36452900000000</v>
      </c>
      <c r="R85" s="9"/>
      <c r="S85" s="10">
        <v>10131</v>
      </c>
      <c r="T85" s="10">
        <v>7982</v>
      </c>
      <c r="U85" s="12">
        <v>3.2928240740740737E-2</v>
      </c>
      <c r="V85" s="12">
        <v>3.2932870370370369E-2</v>
      </c>
      <c r="W85" s="10">
        <v>23.12</v>
      </c>
      <c r="X85" s="10" t="s">
        <v>343</v>
      </c>
      <c r="Y85" s="12">
        <v>3.2928240740740737E-2</v>
      </c>
      <c r="Z85" s="13">
        <v>42498</v>
      </c>
      <c r="AA85" s="10">
        <v>78</v>
      </c>
      <c r="AB85" s="10">
        <v>205.85</v>
      </c>
      <c r="AC85" s="10" t="s">
        <v>72</v>
      </c>
      <c r="AD85" s="10" t="s">
        <v>80</v>
      </c>
      <c r="AE85" s="10" t="s">
        <v>74</v>
      </c>
      <c r="AF85" s="10" t="s">
        <v>97</v>
      </c>
      <c r="AG85" s="10" t="s">
        <v>108</v>
      </c>
      <c r="AH85" s="10">
        <v>0</v>
      </c>
      <c r="AI85" s="10">
        <v>0</v>
      </c>
      <c r="AJ85" s="10">
        <v>1</v>
      </c>
      <c r="AK85" s="10">
        <v>0</v>
      </c>
      <c r="AL85" s="10">
        <v>1</v>
      </c>
      <c r="AM85" s="10">
        <v>0</v>
      </c>
      <c r="AN85" s="10">
        <v>0</v>
      </c>
      <c r="AO85" s="10">
        <v>0</v>
      </c>
      <c r="AP85" s="10">
        <v>0</v>
      </c>
      <c r="AQ85" s="10">
        <v>1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1</v>
      </c>
      <c r="AX85" s="10">
        <v>0</v>
      </c>
      <c r="AY85" s="10">
        <v>1</v>
      </c>
      <c r="AZ85" s="10">
        <v>0</v>
      </c>
      <c r="BA85" s="10">
        <v>0</v>
      </c>
      <c r="BB85" s="10">
        <v>0</v>
      </c>
      <c r="BC85" s="10">
        <v>1</v>
      </c>
      <c r="BD85" s="10">
        <v>0</v>
      </c>
      <c r="BE85" s="10">
        <v>1</v>
      </c>
      <c r="BF85" s="10">
        <v>0</v>
      </c>
      <c r="BG85" s="10">
        <v>0</v>
      </c>
      <c r="BH85" s="10">
        <v>0</v>
      </c>
      <c r="BI85" s="10">
        <v>1</v>
      </c>
      <c r="BJ85" s="10">
        <v>1</v>
      </c>
    </row>
    <row r="86" spans="1:62" x14ac:dyDescent="0.35">
      <c r="A86" s="10" t="s">
        <v>344</v>
      </c>
      <c r="B86" s="10" t="s">
        <v>148</v>
      </c>
      <c r="C86" s="10" t="s">
        <v>345</v>
      </c>
      <c r="D86" s="10" t="s">
        <v>346</v>
      </c>
      <c r="E86" s="10" t="s">
        <v>256</v>
      </c>
      <c r="F86" s="10" t="s">
        <v>139</v>
      </c>
      <c r="G86" s="10">
        <v>76011</v>
      </c>
      <c r="H86" s="10">
        <v>0</v>
      </c>
      <c r="I86" s="9"/>
      <c r="J86" s="10" t="s">
        <v>347</v>
      </c>
      <c r="K86" s="10" t="s">
        <v>348</v>
      </c>
      <c r="L86" s="10" t="s">
        <v>91</v>
      </c>
      <c r="M86" s="9"/>
      <c r="N86" s="10" t="s">
        <v>349</v>
      </c>
      <c r="O86" s="10" t="s">
        <v>116</v>
      </c>
      <c r="P86" s="10" t="s">
        <v>350</v>
      </c>
      <c r="Q86" s="11">
        <v>4658070000000000</v>
      </c>
      <c r="R86" s="9"/>
      <c r="S86" s="10">
        <v>10135</v>
      </c>
      <c r="T86" s="10">
        <v>5052</v>
      </c>
      <c r="U86" s="12">
        <v>0</v>
      </c>
      <c r="V86" s="12">
        <v>7.9432870370370369E-3</v>
      </c>
      <c r="W86" s="10">
        <v>7.85</v>
      </c>
      <c r="X86" s="10" t="s">
        <v>351</v>
      </c>
      <c r="Y86" s="12">
        <v>0</v>
      </c>
      <c r="Z86" s="13">
        <v>42623</v>
      </c>
      <c r="AA86" s="10" t="s">
        <v>95</v>
      </c>
      <c r="AB86" s="10">
        <v>220.34</v>
      </c>
      <c r="AC86" s="10" t="s">
        <v>72</v>
      </c>
      <c r="AD86" s="10" t="s">
        <v>73</v>
      </c>
      <c r="AE86" s="10" t="s">
        <v>107</v>
      </c>
      <c r="AF86" s="10" t="s">
        <v>97</v>
      </c>
      <c r="AG86" s="10" t="s">
        <v>98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1</v>
      </c>
      <c r="AW86" s="10">
        <v>1</v>
      </c>
      <c r="AX86" s="10">
        <v>1</v>
      </c>
      <c r="AY86" s="10">
        <v>1</v>
      </c>
      <c r="AZ86" s="10">
        <v>1</v>
      </c>
      <c r="BA86" s="10">
        <v>0</v>
      </c>
      <c r="BB86" s="10">
        <v>1</v>
      </c>
      <c r="BC86" s="10">
        <v>0</v>
      </c>
      <c r="BD86" s="10">
        <v>1</v>
      </c>
      <c r="BE86" s="10">
        <v>0</v>
      </c>
      <c r="BF86" s="10">
        <v>0</v>
      </c>
      <c r="BG86" s="10">
        <v>1</v>
      </c>
      <c r="BH86" s="10">
        <v>0</v>
      </c>
      <c r="BI86" s="10">
        <v>0</v>
      </c>
      <c r="BJ86" s="10">
        <v>0</v>
      </c>
    </row>
    <row r="87" spans="1:62" x14ac:dyDescent="0.35">
      <c r="A87" s="10" t="s">
        <v>344</v>
      </c>
      <c r="B87" s="10" t="s">
        <v>148</v>
      </c>
      <c r="C87" s="10" t="s">
        <v>345</v>
      </c>
      <c r="D87" s="10" t="s">
        <v>346</v>
      </c>
      <c r="E87" s="10" t="s">
        <v>256</v>
      </c>
      <c r="F87" s="10" t="s">
        <v>139</v>
      </c>
      <c r="G87" s="10">
        <v>76011</v>
      </c>
      <c r="H87" s="10">
        <v>0</v>
      </c>
      <c r="I87" s="9"/>
      <c r="J87" s="10" t="s">
        <v>347</v>
      </c>
      <c r="K87" s="10" t="s">
        <v>348</v>
      </c>
      <c r="L87" s="10" t="s">
        <v>91</v>
      </c>
      <c r="M87" s="9"/>
      <c r="N87" s="10" t="s">
        <v>349</v>
      </c>
      <c r="O87" s="10" t="s">
        <v>116</v>
      </c>
      <c r="P87" s="10" t="s">
        <v>350</v>
      </c>
      <c r="Q87" s="11">
        <v>4904960000000000</v>
      </c>
      <c r="R87" s="9"/>
      <c r="S87" s="10">
        <v>10135</v>
      </c>
      <c r="T87" s="10">
        <v>7836</v>
      </c>
      <c r="U87" s="12">
        <v>0</v>
      </c>
      <c r="V87" s="12">
        <v>2.0210648148148148E-2</v>
      </c>
      <c r="W87" s="10">
        <v>33.85</v>
      </c>
      <c r="X87" s="10" t="s">
        <v>71</v>
      </c>
      <c r="Y87" s="12">
        <v>0</v>
      </c>
      <c r="Z87" s="13">
        <v>42578</v>
      </c>
      <c r="AA87" s="10" t="s">
        <v>95</v>
      </c>
      <c r="AB87" s="10">
        <v>281.44</v>
      </c>
      <c r="AC87" s="10" t="s">
        <v>72</v>
      </c>
      <c r="AD87" s="10" t="s">
        <v>80</v>
      </c>
      <c r="AE87" s="10" t="s">
        <v>107</v>
      </c>
      <c r="AF87" s="10" t="s">
        <v>97</v>
      </c>
      <c r="AG87" s="10" t="s">
        <v>98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1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1</v>
      </c>
      <c r="AX87" s="10">
        <v>0</v>
      </c>
      <c r="AY87" s="10">
        <v>0</v>
      </c>
      <c r="AZ87" s="10">
        <v>1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1</v>
      </c>
      <c r="BJ87" s="10">
        <v>1</v>
      </c>
    </row>
    <row r="88" spans="1:62" x14ac:dyDescent="0.35">
      <c r="A88" s="10" t="s">
        <v>352</v>
      </c>
      <c r="B88" s="10" t="s">
        <v>148</v>
      </c>
      <c r="C88" s="10" t="s">
        <v>353</v>
      </c>
      <c r="D88" s="10" t="s">
        <v>346</v>
      </c>
      <c r="E88" s="10" t="s">
        <v>354</v>
      </c>
      <c r="F88" s="10" t="s">
        <v>139</v>
      </c>
      <c r="G88" s="10">
        <v>68002</v>
      </c>
      <c r="H88" s="10">
        <v>0</v>
      </c>
      <c r="I88" s="9"/>
      <c r="J88" s="10" t="s">
        <v>355</v>
      </c>
      <c r="K88" s="10" t="s">
        <v>356</v>
      </c>
      <c r="L88" s="10" t="s">
        <v>91</v>
      </c>
      <c r="M88" s="9"/>
      <c r="N88" s="10" t="s">
        <v>357</v>
      </c>
      <c r="O88" s="10" t="s">
        <v>70</v>
      </c>
      <c r="P88" s="10">
        <v>492230001</v>
      </c>
      <c r="Q88" s="11">
        <v>4136050000000000</v>
      </c>
      <c r="R88" s="9"/>
      <c r="S88" s="10">
        <v>10139</v>
      </c>
      <c r="T88" s="10">
        <v>4045</v>
      </c>
      <c r="U88" s="12">
        <v>0</v>
      </c>
      <c r="V88" s="12">
        <v>2.3435185185185187E-2</v>
      </c>
      <c r="W88" s="10">
        <v>52</v>
      </c>
      <c r="X88" s="10" t="s">
        <v>132</v>
      </c>
      <c r="Y88" s="12">
        <v>0</v>
      </c>
      <c r="Z88" s="13">
        <v>42724</v>
      </c>
      <c r="AA88" s="10">
        <v>53</v>
      </c>
      <c r="AB88" s="10">
        <v>40.119999999999997</v>
      </c>
      <c r="AC88" s="10" t="s">
        <v>72</v>
      </c>
      <c r="AD88" s="10" t="s">
        <v>73</v>
      </c>
      <c r="AE88" s="10" t="s">
        <v>107</v>
      </c>
      <c r="AF88" s="10" t="s">
        <v>81</v>
      </c>
      <c r="AG88" s="10" t="s">
        <v>108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1</v>
      </c>
      <c r="AS88" s="10">
        <v>0</v>
      </c>
      <c r="AT88" s="10">
        <v>1</v>
      </c>
      <c r="AU88" s="10">
        <v>1</v>
      </c>
      <c r="AV88" s="10">
        <v>0</v>
      </c>
      <c r="AW88" s="10">
        <v>0</v>
      </c>
      <c r="AX88" s="10">
        <v>1</v>
      </c>
      <c r="AY88" s="10">
        <v>0</v>
      </c>
      <c r="AZ88" s="10">
        <v>0</v>
      </c>
      <c r="BA88" s="10">
        <v>0</v>
      </c>
      <c r="BB88" s="10">
        <v>1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</row>
    <row r="89" spans="1:62" x14ac:dyDescent="0.35">
      <c r="A89" s="10" t="s">
        <v>352</v>
      </c>
      <c r="B89" s="10" t="s">
        <v>148</v>
      </c>
      <c r="C89" s="10" t="s">
        <v>353</v>
      </c>
      <c r="D89" s="10" t="s">
        <v>346</v>
      </c>
      <c r="E89" s="10" t="s">
        <v>354</v>
      </c>
      <c r="F89" s="10" t="s">
        <v>139</v>
      </c>
      <c r="G89" s="10">
        <v>68002</v>
      </c>
      <c r="H89" s="10">
        <v>0</v>
      </c>
      <c r="I89" s="9"/>
      <c r="J89" s="10" t="s">
        <v>355</v>
      </c>
      <c r="K89" s="10" t="s">
        <v>356</v>
      </c>
      <c r="L89" s="10" t="s">
        <v>91</v>
      </c>
      <c r="M89" s="9"/>
      <c r="N89" s="10" t="s">
        <v>357</v>
      </c>
      <c r="O89" s="10" t="s">
        <v>70</v>
      </c>
      <c r="P89" s="10">
        <v>492230001</v>
      </c>
      <c r="Q89" s="11">
        <v>4535740000000000</v>
      </c>
      <c r="R89" s="9"/>
      <c r="S89" s="10">
        <v>10139</v>
      </c>
      <c r="T89" s="10">
        <v>4082</v>
      </c>
      <c r="U89" s="12">
        <v>0</v>
      </c>
      <c r="V89" s="12">
        <v>2.2810185185185183E-2</v>
      </c>
      <c r="W89" s="10">
        <v>16.829999999999998</v>
      </c>
      <c r="X89" s="10" t="s">
        <v>145</v>
      </c>
      <c r="Y89" s="12">
        <v>0</v>
      </c>
      <c r="Z89" s="13">
        <v>42384</v>
      </c>
      <c r="AA89" s="10">
        <v>53</v>
      </c>
      <c r="AB89" s="10">
        <v>28.48</v>
      </c>
      <c r="AC89" s="10" t="s">
        <v>72</v>
      </c>
      <c r="AD89" s="10" t="s">
        <v>73</v>
      </c>
      <c r="AE89" s="10" t="s">
        <v>107</v>
      </c>
      <c r="AF89" s="10" t="s">
        <v>81</v>
      </c>
      <c r="AG89" s="10" t="s">
        <v>108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1</v>
      </c>
      <c r="AS89" s="10">
        <v>0</v>
      </c>
      <c r="AT89" s="10">
        <v>1</v>
      </c>
      <c r="AU89" s="10">
        <v>0</v>
      </c>
      <c r="AV89" s="10">
        <v>0</v>
      </c>
      <c r="AW89" s="10">
        <v>0</v>
      </c>
      <c r="AX89" s="10">
        <v>1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35">
      <c r="A90" s="10" t="s">
        <v>352</v>
      </c>
      <c r="B90" s="10" t="s">
        <v>148</v>
      </c>
      <c r="C90" s="10" t="s">
        <v>353</v>
      </c>
      <c r="D90" s="10" t="s">
        <v>346</v>
      </c>
      <c r="E90" s="10" t="s">
        <v>354</v>
      </c>
      <c r="F90" s="10" t="s">
        <v>139</v>
      </c>
      <c r="G90" s="10">
        <v>68002</v>
      </c>
      <c r="H90" s="10">
        <v>0</v>
      </c>
      <c r="I90" s="9"/>
      <c r="J90" s="10" t="s">
        <v>355</v>
      </c>
      <c r="K90" s="10" t="s">
        <v>356</v>
      </c>
      <c r="L90" s="10" t="s">
        <v>91</v>
      </c>
      <c r="M90" s="9"/>
      <c r="N90" s="10" t="s">
        <v>357</v>
      </c>
      <c r="O90" s="10" t="s">
        <v>70</v>
      </c>
      <c r="P90" s="10">
        <v>492230001</v>
      </c>
      <c r="Q90" s="11">
        <v>4929780000000000</v>
      </c>
      <c r="R90" s="9"/>
      <c r="S90" s="10">
        <v>10139</v>
      </c>
      <c r="T90" s="10">
        <v>6973</v>
      </c>
      <c r="U90" s="12">
        <v>3.2928240740740737E-2</v>
      </c>
      <c r="V90" s="12">
        <v>3.2932870370370369E-2</v>
      </c>
      <c r="W90" s="10">
        <v>13.82</v>
      </c>
      <c r="X90" s="10" t="s">
        <v>106</v>
      </c>
      <c r="Y90" s="12">
        <v>3.2928240740740737E-2</v>
      </c>
      <c r="Z90" s="13">
        <v>42498</v>
      </c>
      <c r="AA90" s="10">
        <v>53</v>
      </c>
      <c r="AB90" s="10">
        <v>25.83</v>
      </c>
      <c r="AC90" s="10" t="s">
        <v>72</v>
      </c>
      <c r="AD90" s="10" t="s">
        <v>73</v>
      </c>
      <c r="AE90" s="10" t="s">
        <v>107</v>
      </c>
      <c r="AF90" s="10" t="s">
        <v>81</v>
      </c>
      <c r="AG90" s="10" t="s">
        <v>108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1</v>
      </c>
      <c r="AS90" s="10">
        <v>0</v>
      </c>
      <c r="AT90" s="10">
        <v>1</v>
      </c>
      <c r="AU90" s="10">
        <v>1</v>
      </c>
      <c r="AV90" s="10">
        <v>0</v>
      </c>
      <c r="AW90" s="10">
        <v>0</v>
      </c>
      <c r="AX90" s="10">
        <v>1</v>
      </c>
      <c r="AY90" s="10">
        <v>0</v>
      </c>
      <c r="AZ90" s="10">
        <v>0</v>
      </c>
      <c r="BA90" s="10">
        <v>0</v>
      </c>
      <c r="BB90" s="10">
        <v>1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</row>
    <row r="91" spans="1:62" x14ac:dyDescent="0.35">
      <c r="A91" s="10" t="s">
        <v>352</v>
      </c>
      <c r="B91" s="10" t="s">
        <v>148</v>
      </c>
      <c r="C91" s="10" t="s">
        <v>353</v>
      </c>
      <c r="D91" s="10" t="s">
        <v>346</v>
      </c>
      <c r="E91" s="10" t="s">
        <v>354</v>
      </c>
      <c r="F91" s="10" t="s">
        <v>139</v>
      </c>
      <c r="G91" s="10">
        <v>68002</v>
      </c>
      <c r="H91" s="10">
        <v>0</v>
      </c>
      <c r="I91" s="9"/>
      <c r="J91" s="10" t="s">
        <v>355</v>
      </c>
      <c r="K91" s="10" t="s">
        <v>356</v>
      </c>
      <c r="L91" s="10" t="s">
        <v>91</v>
      </c>
      <c r="M91" s="9"/>
      <c r="N91" s="10" t="s">
        <v>357</v>
      </c>
      <c r="O91" s="10" t="s">
        <v>70</v>
      </c>
      <c r="P91" s="10">
        <v>492230001</v>
      </c>
      <c r="Q91" s="11">
        <v>4426700000000000</v>
      </c>
      <c r="R91" s="9"/>
      <c r="S91" s="10">
        <v>10139</v>
      </c>
      <c r="T91" s="10">
        <v>8786</v>
      </c>
      <c r="U91" s="12">
        <v>0</v>
      </c>
      <c r="V91" s="12">
        <v>5.1446759259259258E-3</v>
      </c>
      <c r="W91" s="10">
        <v>7.85</v>
      </c>
      <c r="X91" s="10" t="s">
        <v>358</v>
      </c>
      <c r="Y91" s="12">
        <v>0</v>
      </c>
      <c r="Z91" s="13">
        <v>42651</v>
      </c>
      <c r="AA91" s="10">
        <v>53</v>
      </c>
      <c r="AB91" s="10">
        <v>42.85</v>
      </c>
      <c r="AC91" s="10" t="s">
        <v>124</v>
      </c>
      <c r="AD91" s="10" t="s">
        <v>73</v>
      </c>
      <c r="AE91" s="10" t="s">
        <v>107</v>
      </c>
      <c r="AF91" s="10" t="s">
        <v>81</v>
      </c>
      <c r="AG91" s="10" t="s">
        <v>108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1</v>
      </c>
      <c r="AS91" s="10">
        <v>0</v>
      </c>
      <c r="AT91" s="10">
        <v>1</v>
      </c>
      <c r="AU91" s="10">
        <v>1</v>
      </c>
      <c r="AV91" s="10">
        <v>0</v>
      </c>
      <c r="AW91" s="10">
        <v>0</v>
      </c>
      <c r="AX91" s="10">
        <v>1</v>
      </c>
      <c r="AY91" s="10">
        <v>0</v>
      </c>
      <c r="AZ91" s="10">
        <v>0</v>
      </c>
      <c r="BA91" s="10">
        <v>0</v>
      </c>
      <c r="BB91" s="10">
        <v>1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</row>
    <row r="92" spans="1:62" x14ac:dyDescent="0.35">
      <c r="A92" s="10" t="s">
        <v>359</v>
      </c>
      <c r="B92" s="10" t="s">
        <v>61</v>
      </c>
      <c r="C92" s="10" t="s">
        <v>360</v>
      </c>
      <c r="D92" s="10" t="s">
        <v>361</v>
      </c>
      <c r="E92" s="9"/>
      <c r="F92" s="10" t="s">
        <v>88</v>
      </c>
      <c r="G92" s="10">
        <v>6431</v>
      </c>
      <c r="H92" s="10">
        <v>0</v>
      </c>
      <c r="I92" s="9"/>
      <c r="J92" s="10" t="s">
        <v>362</v>
      </c>
      <c r="K92" s="10" t="s">
        <v>363</v>
      </c>
      <c r="L92" s="10" t="s">
        <v>654</v>
      </c>
      <c r="M92" s="9"/>
      <c r="N92" s="10" t="s">
        <v>214</v>
      </c>
      <c r="O92" s="10" t="s">
        <v>65</v>
      </c>
      <c r="P92" s="10" t="s">
        <v>364</v>
      </c>
      <c r="Q92" s="11">
        <v>3528670000000000</v>
      </c>
      <c r="R92" s="9"/>
      <c r="S92" s="10">
        <v>10147</v>
      </c>
      <c r="T92" s="10">
        <v>1102</v>
      </c>
      <c r="U92" s="12">
        <v>0</v>
      </c>
      <c r="V92" s="12">
        <v>3.3282407407407406E-2</v>
      </c>
      <c r="W92" s="10">
        <v>8.99</v>
      </c>
      <c r="X92" s="10" t="s">
        <v>284</v>
      </c>
      <c r="Y92" s="12">
        <v>0</v>
      </c>
      <c r="Z92" s="13">
        <v>42489</v>
      </c>
      <c r="AA92" s="10" t="s">
        <v>365</v>
      </c>
      <c r="AB92" s="10">
        <v>6.47</v>
      </c>
      <c r="AC92" s="10" t="s">
        <v>72</v>
      </c>
      <c r="AD92" s="10" t="s">
        <v>73</v>
      </c>
      <c r="AE92" s="10" t="s">
        <v>96</v>
      </c>
      <c r="AF92" s="10" t="s">
        <v>81</v>
      </c>
      <c r="AG92" s="10" t="s">
        <v>98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1</v>
      </c>
      <c r="AS92" s="10">
        <v>0</v>
      </c>
      <c r="AT92" s="10">
        <v>1</v>
      </c>
      <c r="AU92" s="10">
        <v>1</v>
      </c>
      <c r="AV92" s="10">
        <v>0</v>
      </c>
      <c r="AW92" s="10">
        <v>0</v>
      </c>
      <c r="AX92" s="10">
        <v>1</v>
      </c>
      <c r="AY92" s="10">
        <v>0</v>
      </c>
      <c r="AZ92" s="10">
        <v>0</v>
      </c>
      <c r="BA92" s="10">
        <v>0</v>
      </c>
      <c r="BB92" s="10">
        <v>1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</row>
    <row r="93" spans="1:62" x14ac:dyDescent="0.35">
      <c r="A93" s="10" t="s">
        <v>359</v>
      </c>
      <c r="B93" s="10" t="s">
        <v>61</v>
      </c>
      <c r="C93" s="10" t="s">
        <v>360</v>
      </c>
      <c r="D93" s="10" t="s">
        <v>361</v>
      </c>
      <c r="E93" s="9"/>
      <c r="F93" s="10" t="s">
        <v>88</v>
      </c>
      <c r="G93" s="10">
        <v>6431</v>
      </c>
      <c r="H93" s="10">
        <v>0</v>
      </c>
      <c r="I93" s="9"/>
      <c r="J93" s="10" t="s">
        <v>362</v>
      </c>
      <c r="K93" s="10" t="s">
        <v>363</v>
      </c>
      <c r="L93" s="10" t="s">
        <v>654</v>
      </c>
      <c r="M93" s="9"/>
      <c r="N93" s="10" t="s">
        <v>214</v>
      </c>
      <c r="O93" s="10" t="s">
        <v>65</v>
      </c>
      <c r="P93" s="10" t="s">
        <v>364</v>
      </c>
      <c r="Q93" s="11">
        <v>3529000000000000</v>
      </c>
      <c r="R93" s="9"/>
      <c r="S93" s="10">
        <v>10147</v>
      </c>
      <c r="T93" s="10">
        <v>5244</v>
      </c>
      <c r="U93" s="12">
        <v>0</v>
      </c>
      <c r="V93" s="12">
        <v>2.3221064814814812E-2</v>
      </c>
      <c r="W93" s="10">
        <v>17.600000000000001</v>
      </c>
      <c r="X93" s="10" t="s">
        <v>366</v>
      </c>
      <c r="Y93" s="12">
        <v>0</v>
      </c>
      <c r="Z93" s="13">
        <v>42694</v>
      </c>
      <c r="AA93" s="10" t="s">
        <v>365</v>
      </c>
      <c r="AB93" s="10">
        <v>93.67</v>
      </c>
      <c r="AC93" s="10" t="s">
        <v>110</v>
      </c>
      <c r="AD93" s="10" t="s">
        <v>80</v>
      </c>
      <c r="AE93" s="10" t="s">
        <v>96</v>
      </c>
      <c r="AF93" s="10" t="s">
        <v>75</v>
      </c>
      <c r="AG93" s="10" t="s">
        <v>98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1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1</v>
      </c>
      <c r="AW93" s="10">
        <v>0</v>
      </c>
      <c r="AX93" s="10">
        <v>0</v>
      </c>
      <c r="AY93" s="10">
        <v>0</v>
      </c>
      <c r="AZ93" s="10">
        <v>0</v>
      </c>
      <c r="BA93" s="10">
        <v>1</v>
      </c>
      <c r="BB93" s="10">
        <v>0</v>
      </c>
      <c r="BC93" s="10">
        <v>0</v>
      </c>
      <c r="BD93" s="10">
        <v>1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</row>
    <row r="94" spans="1:62" x14ac:dyDescent="0.35">
      <c r="A94" s="10" t="s">
        <v>367</v>
      </c>
      <c r="B94" s="10" t="s">
        <v>61</v>
      </c>
      <c r="C94" s="10" t="s">
        <v>368</v>
      </c>
      <c r="D94" s="10" t="s">
        <v>369</v>
      </c>
      <c r="E94" s="10" t="s">
        <v>370</v>
      </c>
      <c r="F94" s="10" t="s">
        <v>139</v>
      </c>
      <c r="G94" s="10">
        <v>27203</v>
      </c>
      <c r="H94" s="10">
        <v>0</v>
      </c>
      <c r="I94" s="9"/>
      <c r="J94" s="10" t="s">
        <v>371</v>
      </c>
      <c r="K94" s="10" t="s">
        <v>372</v>
      </c>
      <c r="L94" s="10" t="s">
        <v>119</v>
      </c>
      <c r="M94" s="9"/>
      <c r="N94" s="10" t="s">
        <v>312</v>
      </c>
      <c r="O94" s="10" t="s">
        <v>105</v>
      </c>
      <c r="P94" s="11">
        <v>783000000000000</v>
      </c>
      <c r="Q94" s="11">
        <v>6011920000000000</v>
      </c>
      <c r="R94" s="9"/>
      <c r="S94" s="10">
        <v>10151</v>
      </c>
      <c r="T94" s="10">
        <v>5206</v>
      </c>
      <c r="U94" s="12">
        <v>0</v>
      </c>
      <c r="V94" s="12">
        <v>2.0210648148148148E-2</v>
      </c>
      <c r="W94" s="10">
        <v>7.02</v>
      </c>
      <c r="X94" s="10" t="s">
        <v>71</v>
      </c>
      <c r="Y94" s="12">
        <v>0</v>
      </c>
      <c r="Z94" s="13">
        <v>42578</v>
      </c>
      <c r="AA94" s="10">
        <v>75</v>
      </c>
      <c r="AB94" s="10">
        <v>47.02</v>
      </c>
      <c r="AC94" s="10" t="s">
        <v>72</v>
      </c>
      <c r="AD94" s="10" t="s">
        <v>80</v>
      </c>
      <c r="AE94" s="10" t="s">
        <v>74</v>
      </c>
      <c r="AF94" s="10" t="s">
        <v>81</v>
      </c>
      <c r="AG94" s="10" t="s">
        <v>108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1</v>
      </c>
      <c r="AS94" s="10">
        <v>0</v>
      </c>
      <c r="AT94" s="10">
        <v>1</v>
      </c>
      <c r="AU94" s="10">
        <v>1</v>
      </c>
      <c r="AV94" s="10">
        <v>0</v>
      </c>
      <c r="AW94" s="10">
        <v>0</v>
      </c>
      <c r="AX94" s="10">
        <v>1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</row>
    <row r="95" spans="1:62" x14ac:dyDescent="0.35">
      <c r="A95" s="10" t="s">
        <v>367</v>
      </c>
      <c r="B95" s="10" t="s">
        <v>61</v>
      </c>
      <c r="C95" s="10" t="s">
        <v>368</v>
      </c>
      <c r="D95" s="10" t="s">
        <v>369</v>
      </c>
      <c r="E95" s="10" t="s">
        <v>370</v>
      </c>
      <c r="F95" s="10" t="s">
        <v>139</v>
      </c>
      <c r="G95" s="10">
        <v>27203</v>
      </c>
      <c r="H95" s="10">
        <v>0</v>
      </c>
      <c r="I95" s="9"/>
      <c r="J95" s="10" t="s">
        <v>371</v>
      </c>
      <c r="K95" s="10" t="s">
        <v>372</v>
      </c>
      <c r="L95" s="10" t="s">
        <v>119</v>
      </c>
      <c r="M95" s="9"/>
      <c r="N95" s="10" t="s">
        <v>312</v>
      </c>
      <c r="O95" s="10" t="s">
        <v>105</v>
      </c>
      <c r="P95" s="11">
        <v>783000000000000</v>
      </c>
      <c r="Q95" s="11">
        <v>6011980000000000</v>
      </c>
      <c r="R95" s="9"/>
      <c r="S95" s="10">
        <v>10151</v>
      </c>
      <c r="T95" s="10">
        <v>5252</v>
      </c>
      <c r="U95" s="12">
        <v>0</v>
      </c>
      <c r="V95" s="12">
        <v>2.0210648148148148E-2</v>
      </c>
      <c r="W95" s="10">
        <v>13.82</v>
      </c>
      <c r="X95" s="10" t="s">
        <v>120</v>
      </c>
      <c r="Y95" s="12">
        <v>0</v>
      </c>
      <c r="Z95" s="13">
        <v>42430</v>
      </c>
      <c r="AA95" s="10">
        <v>75</v>
      </c>
      <c r="AB95" s="10">
        <v>217.37</v>
      </c>
      <c r="AC95" s="10" t="s">
        <v>110</v>
      </c>
      <c r="AD95" s="10" t="s">
        <v>80</v>
      </c>
      <c r="AE95" s="10" t="s">
        <v>74</v>
      </c>
      <c r="AF95" s="10" t="s">
        <v>97</v>
      </c>
      <c r="AG95" s="10" t="s">
        <v>108</v>
      </c>
      <c r="AH95" s="10">
        <v>0</v>
      </c>
      <c r="AI95" s="10">
        <v>0</v>
      </c>
      <c r="AJ95" s="10">
        <v>1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1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1</v>
      </c>
      <c r="AX95" s="10">
        <v>0</v>
      </c>
      <c r="AY95" s="10">
        <v>0</v>
      </c>
      <c r="AZ95" s="10">
        <v>0</v>
      </c>
      <c r="BA95" s="10">
        <v>1</v>
      </c>
      <c r="BB95" s="10">
        <v>0</v>
      </c>
      <c r="BC95" s="10">
        <v>1</v>
      </c>
      <c r="BD95" s="10">
        <v>1</v>
      </c>
      <c r="BE95" s="10">
        <v>0</v>
      </c>
      <c r="BF95" s="10">
        <v>0</v>
      </c>
      <c r="BG95" s="10">
        <v>1</v>
      </c>
      <c r="BH95" s="10">
        <v>0</v>
      </c>
      <c r="BI95" s="10">
        <v>0</v>
      </c>
      <c r="BJ95" s="10">
        <v>0</v>
      </c>
    </row>
    <row r="96" spans="1:62" x14ac:dyDescent="0.35">
      <c r="A96" s="10" t="s">
        <v>367</v>
      </c>
      <c r="B96" s="10" t="s">
        <v>61</v>
      </c>
      <c r="C96" s="10" t="s">
        <v>368</v>
      </c>
      <c r="D96" s="10" t="s">
        <v>369</v>
      </c>
      <c r="E96" s="10" t="s">
        <v>370</v>
      </c>
      <c r="F96" s="10" t="s">
        <v>139</v>
      </c>
      <c r="G96" s="10">
        <v>27203</v>
      </c>
      <c r="H96" s="10">
        <v>0</v>
      </c>
      <c r="I96" s="9"/>
      <c r="J96" s="10" t="s">
        <v>371</v>
      </c>
      <c r="K96" s="10" t="s">
        <v>372</v>
      </c>
      <c r="L96" s="10" t="s">
        <v>119</v>
      </c>
      <c r="M96" s="9"/>
      <c r="N96" s="10" t="s">
        <v>312</v>
      </c>
      <c r="O96" s="10" t="s">
        <v>105</v>
      </c>
      <c r="P96" s="11">
        <v>783000000000000</v>
      </c>
      <c r="Q96" s="11">
        <v>6011950000000000</v>
      </c>
      <c r="R96" s="9"/>
      <c r="S96" s="10">
        <v>10151</v>
      </c>
      <c r="T96" s="10">
        <v>8270</v>
      </c>
      <c r="U96" s="12">
        <v>0</v>
      </c>
      <c r="V96" s="12">
        <v>1.649074074074074E-2</v>
      </c>
      <c r="W96" s="10">
        <v>14.28</v>
      </c>
      <c r="X96" s="10" t="s">
        <v>207</v>
      </c>
      <c r="Y96" s="12">
        <v>0</v>
      </c>
      <c r="Z96" s="13">
        <v>42719</v>
      </c>
      <c r="AA96" s="10">
        <v>75</v>
      </c>
      <c r="AB96" s="10">
        <v>48.8</v>
      </c>
      <c r="AC96" s="10" t="s">
        <v>72</v>
      </c>
      <c r="AD96" s="10" t="s">
        <v>80</v>
      </c>
      <c r="AE96" s="10" t="s">
        <v>74</v>
      </c>
      <c r="AF96" s="10" t="s">
        <v>81</v>
      </c>
      <c r="AG96" s="10" t="s">
        <v>108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1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</row>
    <row r="97" spans="1:62" x14ac:dyDescent="0.35">
      <c r="A97" s="10" t="s">
        <v>373</v>
      </c>
      <c r="B97" s="10" t="s">
        <v>61</v>
      </c>
      <c r="C97" s="10" t="s">
        <v>374</v>
      </c>
      <c r="D97" s="10" t="s">
        <v>375</v>
      </c>
      <c r="E97" s="10" t="s">
        <v>376</v>
      </c>
      <c r="F97" s="10" t="s">
        <v>139</v>
      </c>
      <c r="G97" s="10">
        <v>23005</v>
      </c>
      <c r="H97" s="10">
        <v>0</v>
      </c>
      <c r="I97" s="9"/>
      <c r="J97" s="10" t="s">
        <v>377</v>
      </c>
      <c r="K97" s="10" t="s">
        <v>378</v>
      </c>
      <c r="L97" s="10" t="s">
        <v>142</v>
      </c>
      <c r="M97" s="9"/>
      <c r="N97" s="10" t="s">
        <v>111</v>
      </c>
      <c r="O97" s="10" t="s">
        <v>379</v>
      </c>
      <c r="P97" s="10" t="s">
        <v>380</v>
      </c>
      <c r="Q97" s="11">
        <v>375518000000000</v>
      </c>
      <c r="R97" s="9"/>
      <c r="S97" s="10">
        <v>10155</v>
      </c>
      <c r="T97" s="10">
        <v>1267</v>
      </c>
      <c r="U97" s="12">
        <v>0</v>
      </c>
      <c r="V97" s="12">
        <v>3.5241898148148147E-2</v>
      </c>
      <c r="W97" s="10">
        <v>21.97</v>
      </c>
      <c r="X97" s="10" t="s">
        <v>381</v>
      </c>
      <c r="Y97" s="12">
        <v>0</v>
      </c>
      <c r="Z97" s="13">
        <v>42650</v>
      </c>
      <c r="AA97" s="10">
        <v>40</v>
      </c>
      <c r="AB97" s="10">
        <v>22.38</v>
      </c>
      <c r="AC97" s="10" t="s">
        <v>72</v>
      </c>
      <c r="AD97" s="10" t="s">
        <v>73</v>
      </c>
      <c r="AE97" s="10" t="s">
        <v>107</v>
      </c>
      <c r="AF97" s="10" t="s">
        <v>81</v>
      </c>
      <c r="AG97" s="10" t="s">
        <v>76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1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</row>
    <row r="98" spans="1:62" x14ac:dyDescent="0.35">
      <c r="A98" s="10" t="s">
        <v>373</v>
      </c>
      <c r="B98" s="10" t="s">
        <v>61</v>
      </c>
      <c r="C98" s="10" t="s">
        <v>374</v>
      </c>
      <c r="D98" s="10" t="s">
        <v>375</v>
      </c>
      <c r="E98" s="10" t="s">
        <v>376</v>
      </c>
      <c r="F98" s="10" t="s">
        <v>139</v>
      </c>
      <c r="G98" s="10">
        <v>23005</v>
      </c>
      <c r="H98" s="10">
        <v>0</v>
      </c>
      <c r="I98" s="9"/>
      <c r="J98" s="10" t="s">
        <v>377</v>
      </c>
      <c r="K98" s="10" t="s">
        <v>378</v>
      </c>
      <c r="L98" s="10" t="s">
        <v>142</v>
      </c>
      <c r="M98" s="9"/>
      <c r="N98" s="10" t="s">
        <v>111</v>
      </c>
      <c r="O98" s="10" t="s">
        <v>379</v>
      </c>
      <c r="P98" s="10" t="s">
        <v>380</v>
      </c>
      <c r="Q98" s="11">
        <v>343184000000000</v>
      </c>
      <c r="R98" s="9"/>
      <c r="S98" s="10">
        <v>10155</v>
      </c>
      <c r="T98" s="10">
        <v>2983</v>
      </c>
      <c r="U98" s="12">
        <v>0</v>
      </c>
      <c r="V98" s="12">
        <v>1.9386574074074073E-2</v>
      </c>
      <c r="W98" s="10">
        <v>28.55</v>
      </c>
      <c r="X98" s="10" t="s">
        <v>241</v>
      </c>
      <c r="Y98" s="12">
        <v>0</v>
      </c>
      <c r="Z98" s="13">
        <v>42651</v>
      </c>
      <c r="AA98" s="10">
        <v>40</v>
      </c>
      <c r="AB98" s="10">
        <v>17.02</v>
      </c>
      <c r="AC98" s="10" t="s">
        <v>72</v>
      </c>
      <c r="AD98" s="10" t="s">
        <v>73</v>
      </c>
      <c r="AE98" s="10" t="s">
        <v>107</v>
      </c>
      <c r="AF98" s="10" t="s">
        <v>81</v>
      </c>
      <c r="AG98" s="10" t="s">
        <v>76</v>
      </c>
      <c r="AH98" s="10">
        <v>0</v>
      </c>
      <c r="AI98" s="10">
        <v>0</v>
      </c>
      <c r="AJ98" s="10">
        <v>0</v>
      </c>
      <c r="AK98" s="10">
        <v>0</v>
      </c>
      <c r="AL98" s="10">
        <v>1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1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</row>
    <row r="99" spans="1:62" x14ac:dyDescent="0.35">
      <c r="A99" s="10" t="s">
        <v>373</v>
      </c>
      <c r="B99" s="10" t="s">
        <v>61</v>
      </c>
      <c r="C99" s="10" t="s">
        <v>374</v>
      </c>
      <c r="D99" s="10" t="s">
        <v>375</v>
      </c>
      <c r="E99" s="10" t="s">
        <v>376</v>
      </c>
      <c r="F99" s="10" t="s">
        <v>139</v>
      </c>
      <c r="G99" s="10">
        <v>23005</v>
      </c>
      <c r="H99" s="10">
        <v>0</v>
      </c>
      <c r="I99" s="9"/>
      <c r="J99" s="10" t="s">
        <v>377</v>
      </c>
      <c r="K99" s="10" t="s">
        <v>378</v>
      </c>
      <c r="L99" s="10" t="s">
        <v>142</v>
      </c>
      <c r="M99" s="9"/>
      <c r="N99" s="10" t="s">
        <v>111</v>
      </c>
      <c r="O99" s="10" t="s">
        <v>379</v>
      </c>
      <c r="P99" s="10" t="s">
        <v>380</v>
      </c>
      <c r="Q99" s="11">
        <v>376169000000000</v>
      </c>
      <c r="R99" s="9"/>
      <c r="S99" s="10">
        <v>10155</v>
      </c>
      <c r="T99" s="10">
        <v>5455</v>
      </c>
      <c r="U99" s="12">
        <v>0</v>
      </c>
      <c r="V99" s="12">
        <v>1.2090277777777778E-2</v>
      </c>
      <c r="W99" s="10">
        <v>23.37</v>
      </c>
      <c r="X99" s="10" t="s">
        <v>112</v>
      </c>
      <c r="Y99" s="12">
        <v>0</v>
      </c>
      <c r="Z99" s="13">
        <v>42602</v>
      </c>
      <c r="AA99" s="10">
        <v>40</v>
      </c>
      <c r="AB99" s="10">
        <v>19.350000000000001</v>
      </c>
      <c r="AC99" s="10" t="s">
        <v>72</v>
      </c>
      <c r="AD99" s="10" t="s">
        <v>73</v>
      </c>
      <c r="AE99" s="10" t="s">
        <v>107</v>
      </c>
      <c r="AF99" s="10" t="s">
        <v>81</v>
      </c>
      <c r="AG99" s="10" t="s">
        <v>76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1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1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1</v>
      </c>
      <c r="BI99" s="10">
        <v>0</v>
      </c>
      <c r="BJ99" s="10">
        <v>0</v>
      </c>
    </row>
    <row r="100" spans="1:62" x14ac:dyDescent="0.35">
      <c r="A100" s="10" t="s">
        <v>373</v>
      </c>
      <c r="B100" s="10" t="s">
        <v>61</v>
      </c>
      <c r="C100" s="10" t="s">
        <v>374</v>
      </c>
      <c r="D100" s="10" t="s">
        <v>375</v>
      </c>
      <c r="E100" s="10" t="s">
        <v>376</v>
      </c>
      <c r="F100" s="10" t="s">
        <v>139</v>
      </c>
      <c r="G100" s="10">
        <v>23005</v>
      </c>
      <c r="H100" s="10">
        <v>0</v>
      </c>
      <c r="I100" s="9"/>
      <c r="J100" s="10" t="s">
        <v>377</v>
      </c>
      <c r="K100" s="10" t="s">
        <v>378</v>
      </c>
      <c r="L100" s="10" t="s">
        <v>142</v>
      </c>
      <c r="M100" s="9"/>
      <c r="N100" s="10" t="s">
        <v>111</v>
      </c>
      <c r="O100" s="10" t="s">
        <v>379</v>
      </c>
      <c r="P100" s="10" t="s">
        <v>380</v>
      </c>
      <c r="Q100" s="11">
        <v>344975000000000</v>
      </c>
      <c r="R100" s="9"/>
      <c r="S100" s="10">
        <v>10155</v>
      </c>
      <c r="T100" s="10">
        <v>8471</v>
      </c>
      <c r="U100" s="12">
        <v>0</v>
      </c>
      <c r="V100" s="12">
        <v>3.3247685185185186E-2</v>
      </c>
      <c r="W100" s="10">
        <v>21.97</v>
      </c>
      <c r="X100" s="10" t="s">
        <v>197</v>
      </c>
      <c r="Y100" s="12">
        <v>0</v>
      </c>
      <c r="Z100" s="13">
        <v>42485</v>
      </c>
      <c r="AA100" s="10">
        <v>40</v>
      </c>
      <c r="AB100" s="10">
        <v>30.45</v>
      </c>
      <c r="AC100" s="10" t="s">
        <v>78</v>
      </c>
      <c r="AD100" s="10" t="s">
        <v>73</v>
      </c>
      <c r="AE100" s="10" t="s">
        <v>107</v>
      </c>
      <c r="AF100" s="10" t="s">
        <v>81</v>
      </c>
      <c r="AG100" s="10" t="s">
        <v>76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1</v>
      </c>
      <c r="AS100" s="10">
        <v>0</v>
      </c>
      <c r="AT100" s="10">
        <v>1</v>
      </c>
      <c r="AU100" s="10">
        <v>0</v>
      </c>
      <c r="AV100" s="10">
        <v>0</v>
      </c>
      <c r="AW100" s="10">
        <v>0</v>
      </c>
      <c r="AX100" s="10">
        <v>1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</row>
    <row r="101" spans="1:62" x14ac:dyDescent="0.35">
      <c r="A101" s="10" t="s">
        <v>252</v>
      </c>
      <c r="B101" s="10" t="s">
        <v>253</v>
      </c>
      <c r="C101" s="10" t="s">
        <v>254</v>
      </c>
      <c r="D101" s="10" t="s">
        <v>255</v>
      </c>
      <c r="E101" s="10" t="s">
        <v>256</v>
      </c>
      <c r="F101" s="10" t="s">
        <v>139</v>
      </c>
      <c r="G101" s="10">
        <v>79109</v>
      </c>
      <c r="H101" s="10">
        <v>0</v>
      </c>
      <c r="I101" s="9"/>
      <c r="J101" s="10" t="s">
        <v>257</v>
      </c>
      <c r="K101" s="10" t="s">
        <v>258</v>
      </c>
      <c r="L101" s="10" t="s">
        <v>142</v>
      </c>
      <c r="M101" s="9"/>
      <c r="N101" s="10" t="s">
        <v>259</v>
      </c>
      <c r="O101" s="10" t="s">
        <v>65</v>
      </c>
      <c r="P101" s="10" t="s">
        <v>260</v>
      </c>
      <c r="Q101" s="11">
        <v>374897000000000</v>
      </c>
      <c r="R101" s="9"/>
      <c r="S101" s="10">
        <v>10091</v>
      </c>
      <c r="T101" s="10">
        <v>6717</v>
      </c>
      <c r="U101" s="12">
        <v>0</v>
      </c>
      <c r="V101" s="12">
        <v>9.6597222222222223E-3</v>
      </c>
      <c r="W101" s="10">
        <v>13.25</v>
      </c>
      <c r="X101" s="10" t="s">
        <v>261</v>
      </c>
      <c r="Y101" s="12">
        <v>0</v>
      </c>
      <c r="Z101" s="13">
        <v>42554</v>
      </c>
      <c r="AA101" s="10">
        <v>40</v>
      </c>
      <c r="AB101" s="10">
        <v>5.2</v>
      </c>
      <c r="AC101" s="10" t="s">
        <v>72</v>
      </c>
      <c r="AD101" s="10" t="s">
        <v>73</v>
      </c>
      <c r="AE101" s="10" t="s">
        <v>107</v>
      </c>
      <c r="AF101" s="10" t="s">
        <v>81</v>
      </c>
      <c r="AG101" s="10" t="s">
        <v>76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1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1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1</v>
      </c>
      <c r="BI101" s="10">
        <v>0</v>
      </c>
      <c r="BJ101" s="10">
        <v>0</v>
      </c>
    </row>
    <row r="102" spans="1:62" x14ac:dyDescent="0.35">
      <c r="A102" s="10" t="s">
        <v>252</v>
      </c>
      <c r="B102" s="10" t="s">
        <v>253</v>
      </c>
      <c r="C102" s="10" t="s">
        <v>254</v>
      </c>
      <c r="D102" s="10" t="s">
        <v>255</v>
      </c>
      <c r="E102" s="10" t="s">
        <v>256</v>
      </c>
      <c r="F102" s="10" t="s">
        <v>139</v>
      </c>
      <c r="G102" s="10">
        <v>79109</v>
      </c>
      <c r="H102" s="10">
        <v>0</v>
      </c>
      <c r="I102" s="9"/>
      <c r="J102" s="10" t="s">
        <v>257</v>
      </c>
      <c r="K102" s="10" t="s">
        <v>258</v>
      </c>
      <c r="L102" s="10" t="s">
        <v>142</v>
      </c>
      <c r="M102" s="9"/>
      <c r="N102" s="10" t="s">
        <v>259</v>
      </c>
      <c r="O102" s="10" t="s">
        <v>65</v>
      </c>
      <c r="P102" s="10" t="s">
        <v>260</v>
      </c>
      <c r="Q102" s="11">
        <v>341829000000000</v>
      </c>
      <c r="R102" s="9"/>
      <c r="S102" s="10">
        <v>10091</v>
      </c>
      <c r="T102" s="10">
        <v>7265</v>
      </c>
      <c r="U102" s="12">
        <v>0</v>
      </c>
      <c r="V102" s="12">
        <v>5.3171296296296291E-3</v>
      </c>
      <c r="W102" s="10">
        <v>7.45</v>
      </c>
      <c r="X102" s="10" t="s">
        <v>262</v>
      </c>
      <c r="Y102" s="12">
        <v>0</v>
      </c>
      <c r="Z102" s="13">
        <v>42704</v>
      </c>
      <c r="AA102" s="10">
        <v>40</v>
      </c>
      <c r="AB102" s="10">
        <v>35.159999999999997</v>
      </c>
      <c r="AC102" s="10" t="s">
        <v>124</v>
      </c>
      <c r="AD102" s="10" t="s">
        <v>73</v>
      </c>
      <c r="AE102" s="10" t="s">
        <v>107</v>
      </c>
      <c r="AF102" s="10" t="s">
        <v>81</v>
      </c>
      <c r="AG102" s="10" t="s">
        <v>76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1</v>
      </c>
      <c r="AS102" s="10">
        <v>0</v>
      </c>
      <c r="AT102" s="10">
        <v>1</v>
      </c>
      <c r="AU102" s="10">
        <v>0</v>
      </c>
      <c r="AV102" s="10">
        <v>0</v>
      </c>
      <c r="AW102" s="10">
        <v>0</v>
      </c>
      <c r="AX102" s="10">
        <v>1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</row>
    <row r="103" spans="1:62" x14ac:dyDescent="0.35">
      <c r="A103" s="10" t="s">
        <v>263</v>
      </c>
      <c r="B103" s="10" t="s">
        <v>148</v>
      </c>
      <c r="C103" s="10" t="s">
        <v>264</v>
      </c>
      <c r="D103" s="10" t="s">
        <v>265</v>
      </c>
      <c r="E103" s="10" t="s">
        <v>237</v>
      </c>
      <c r="F103" s="10" t="s">
        <v>139</v>
      </c>
      <c r="G103" s="10">
        <v>92805</v>
      </c>
      <c r="H103" s="10">
        <v>0</v>
      </c>
      <c r="I103" s="9"/>
      <c r="J103" s="10" t="s">
        <v>266</v>
      </c>
      <c r="K103" s="10" t="s">
        <v>267</v>
      </c>
      <c r="L103" s="10" t="s">
        <v>194</v>
      </c>
      <c r="M103" s="9"/>
      <c r="N103" s="10" t="s">
        <v>214</v>
      </c>
      <c r="O103" s="10" t="s">
        <v>105</v>
      </c>
      <c r="P103" s="11">
        <v>700000000000000</v>
      </c>
      <c r="Q103" s="11">
        <v>36980300000000</v>
      </c>
      <c r="R103" s="9"/>
      <c r="S103" s="10">
        <v>10095</v>
      </c>
      <c r="T103" s="10">
        <v>2162</v>
      </c>
      <c r="U103" s="12">
        <v>0</v>
      </c>
      <c r="V103" s="12">
        <v>3.0493055555555551E-2</v>
      </c>
      <c r="W103" s="10">
        <v>8.99</v>
      </c>
      <c r="X103" s="10" t="s">
        <v>109</v>
      </c>
      <c r="Y103" s="12">
        <v>0</v>
      </c>
      <c r="Z103" s="13">
        <v>42427</v>
      </c>
      <c r="AA103" s="10" t="s">
        <v>268</v>
      </c>
      <c r="AB103" s="10">
        <v>35.36</v>
      </c>
      <c r="AC103" s="10" t="s">
        <v>110</v>
      </c>
      <c r="AD103" s="10" t="s">
        <v>73</v>
      </c>
      <c r="AE103" s="10" t="s">
        <v>74</v>
      </c>
      <c r="AF103" s="10" t="s">
        <v>81</v>
      </c>
      <c r="AG103" s="10" t="s">
        <v>98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1</v>
      </c>
      <c r="AS103" s="10">
        <v>0</v>
      </c>
      <c r="AT103" s="10">
        <v>1</v>
      </c>
      <c r="AU103" s="10">
        <v>1</v>
      </c>
      <c r="AV103" s="10">
        <v>0</v>
      </c>
      <c r="AW103" s="10">
        <v>0</v>
      </c>
      <c r="AX103" s="10">
        <v>1</v>
      </c>
      <c r="AY103" s="10">
        <v>0</v>
      </c>
      <c r="AZ103" s="10">
        <v>0</v>
      </c>
      <c r="BA103" s="10">
        <v>0</v>
      </c>
      <c r="BB103" s="10">
        <v>1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</row>
    <row r="104" spans="1:62" x14ac:dyDescent="0.35">
      <c r="A104" s="10" t="s">
        <v>263</v>
      </c>
      <c r="B104" s="10" t="s">
        <v>148</v>
      </c>
      <c r="C104" s="10" t="s">
        <v>264</v>
      </c>
      <c r="D104" s="10" t="s">
        <v>265</v>
      </c>
      <c r="E104" s="10" t="s">
        <v>237</v>
      </c>
      <c r="F104" s="10" t="s">
        <v>139</v>
      </c>
      <c r="G104" s="10">
        <v>92805</v>
      </c>
      <c r="H104" s="10">
        <v>0</v>
      </c>
      <c r="I104" s="9"/>
      <c r="J104" s="10" t="s">
        <v>266</v>
      </c>
      <c r="K104" s="10" t="s">
        <v>267</v>
      </c>
      <c r="L104" s="10" t="s">
        <v>194</v>
      </c>
      <c r="M104" s="9"/>
      <c r="N104" s="10" t="s">
        <v>214</v>
      </c>
      <c r="O104" s="10" t="s">
        <v>105</v>
      </c>
      <c r="P104" s="11">
        <v>700000000000000</v>
      </c>
      <c r="Q104" s="11">
        <v>36944300000000</v>
      </c>
      <c r="R104" s="9"/>
      <c r="S104" s="10">
        <v>10095</v>
      </c>
      <c r="T104" s="10">
        <v>3305</v>
      </c>
      <c r="U104" s="12">
        <v>0</v>
      </c>
      <c r="V104" s="12">
        <v>1.9393518518518518E-2</v>
      </c>
      <c r="W104" s="10">
        <v>33.99</v>
      </c>
      <c r="X104" s="10" t="s">
        <v>269</v>
      </c>
      <c r="Y104" s="12">
        <v>0</v>
      </c>
      <c r="Z104" s="13">
        <v>42649</v>
      </c>
      <c r="AA104" s="10" t="s">
        <v>268</v>
      </c>
      <c r="AB104" s="10">
        <v>24.92</v>
      </c>
      <c r="AC104" s="10" t="s">
        <v>72</v>
      </c>
      <c r="AD104" s="10" t="s">
        <v>73</v>
      </c>
      <c r="AE104" s="10" t="s">
        <v>74</v>
      </c>
      <c r="AF104" s="10" t="s">
        <v>81</v>
      </c>
      <c r="AG104" s="10" t="s">
        <v>98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1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</row>
    <row r="105" spans="1:62" x14ac:dyDescent="0.35">
      <c r="A105" s="10" t="s">
        <v>263</v>
      </c>
      <c r="B105" s="10" t="s">
        <v>148</v>
      </c>
      <c r="C105" s="10" t="s">
        <v>264</v>
      </c>
      <c r="D105" s="10" t="s">
        <v>265</v>
      </c>
      <c r="E105" s="10" t="s">
        <v>237</v>
      </c>
      <c r="F105" s="10" t="s">
        <v>139</v>
      </c>
      <c r="G105" s="10">
        <v>92805</v>
      </c>
      <c r="H105" s="10">
        <v>0</v>
      </c>
      <c r="I105" s="9"/>
      <c r="J105" s="10" t="s">
        <v>266</v>
      </c>
      <c r="K105" s="10" t="s">
        <v>267</v>
      </c>
      <c r="L105" s="10" t="s">
        <v>194</v>
      </c>
      <c r="M105" s="9"/>
      <c r="N105" s="10" t="s">
        <v>214</v>
      </c>
      <c r="O105" s="10" t="s">
        <v>105</v>
      </c>
      <c r="P105" s="11">
        <v>700000000000000</v>
      </c>
      <c r="Q105" s="11">
        <v>36624200000000</v>
      </c>
      <c r="R105" s="9"/>
      <c r="S105" s="10">
        <v>10095</v>
      </c>
      <c r="T105" s="10">
        <v>3967</v>
      </c>
      <c r="U105" s="12">
        <v>0</v>
      </c>
      <c r="V105" s="12">
        <v>3.0493055555555551E-2</v>
      </c>
      <c r="W105" s="10">
        <v>11.88</v>
      </c>
      <c r="X105" s="10" t="s">
        <v>270</v>
      </c>
      <c r="Y105" s="12">
        <v>0</v>
      </c>
      <c r="Z105" s="13">
        <v>42716</v>
      </c>
      <c r="AA105" s="10" t="s">
        <v>268</v>
      </c>
      <c r="AB105" s="10">
        <v>281.82</v>
      </c>
      <c r="AC105" s="10" t="s">
        <v>72</v>
      </c>
      <c r="AD105" s="10" t="s">
        <v>73</v>
      </c>
      <c r="AE105" s="10" t="s">
        <v>74</v>
      </c>
      <c r="AF105" s="10" t="s">
        <v>97</v>
      </c>
      <c r="AG105" s="10" t="s">
        <v>98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1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1</v>
      </c>
      <c r="AZ105" s="10">
        <v>1</v>
      </c>
      <c r="BA105" s="10">
        <v>0</v>
      </c>
      <c r="BB105" s="10">
        <v>0</v>
      </c>
      <c r="BC105" s="10">
        <v>1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1</v>
      </c>
      <c r="BJ105" s="10">
        <v>0</v>
      </c>
    </row>
    <row r="106" spans="1:62" x14ac:dyDescent="0.35">
      <c r="A106" s="10" t="s">
        <v>373</v>
      </c>
      <c r="B106" s="10" t="s">
        <v>61</v>
      </c>
      <c r="C106" s="10" t="s">
        <v>657</v>
      </c>
      <c r="D106" s="10" t="s">
        <v>375</v>
      </c>
      <c r="E106" s="10" t="s">
        <v>376</v>
      </c>
      <c r="F106" s="10" t="s">
        <v>139</v>
      </c>
      <c r="G106" s="10">
        <v>23005</v>
      </c>
      <c r="H106" s="10">
        <v>0</v>
      </c>
      <c r="I106" s="9"/>
      <c r="J106" s="10" t="s">
        <v>377</v>
      </c>
      <c r="K106" s="10" t="s">
        <v>378</v>
      </c>
      <c r="L106" s="10" t="s">
        <v>142</v>
      </c>
      <c r="M106" s="9"/>
      <c r="N106" s="10" t="s">
        <v>111</v>
      </c>
      <c r="O106" s="10" t="s">
        <v>379</v>
      </c>
      <c r="P106" s="10" t="s">
        <v>380</v>
      </c>
      <c r="Q106" s="11">
        <v>349153000000000</v>
      </c>
      <c r="R106" s="9"/>
      <c r="S106" s="10">
        <v>10155</v>
      </c>
      <c r="T106" s="10">
        <v>8974</v>
      </c>
      <c r="U106" s="12">
        <v>0</v>
      </c>
      <c r="V106" s="12">
        <v>2.2810185185185183E-2</v>
      </c>
      <c r="W106" s="10">
        <v>17.600000000000001</v>
      </c>
      <c r="X106" s="10" t="s">
        <v>145</v>
      </c>
      <c r="Y106" s="12">
        <v>0</v>
      </c>
      <c r="Z106" s="13">
        <v>42384</v>
      </c>
      <c r="AA106" s="10">
        <v>40</v>
      </c>
      <c r="AB106" s="10">
        <v>40.619999999999997</v>
      </c>
      <c r="AC106" s="10" t="s">
        <v>72</v>
      </c>
      <c r="AD106" s="10" t="s">
        <v>73</v>
      </c>
      <c r="AE106" s="10" t="s">
        <v>107</v>
      </c>
      <c r="AF106" s="10" t="s">
        <v>81</v>
      </c>
      <c r="AG106" s="10" t="s">
        <v>76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1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</row>
    <row r="107" spans="1:62" x14ac:dyDescent="0.35">
      <c r="A107" s="10" t="s">
        <v>382</v>
      </c>
      <c r="B107" s="10" t="s">
        <v>148</v>
      </c>
      <c r="C107" s="10" t="s">
        <v>383</v>
      </c>
      <c r="D107" s="10" t="s">
        <v>384</v>
      </c>
      <c r="E107" s="10" t="s">
        <v>337</v>
      </c>
      <c r="F107" s="10" t="s">
        <v>281</v>
      </c>
      <c r="G107" s="10">
        <v>2077</v>
      </c>
      <c r="H107" s="10">
        <v>0</v>
      </c>
      <c r="I107" s="9"/>
      <c r="J107" s="10" t="s">
        <v>385</v>
      </c>
      <c r="K107" s="10" t="s">
        <v>386</v>
      </c>
      <c r="L107" s="10" t="s">
        <v>142</v>
      </c>
      <c r="M107" s="9"/>
      <c r="N107" s="10" t="s">
        <v>340</v>
      </c>
      <c r="O107" s="10" t="s">
        <v>116</v>
      </c>
      <c r="P107" s="10" t="s">
        <v>387</v>
      </c>
      <c r="Q107" s="11">
        <v>340547000000000</v>
      </c>
      <c r="R107" s="9"/>
      <c r="S107" s="10">
        <v>10159</v>
      </c>
      <c r="T107" s="10">
        <v>601</v>
      </c>
      <c r="U107" s="12">
        <v>0</v>
      </c>
      <c r="V107" s="12">
        <v>3.0747685185185183E-2</v>
      </c>
      <c r="W107" s="10">
        <v>33.85</v>
      </c>
      <c r="X107" s="10" t="s">
        <v>184</v>
      </c>
      <c r="Y107" s="12">
        <v>0</v>
      </c>
      <c r="Z107" s="13">
        <v>42724</v>
      </c>
      <c r="AA107" s="10">
        <v>53</v>
      </c>
      <c r="AB107" s="10">
        <v>28.95</v>
      </c>
      <c r="AC107" s="10" t="s">
        <v>72</v>
      </c>
      <c r="AD107" s="10" t="s">
        <v>73</v>
      </c>
      <c r="AE107" s="10" t="s">
        <v>107</v>
      </c>
      <c r="AF107" s="10" t="s">
        <v>81</v>
      </c>
      <c r="AG107" s="10" t="s">
        <v>108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1</v>
      </c>
      <c r="AS107" s="10">
        <v>0</v>
      </c>
      <c r="AT107" s="10">
        <v>1</v>
      </c>
      <c r="AU107" s="10">
        <v>1</v>
      </c>
      <c r="AV107" s="10">
        <v>0</v>
      </c>
      <c r="AW107" s="10">
        <v>0</v>
      </c>
      <c r="AX107" s="10">
        <v>1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</row>
    <row r="108" spans="1:62" x14ac:dyDescent="0.35">
      <c r="A108" s="10" t="s">
        <v>382</v>
      </c>
      <c r="B108" s="10" t="s">
        <v>148</v>
      </c>
      <c r="C108" s="10" t="s">
        <v>383</v>
      </c>
      <c r="D108" s="10" t="s">
        <v>384</v>
      </c>
      <c r="E108" s="10" t="s">
        <v>337</v>
      </c>
      <c r="F108" s="10" t="s">
        <v>281</v>
      </c>
      <c r="G108" s="10">
        <v>2077</v>
      </c>
      <c r="H108" s="10">
        <v>0</v>
      </c>
      <c r="I108" s="9"/>
      <c r="J108" s="10" t="s">
        <v>385</v>
      </c>
      <c r="K108" s="10" t="s">
        <v>386</v>
      </c>
      <c r="L108" s="10" t="s">
        <v>142</v>
      </c>
      <c r="M108" s="9"/>
      <c r="N108" s="10" t="s">
        <v>340</v>
      </c>
      <c r="O108" s="10" t="s">
        <v>116</v>
      </c>
      <c r="P108" s="10" t="s">
        <v>387</v>
      </c>
      <c r="Q108" s="11">
        <v>375976000000000</v>
      </c>
      <c r="R108" s="9"/>
      <c r="S108" s="10">
        <v>10159</v>
      </c>
      <c r="T108" s="10">
        <v>810</v>
      </c>
      <c r="U108" s="12">
        <v>0</v>
      </c>
      <c r="V108" s="12">
        <v>7.9432870370370369E-3</v>
      </c>
      <c r="W108" s="10">
        <v>7.02</v>
      </c>
      <c r="X108" s="10" t="s">
        <v>69</v>
      </c>
      <c r="Y108" s="12">
        <v>0</v>
      </c>
      <c r="Z108" s="13">
        <v>42541</v>
      </c>
      <c r="AA108" s="10">
        <v>53</v>
      </c>
      <c r="AB108" s="10">
        <v>7.89</v>
      </c>
      <c r="AC108" s="10" t="s">
        <v>72</v>
      </c>
      <c r="AD108" s="10" t="s">
        <v>73</v>
      </c>
      <c r="AE108" s="10" t="s">
        <v>107</v>
      </c>
      <c r="AF108" s="10" t="s">
        <v>81</v>
      </c>
      <c r="AG108" s="10" t="s">
        <v>108</v>
      </c>
      <c r="AH108" s="10">
        <v>1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</row>
    <row r="109" spans="1:62" x14ac:dyDescent="0.35">
      <c r="A109" s="10" t="s">
        <v>382</v>
      </c>
      <c r="B109" s="10" t="s">
        <v>148</v>
      </c>
      <c r="C109" s="10" t="s">
        <v>383</v>
      </c>
      <c r="D109" s="10" t="s">
        <v>384</v>
      </c>
      <c r="E109" s="10" t="s">
        <v>337</v>
      </c>
      <c r="F109" s="10" t="s">
        <v>281</v>
      </c>
      <c r="G109" s="10">
        <v>2077</v>
      </c>
      <c r="H109" s="10">
        <v>0</v>
      </c>
      <c r="I109" s="9"/>
      <c r="J109" s="10" t="s">
        <v>385</v>
      </c>
      <c r="K109" s="10" t="s">
        <v>386</v>
      </c>
      <c r="L109" s="10" t="s">
        <v>142</v>
      </c>
      <c r="M109" s="9"/>
      <c r="N109" s="10" t="s">
        <v>340</v>
      </c>
      <c r="O109" s="10" t="s">
        <v>116</v>
      </c>
      <c r="P109" s="10" t="s">
        <v>387</v>
      </c>
      <c r="Q109" s="11">
        <v>345604000000000</v>
      </c>
      <c r="R109" s="9"/>
      <c r="S109" s="10">
        <v>10159</v>
      </c>
      <c r="T109" s="10">
        <v>3072</v>
      </c>
      <c r="U109" s="12">
        <v>0</v>
      </c>
      <c r="V109" s="12">
        <v>3.0495370370370371E-2</v>
      </c>
      <c r="W109" s="10">
        <v>11.45</v>
      </c>
      <c r="X109" s="10" t="s">
        <v>388</v>
      </c>
      <c r="Y109" s="12">
        <v>0</v>
      </c>
      <c r="Z109" s="13">
        <v>42716</v>
      </c>
      <c r="AA109" s="10">
        <v>53</v>
      </c>
      <c r="AB109" s="10">
        <v>45.27</v>
      </c>
      <c r="AC109" s="10" t="s">
        <v>72</v>
      </c>
      <c r="AD109" s="10" t="s">
        <v>73</v>
      </c>
      <c r="AE109" s="10" t="s">
        <v>107</v>
      </c>
      <c r="AF109" s="10" t="s">
        <v>81</v>
      </c>
      <c r="AG109" s="10" t="s">
        <v>108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1</v>
      </c>
      <c r="AS109" s="10">
        <v>0</v>
      </c>
      <c r="AT109" s="10">
        <v>1</v>
      </c>
      <c r="AU109" s="10">
        <v>1</v>
      </c>
      <c r="AV109" s="10">
        <v>0</v>
      </c>
      <c r="AW109" s="10">
        <v>0</v>
      </c>
      <c r="AX109" s="10">
        <v>1</v>
      </c>
      <c r="AY109" s="10">
        <v>0</v>
      </c>
      <c r="AZ109" s="10">
        <v>0</v>
      </c>
      <c r="BA109" s="10">
        <v>0</v>
      </c>
      <c r="BB109" s="10">
        <v>1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35">
      <c r="A110" s="10" t="s">
        <v>382</v>
      </c>
      <c r="B110" s="10" t="s">
        <v>148</v>
      </c>
      <c r="C110" s="10" t="s">
        <v>383</v>
      </c>
      <c r="D110" s="10" t="s">
        <v>384</v>
      </c>
      <c r="E110" s="10" t="s">
        <v>337</v>
      </c>
      <c r="F110" s="10" t="s">
        <v>281</v>
      </c>
      <c r="G110" s="10">
        <v>2077</v>
      </c>
      <c r="H110" s="10">
        <v>0</v>
      </c>
      <c r="I110" s="9"/>
      <c r="J110" s="10" t="s">
        <v>385</v>
      </c>
      <c r="K110" s="10" t="s">
        <v>386</v>
      </c>
      <c r="L110" s="10" t="s">
        <v>142</v>
      </c>
      <c r="M110" s="9"/>
      <c r="N110" s="10" t="s">
        <v>340</v>
      </c>
      <c r="O110" s="10" t="s">
        <v>116</v>
      </c>
      <c r="P110" s="10" t="s">
        <v>387</v>
      </c>
      <c r="Q110" s="11">
        <v>346804000000000</v>
      </c>
      <c r="R110" s="9"/>
      <c r="S110" s="10">
        <v>10159</v>
      </c>
      <c r="T110" s="10">
        <v>4170</v>
      </c>
      <c r="U110" s="12">
        <v>0</v>
      </c>
      <c r="V110" s="12">
        <v>5.3171296296296291E-3</v>
      </c>
      <c r="W110" s="10">
        <v>16.850000000000001</v>
      </c>
      <c r="X110" s="10" t="s">
        <v>135</v>
      </c>
      <c r="Y110" s="12">
        <v>0</v>
      </c>
      <c r="Z110" s="13">
        <v>42688</v>
      </c>
      <c r="AA110" s="10">
        <v>53</v>
      </c>
      <c r="AB110" s="10">
        <v>8.4600000000000009</v>
      </c>
      <c r="AC110" s="10" t="s">
        <v>110</v>
      </c>
      <c r="AD110" s="10" t="s">
        <v>73</v>
      </c>
      <c r="AE110" s="10" t="s">
        <v>107</v>
      </c>
      <c r="AF110" s="10" t="s">
        <v>81</v>
      </c>
      <c r="AG110" s="10" t="s">
        <v>108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1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</row>
    <row r="111" spans="1:62" x14ac:dyDescent="0.35">
      <c r="A111" s="10" t="s">
        <v>382</v>
      </c>
      <c r="B111" s="10" t="s">
        <v>148</v>
      </c>
      <c r="C111" s="10" t="s">
        <v>383</v>
      </c>
      <c r="D111" s="10" t="s">
        <v>384</v>
      </c>
      <c r="E111" s="10" t="s">
        <v>337</v>
      </c>
      <c r="F111" s="10" t="s">
        <v>281</v>
      </c>
      <c r="G111" s="10">
        <v>2077</v>
      </c>
      <c r="H111" s="10">
        <v>0</v>
      </c>
      <c r="I111" s="9"/>
      <c r="J111" s="10" t="s">
        <v>385</v>
      </c>
      <c r="K111" s="10" t="s">
        <v>386</v>
      </c>
      <c r="L111" s="10" t="s">
        <v>142</v>
      </c>
      <c r="M111" s="9"/>
      <c r="N111" s="10" t="s">
        <v>340</v>
      </c>
      <c r="O111" s="10" t="s">
        <v>116</v>
      </c>
      <c r="P111" s="10" t="s">
        <v>387</v>
      </c>
      <c r="Q111" s="11">
        <v>340467000000000</v>
      </c>
      <c r="R111" s="9"/>
      <c r="S111" s="10">
        <v>10159</v>
      </c>
      <c r="T111" s="10">
        <v>7795</v>
      </c>
      <c r="U111" s="12">
        <v>0</v>
      </c>
      <c r="V111" s="12">
        <v>7.9432870370370369E-3</v>
      </c>
      <c r="W111" s="10">
        <v>16.329999999999998</v>
      </c>
      <c r="X111" s="10" t="s">
        <v>389</v>
      </c>
      <c r="Y111" s="12">
        <v>0</v>
      </c>
      <c r="Z111" s="13">
        <v>42541</v>
      </c>
      <c r="AA111" s="10">
        <v>53</v>
      </c>
      <c r="AB111" s="10">
        <v>800.9</v>
      </c>
      <c r="AC111" s="10" t="s">
        <v>72</v>
      </c>
      <c r="AD111" s="10" t="s">
        <v>73</v>
      </c>
      <c r="AE111" s="10" t="s">
        <v>107</v>
      </c>
      <c r="AF111" s="10" t="s">
        <v>81</v>
      </c>
      <c r="AG111" s="10" t="s">
        <v>108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1</v>
      </c>
      <c r="AS111" s="10">
        <v>0</v>
      </c>
      <c r="AT111" s="10">
        <v>1</v>
      </c>
      <c r="AU111" s="10">
        <v>1</v>
      </c>
      <c r="AV111" s="10">
        <v>0</v>
      </c>
      <c r="AW111" s="10">
        <v>0</v>
      </c>
      <c r="AX111" s="10">
        <v>1</v>
      </c>
      <c r="AY111" s="10">
        <v>0</v>
      </c>
      <c r="AZ111" s="10">
        <v>0</v>
      </c>
      <c r="BA111" s="10">
        <v>0</v>
      </c>
      <c r="BB111" s="10">
        <v>1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</row>
    <row r="112" spans="1:62" x14ac:dyDescent="0.35">
      <c r="A112" s="10" t="s">
        <v>390</v>
      </c>
      <c r="B112" s="10" t="s">
        <v>61</v>
      </c>
      <c r="C112" s="10" t="s">
        <v>391</v>
      </c>
      <c r="D112" s="10" t="s">
        <v>392</v>
      </c>
      <c r="E112" s="10" t="s">
        <v>256</v>
      </c>
      <c r="F112" s="10" t="s">
        <v>139</v>
      </c>
      <c r="G112" s="10">
        <v>75751</v>
      </c>
      <c r="H112" s="10">
        <v>0</v>
      </c>
      <c r="I112" s="9"/>
      <c r="J112" s="10" t="s">
        <v>393</v>
      </c>
      <c r="K112" s="10" t="s">
        <v>394</v>
      </c>
      <c r="L112" s="10" t="s">
        <v>194</v>
      </c>
      <c r="M112" s="9"/>
      <c r="N112" s="10" t="s">
        <v>94</v>
      </c>
      <c r="O112" s="10" t="s">
        <v>70</v>
      </c>
      <c r="P112" s="10">
        <v>23868154</v>
      </c>
      <c r="Q112" s="11">
        <v>36851600000000</v>
      </c>
      <c r="R112" s="9"/>
      <c r="S112" s="10">
        <v>10163</v>
      </c>
      <c r="T112" s="10">
        <v>1566</v>
      </c>
      <c r="U112" s="12">
        <v>0</v>
      </c>
      <c r="V112" s="12">
        <v>2.3221064814814812E-2</v>
      </c>
      <c r="W112" s="10">
        <v>6.37</v>
      </c>
      <c r="X112" s="10" t="s">
        <v>349</v>
      </c>
      <c r="Y112" s="12">
        <v>0</v>
      </c>
      <c r="Z112" s="13">
        <v>42724</v>
      </c>
      <c r="AA112" s="10">
        <v>27</v>
      </c>
      <c r="AB112" s="10">
        <v>190.12</v>
      </c>
      <c r="AC112" s="10" t="s">
        <v>72</v>
      </c>
      <c r="AD112" s="10" t="s">
        <v>80</v>
      </c>
      <c r="AE112" s="10" t="s">
        <v>96</v>
      </c>
      <c r="AF112" s="10" t="s">
        <v>97</v>
      </c>
      <c r="AG112" s="10" t="s">
        <v>76</v>
      </c>
      <c r="AH112" s="10">
        <v>0</v>
      </c>
      <c r="AI112" s="10">
        <v>1</v>
      </c>
      <c r="AJ112" s="10">
        <v>0</v>
      </c>
      <c r="AK112" s="10">
        <v>0</v>
      </c>
      <c r="AL112" s="10">
        <v>0</v>
      </c>
      <c r="AM112" s="10">
        <v>1</v>
      </c>
      <c r="AN112" s="10">
        <v>0</v>
      </c>
      <c r="AO112" s="10">
        <v>0</v>
      </c>
      <c r="AP112" s="10">
        <v>0</v>
      </c>
      <c r="AQ112" s="10">
        <v>1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1</v>
      </c>
      <c r="AX112" s="10">
        <v>0</v>
      </c>
      <c r="AY112" s="10">
        <v>0</v>
      </c>
      <c r="AZ112" s="10">
        <v>1</v>
      </c>
      <c r="BA112" s="10">
        <v>0</v>
      </c>
      <c r="BB112" s="10">
        <v>0</v>
      </c>
      <c r="BC112" s="10">
        <v>1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</row>
    <row r="113" spans="1:62" x14ac:dyDescent="0.35">
      <c r="A113" s="10" t="s">
        <v>390</v>
      </c>
      <c r="B113" s="10" t="s">
        <v>61</v>
      </c>
      <c r="C113" s="10" t="s">
        <v>391</v>
      </c>
      <c r="D113" s="10" t="s">
        <v>392</v>
      </c>
      <c r="E113" s="10" t="s">
        <v>256</v>
      </c>
      <c r="F113" s="10" t="s">
        <v>139</v>
      </c>
      <c r="G113" s="10">
        <v>75751</v>
      </c>
      <c r="H113" s="10">
        <v>0</v>
      </c>
      <c r="I113" s="9"/>
      <c r="J113" s="10" t="s">
        <v>393</v>
      </c>
      <c r="K113" s="10" t="s">
        <v>394</v>
      </c>
      <c r="L113" s="10" t="s">
        <v>194</v>
      </c>
      <c r="M113" s="9"/>
      <c r="N113" s="10" t="s">
        <v>94</v>
      </c>
      <c r="O113" s="10" t="s">
        <v>70</v>
      </c>
      <c r="P113" s="10">
        <v>23868154</v>
      </c>
      <c r="Q113" s="11">
        <v>36184000000000</v>
      </c>
      <c r="R113" s="9"/>
      <c r="S113" s="10">
        <v>10163</v>
      </c>
      <c r="T113" s="10">
        <v>1740</v>
      </c>
      <c r="U113" s="12">
        <v>0</v>
      </c>
      <c r="V113" s="12">
        <v>2.5519675925925925E-2</v>
      </c>
      <c r="W113" s="10">
        <v>13.33</v>
      </c>
      <c r="X113" s="10" t="s">
        <v>395</v>
      </c>
      <c r="Y113" s="12">
        <v>0</v>
      </c>
      <c r="Z113" s="13">
        <v>42571</v>
      </c>
      <c r="AA113" s="10">
        <v>27</v>
      </c>
      <c r="AB113" s="10">
        <v>282.85000000000002</v>
      </c>
      <c r="AC113" s="10" t="s">
        <v>124</v>
      </c>
      <c r="AD113" s="10" t="s">
        <v>73</v>
      </c>
      <c r="AE113" s="10" t="s">
        <v>96</v>
      </c>
      <c r="AF113" s="10" t="s">
        <v>97</v>
      </c>
      <c r="AG113" s="10" t="s">
        <v>76</v>
      </c>
      <c r="AH113" s="10">
        <v>0</v>
      </c>
      <c r="AI113" s="10">
        <v>0</v>
      </c>
      <c r="AJ113" s="10">
        <v>1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1</v>
      </c>
      <c r="AR113" s="10">
        <v>0</v>
      </c>
      <c r="AS113" s="10">
        <v>0</v>
      </c>
      <c r="AT113" s="10">
        <v>0</v>
      </c>
      <c r="AU113" s="10">
        <v>0</v>
      </c>
      <c r="AV113" s="10">
        <v>1</v>
      </c>
      <c r="AW113" s="10">
        <v>1</v>
      </c>
      <c r="AX113" s="10">
        <v>0</v>
      </c>
      <c r="AY113" s="10">
        <v>1</v>
      </c>
      <c r="AZ113" s="10">
        <v>0</v>
      </c>
      <c r="BA113" s="10">
        <v>0</v>
      </c>
      <c r="BB113" s="10">
        <v>0</v>
      </c>
      <c r="BC113" s="10">
        <v>1</v>
      </c>
      <c r="BD113" s="10">
        <v>0</v>
      </c>
      <c r="BE113" s="10">
        <v>1</v>
      </c>
      <c r="BF113" s="10">
        <v>0</v>
      </c>
      <c r="BG113" s="10">
        <v>0</v>
      </c>
      <c r="BH113" s="10">
        <v>0</v>
      </c>
      <c r="BI113" s="10">
        <v>1</v>
      </c>
      <c r="BJ113" s="10">
        <v>1</v>
      </c>
    </row>
    <row r="114" spans="1:62" x14ac:dyDescent="0.35">
      <c r="A114" s="10" t="s">
        <v>396</v>
      </c>
      <c r="B114" s="10" t="s">
        <v>61</v>
      </c>
      <c r="C114" s="10" t="s">
        <v>397</v>
      </c>
      <c r="D114" s="10" t="s">
        <v>398</v>
      </c>
      <c r="E114" s="10" t="s">
        <v>399</v>
      </c>
      <c r="F114" s="10" t="s">
        <v>139</v>
      </c>
      <c r="G114" s="10">
        <v>30345</v>
      </c>
      <c r="H114" s="10">
        <v>0</v>
      </c>
      <c r="I114" s="9"/>
      <c r="J114" s="10" t="s">
        <v>400</v>
      </c>
      <c r="K114" s="10" t="s">
        <v>401</v>
      </c>
      <c r="L114" s="10" t="s">
        <v>119</v>
      </c>
      <c r="M114" s="9"/>
      <c r="N114" s="10" t="s">
        <v>198</v>
      </c>
      <c r="O114" s="10" t="s">
        <v>105</v>
      </c>
      <c r="P114" s="11">
        <v>128000000000000</v>
      </c>
      <c r="Q114" s="11">
        <v>6011110000000000</v>
      </c>
      <c r="R114" s="9"/>
      <c r="S114" s="10">
        <v>10167</v>
      </c>
      <c r="T114" s="10">
        <v>1901</v>
      </c>
      <c r="U114" s="12">
        <v>0</v>
      </c>
      <c r="V114" s="12">
        <v>7.9432870370370369E-3</v>
      </c>
      <c r="W114" s="10">
        <v>11.88</v>
      </c>
      <c r="X114" s="10" t="s">
        <v>351</v>
      </c>
      <c r="Y114" s="12">
        <v>0</v>
      </c>
      <c r="Z114" s="13">
        <v>42623</v>
      </c>
      <c r="AA114" s="10" t="s">
        <v>95</v>
      </c>
      <c r="AB114" s="10">
        <v>267.24</v>
      </c>
      <c r="AC114" s="10" t="s">
        <v>72</v>
      </c>
      <c r="AD114" s="10" t="s">
        <v>73</v>
      </c>
      <c r="AE114" s="10" t="s">
        <v>74</v>
      </c>
      <c r="AF114" s="10" t="s">
        <v>97</v>
      </c>
      <c r="AG114" s="10" t="s">
        <v>98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1</v>
      </c>
      <c r="AO114" s="10">
        <v>0</v>
      </c>
      <c r="AP114" s="10">
        <v>0</v>
      </c>
      <c r="AQ114" s="10">
        <v>1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1</v>
      </c>
      <c r="AX114" s="10">
        <v>0</v>
      </c>
      <c r="AY114" s="10">
        <v>1</v>
      </c>
      <c r="AZ114" s="10">
        <v>0</v>
      </c>
      <c r="BA114" s="10">
        <v>1</v>
      </c>
      <c r="BB114" s="10">
        <v>0</v>
      </c>
      <c r="BC114" s="10">
        <v>0</v>
      </c>
      <c r="BD114" s="10">
        <v>0</v>
      </c>
      <c r="BE114" s="10">
        <v>1</v>
      </c>
      <c r="BF114" s="10">
        <v>0</v>
      </c>
      <c r="BG114" s="10">
        <v>1</v>
      </c>
      <c r="BH114" s="10">
        <v>0</v>
      </c>
      <c r="BI114" s="10">
        <v>0</v>
      </c>
      <c r="BJ114" s="10">
        <v>1</v>
      </c>
    </row>
    <row r="115" spans="1:62" x14ac:dyDescent="0.35">
      <c r="A115" s="10" t="s">
        <v>402</v>
      </c>
      <c r="B115" s="10" t="s">
        <v>148</v>
      </c>
      <c r="C115" s="10" t="s">
        <v>403</v>
      </c>
      <c r="D115" s="10" t="s">
        <v>398</v>
      </c>
      <c r="E115" s="10" t="s">
        <v>399</v>
      </c>
      <c r="F115" s="10" t="s">
        <v>139</v>
      </c>
      <c r="G115" s="10">
        <v>30329</v>
      </c>
      <c r="H115" s="10">
        <v>0</v>
      </c>
      <c r="I115" s="9"/>
      <c r="J115" s="10" t="s">
        <v>404</v>
      </c>
      <c r="K115" s="10" t="s">
        <v>405</v>
      </c>
      <c r="L115" s="10" t="s">
        <v>119</v>
      </c>
      <c r="M115" s="9"/>
      <c r="N115" s="10" t="s">
        <v>251</v>
      </c>
      <c r="O115" s="10" t="s">
        <v>65</v>
      </c>
      <c r="P115" s="10" t="s">
        <v>406</v>
      </c>
      <c r="Q115" s="11">
        <v>6011560000000000</v>
      </c>
      <c r="R115" s="9"/>
      <c r="S115" s="10">
        <v>10171</v>
      </c>
      <c r="T115" s="10">
        <v>2171</v>
      </c>
      <c r="U115" s="12">
        <v>0</v>
      </c>
      <c r="V115" s="12">
        <v>4.0797453703703704E-2</v>
      </c>
      <c r="W115" s="10">
        <v>18.989999999999998</v>
      </c>
      <c r="X115" s="10" t="s">
        <v>215</v>
      </c>
      <c r="Y115" s="12">
        <v>0</v>
      </c>
      <c r="Z115" s="13">
        <v>42520</v>
      </c>
      <c r="AA115" s="10" t="s">
        <v>95</v>
      </c>
      <c r="AB115" s="10">
        <v>50.67</v>
      </c>
      <c r="AC115" s="10" t="s">
        <v>72</v>
      </c>
      <c r="AD115" s="10" t="s">
        <v>73</v>
      </c>
      <c r="AE115" s="10" t="s">
        <v>96</v>
      </c>
      <c r="AF115" s="10" t="s">
        <v>81</v>
      </c>
      <c r="AG115" s="10" t="s">
        <v>98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1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</row>
    <row r="116" spans="1:62" x14ac:dyDescent="0.35">
      <c r="A116" s="10" t="s">
        <v>402</v>
      </c>
      <c r="B116" s="10" t="s">
        <v>148</v>
      </c>
      <c r="C116" s="10" t="s">
        <v>403</v>
      </c>
      <c r="D116" s="10" t="s">
        <v>398</v>
      </c>
      <c r="E116" s="10" t="s">
        <v>399</v>
      </c>
      <c r="F116" s="10" t="s">
        <v>139</v>
      </c>
      <c r="G116" s="10">
        <v>30329</v>
      </c>
      <c r="H116" s="10">
        <v>0</v>
      </c>
      <c r="I116" s="9"/>
      <c r="J116" s="10" t="s">
        <v>404</v>
      </c>
      <c r="K116" s="10" t="s">
        <v>405</v>
      </c>
      <c r="L116" s="10" t="s">
        <v>119</v>
      </c>
      <c r="M116" s="9"/>
      <c r="N116" s="10" t="s">
        <v>251</v>
      </c>
      <c r="O116" s="10" t="s">
        <v>65</v>
      </c>
      <c r="P116" s="10" t="s">
        <v>406</v>
      </c>
      <c r="Q116" s="11">
        <v>6011650000000000</v>
      </c>
      <c r="R116" s="9"/>
      <c r="S116" s="10">
        <v>10171</v>
      </c>
      <c r="T116" s="10">
        <v>7867</v>
      </c>
      <c r="U116" s="12">
        <v>0</v>
      </c>
      <c r="V116" s="12">
        <v>2.0210648148148148E-2</v>
      </c>
      <c r="W116" s="10">
        <v>8.99</v>
      </c>
      <c r="X116" s="10" t="s">
        <v>134</v>
      </c>
      <c r="Y116" s="12">
        <v>0</v>
      </c>
      <c r="Z116" s="13">
        <v>42574</v>
      </c>
      <c r="AA116" s="10" t="s">
        <v>95</v>
      </c>
      <c r="AB116" s="10">
        <v>26.97</v>
      </c>
      <c r="AC116" s="10" t="s">
        <v>110</v>
      </c>
      <c r="AD116" s="10" t="s">
        <v>73</v>
      </c>
      <c r="AE116" s="10" t="s">
        <v>96</v>
      </c>
      <c r="AF116" s="10" t="s">
        <v>81</v>
      </c>
      <c r="AG116" s="10" t="s">
        <v>98</v>
      </c>
      <c r="AH116" s="10">
        <v>0</v>
      </c>
      <c r="AI116" s="10">
        <v>0</v>
      </c>
      <c r="AJ116" s="10">
        <v>1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1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</row>
    <row r="117" spans="1:62" x14ac:dyDescent="0.35">
      <c r="A117" s="10" t="s">
        <v>402</v>
      </c>
      <c r="B117" s="10" t="s">
        <v>148</v>
      </c>
      <c r="C117" s="10" t="s">
        <v>403</v>
      </c>
      <c r="D117" s="10" t="s">
        <v>398</v>
      </c>
      <c r="E117" s="10" t="s">
        <v>399</v>
      </c>
      <c r="F117" s="10" t="s">
        <v>139</v>
      </c>
      <c r="G117" s="10">
        <v>30329</v>
      </c>
      <c r="H117" s="10">
        <v>0</v>
      </c>
      <c r="I117" s="9"/>
      <c r="J117" s="10" t="s">
        <v>404</v>
      </c>
      <c r="K117" s="10" t="s">
        <v>405</v>
      </c>
      <c r="L117" s="10" t="s">
        <v>119</v>
      </c>
      <c r="M117" s="9"/>
      <c r="N117" s="10" t="s">
        <v>251</v>
      </c>
      <c r="O117" s="10" t="s">
        <v>65</v>
      </c>
      <c r="P117" s="10" t="s">
        <v>406</v>
      </c>
      <c r="Q117" s="11">
        <v>6011970000000000</v>
      </c>
      <c r="R117" s="9"/>
      <c r="S117" s="10">
        <v>10171</v>
      </c>
      <c r="T117" s="10">
        <v>8182</v>
      </c>
      <c r="U117" s="12">
        <v>0</v>
      </c>
      <c r="V117" s="12">
        <v>1.5701388888888886E-2</v>
      </c>
      <c r="W117" s="10">
        <v>6.87</v>
      </c>
      <c r="X117" s="10" t="s">
        <v>407</v>
      </c>
      <c r="Y117" s="12">
        <v>0</v>
      </c>
      <c r="Z117" s="13">
        <v>42509</v>
      </c>
      <c r="AA117" s="10" t="s">
        <v>95</v>
      </c>
      <c r="AB117" s="10">
        <v>7.12</v>
      </c>
      <c r="AC117" s="10" t="s">
        <v>72</v>
      </c>
      <c r="AD117" s="10" t="s">
        <v>73</v>
      </c>
      <c r="AE117" s="10" t="s">
        <v>96</v>
      </c>
      <c r="AF117" s="10" t="s">
        <v>81</v>
      </c>
      <c r="AG117" s="10" t="s">
        <v>98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1</v>
      </c>
      <c r="AS117" s="10">
        <v>0</v>
      </c>
      <c r="AT117" s="10">
        <v>1</v>
      </c>
      <c r="AU117" s="10">
        <v>1</v>
      </c>
      <c r="AV117" s="10">
        <v>0</v>
      </c>
      <c r="AW117" s="10">
        <v>0</v>
      </c>
      <c r="AX117" s="10">
        <v>1</v>
      </c>
      <c r="AY117" s="10">
        <v>0</v>
      </c>
      <c r="AZ117" s="10">
        <v>0</v>
      </c>
      <c r="BA117" s="10">
        <v>0</v>
      </c>
      <c r="BB117" s="10">
        <v>1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</row>
    <row r="118" spans="1:62" x14ac:dyDescent="0.35">
      <c r="A118" s="10" t="s">
        <v>408</v>
      </c>
      <c r="B118" s="10" t="s">
        <v>148</v>
      </c>
      <c r="C118" s="10" t="s">
        <v>409</v>
      </c>
      <c r="D118" s="10" t="s">
        <v>410</v>
      </c>
      <c r="E118" s="10" t="s">
        <v>411</v>
      </c>
      <c r="F118" s="10" t="s">
        <v>139</v>
      </c>
      <c r="G118" s="10">
        <v>8401</v>
      </c>
      <c r="H118" s="10">
        <v>0</v>
      </c>
      <c r="I118" s="9"/>
      <c r="J118" s="10" t="s">
        <v>412</v>
      </c>
      <c r="K118" s="10" t="s">
        <v>413</v>
      </c>
      <c r="L118" s="10" t="s">
        <v>142</v>
      </c>
      <c r="M118" s="9"/>
      <c r="N118" s="10" t="s">
        <v>414</v>
      </c>
      <c r="O118" s="10" t="s">
        <v>116</v>
      </c>
      <c r="P118" s="10" t="s">
        <v>415</v>
      </c>
      <c r="Q118" s="11">
        <v>370602000000000</v>
      </c>
      <c r="R118" s="9"/>
      <c r="S118" s="10">
        <v>10179</v>
      </c>
      <c r="T118" s="10">
        <v>5684</v>
      </c>
      <c r="U118" s="12">
        <v>0</v>
      </c>
      <c r="V118" s="12">
        <v>9.6597222222222223E-3</v>
      </c>
      <c r="W118" s="10">
        <v>18.989999999999998</v>
      </c>
      <c r="X118" s="10" t="s">
        <v>261</v>
      </c>
      <c r="Y118" s="12">
        <v>0</v>
      </c>
      <c r="Z118" s="13">
        <v>42554</v>
      </c>
      <c r="AA118" s="10">
        <v>30</v>
      </c>
      <c r="AB118" s="10">
        <v>29.89</v>
      </c>
      <c r="AC118" s="10" t="s">
        <v>72</v>
      </c>
      <c r="AD118" s="10" t="s">
        <v>73</v>
      </c>
      <c r="AE118" s="10" t="s">
        <v>107</v>
      </c>
      <c r="AF118" s="10" t="s">
        <v>81</v>
      </c>
      <c r="AG118" s="10" t="s">
        <v>76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1</v>
      </c>
      <c r="AS118" s="10">
        <v>0</v>
      </c>
      <c r="AT118" s="10">
        <v>1</v>
      </c>
      <c r="AU118" s="10">
        <v>1</v>
      </c>
      <c r="AV118" s="10">
        <v>0</v>
      </c>
      <c r="AW118" s="10">
        <v>0</v>
      </c>
      <c r="AX118" s="10">
        <v>1</v>
      </c>
      <c r="AY118" s="10">
        <v>0</v>
      </c>
      <c r="AZ118" s="10">
        <v>0</v>
      </c>
      <c r="BA118" s="10">
        <v>0</v>
      </c>
      <c r="BB118" s="10">
        <v>1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</row>
    <row r="119" spans="1:62" x14ac:dyDescent="0.35">
      <c r="A119" s="10" t="s">
        <v>408</v>
      </c>
      <c r="B119" s="10" t="s">
        <v>148</v>
      </c>
      <c r="C119" s="10" t="s">
        <v>409</v>
      </c>
      <c r="D119" s="10" t="s">
        <v>410</v>
      </c>
      <c r="E119" s="10" t="s">
        <v>411</v>
      </c>
      <c r="F119" s="10" t="s">
        <v>139</v>
      </c>
      <c r="G119" s="10">
        <v>8401</v>
      </c>
      <c r="H119" s="10">
        <v>0</v>
      </c>
      <c r="I119" s="9"/>
      <c r="J119" s="10" t="s">
        <v>412</v>
      </c>
      <c r="K119" s="10" t="s">
        <v>413</v>
      </c>
      <c r="L119" s="10" t="s">
        <v>142</v>
      </c>
      <c r="M119" s="9"/>
      <c r="N119" s="10" t="s">
        <v>414</v>
      </c>
      <c r="O119" s="10" t="s">
        <v>116</v>
      </c>
      <c r="P119" s="10" t="s">
        <v>415</v>
      </c>
      <c r="Q119" s="11">
        <v>340179000000000</v>
      </c>
      <c r="R119" s="9"/>
      <c r="S119" s="10">
        <v>10179</v>
      </c>
      <c r="T119" s="10">
        <v>8402</v>
      </c>
      <c r="U119" s="12">
        <v>0</v>
      </c>
      <c r="V119" s="12">
        <v>3.0469907407407407E-2</v>
      </c>
      <c r="W119" s="10">
        <v>23.37</v>
      </c>
      <c r="X119" s="10" t="s">
        <v>143</v>
      </c>
      <c r="Y119" s="12">
        <v>0</v>
      </c>
      <c r="Z119" s="13">
        <v>42394</v>
      </c>
      <c r="AA119" s="10">
        <v>30</v>
      </c>
      <c r="AB119" s="10">
        <v>49.78</v>
      </c>
      <c r="AC119" s="10" t="s">
        <v>124</v>
      </c>
      <c r="AD119" s="10" t="s">
        <v>73</v>
      </c>
      <c r="AE119" s="10" t="s">
        <v>107</v>
      </c>
      <c r="AF119" s="10" t="s">
        <v>81</v>
      </c>
      <c r="AG119" s="10" t="s">
        <v>76</v>
      </c>
      <c r="AH119" s="10">
        <v>0</v>
      </c>
      <c r="AI119" s="10">
        <v>1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1</v>
      </c>
      <c r="AQ119" s="10">
        <v>0</v>
      </c>
      <c r="AR119" s="10">
        <v>1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</row>
    <row r="120" spans="1:62" x14ac:dyDescent="0.35">
      <c r="A120" s="10" t="s">
        <v>416</v>
      </c>
      <c r="B120" s="10" t="s">
        <v>148</v>
      </c>
      <c r="C120" s="10" t="s">
        <v>417</v>
      </c>
      <c r="D120" s="10" t="s">
        <v>418</v>
      </c>
      <c r="E120" s="10" t="s">
        <v>419</v>
      </c>
      <c r="F120" s="10" t="s">
        <v>139</v>
      </c>
      <c r="G120" s="10">
        <v>98002</v>
      </c>
      <c r="H120" s="10">
        <v>0</v>
      </c>
      <c r="I120" s="9"/>
      <c r="J120" s="10" t="s">
        <v>420</v>
      </c>
      <c r="K120" s="10" t="s">
        <v>421</v>
      </c>
      <c r="L120" s="10" t="s">
        <v>654</v>
      </c>
      <c r="M120" s="9"/>
      <c r="N120" s="10" t="s">
        <v>310</v>
      </c>
      <c r="O120" s="10" t="s">
        <v>65</v>
      </c>
      <c r="P120" s="10" t="s">
        <v>422</v>
      </c>
      <c r="Q120" s="11">
        <v>3528030000000000</v>
      </c>
      <c r="R120" s="9"/>
      <c r="S120" s="10">
        <v>10183</v>
      </c>
      <c r="T120" s="10">
        <v>2269</v>
      </c>
      <c r="U120" s="12">
        <v>0</v>
      </c>
      <c r="V120" s="12">
        <v>2.2744212962962963E-2</v>
      </c>
      <c r="W120" s="10">
        <v>7.12</v>
      </c>
      <c r="X120" s="10" t="s">
        <v>186</v>
      </c>
      <c r="Y120" s="12">
        <v>0</v>
      </c>
      <c r="Z120" s="13">
        <v>42536</v>
      </c>
      <c r="AA120" s="10">
        <v>35</v>
      </c>
      <c r="AB120" s="10">
        <v>30.79</v>
      </c>
      <c r="AC120" s="10" t="s">
        <v>72</v>
      </c>
      <c r="AD120" s="10" t="s">
        <v>73</v>
      </c>
      <c r="AE120" s="10" t="s">
        <v>107</v>
      </c>
      <c r="AF120" s="10" t="s">
        <v>81</v>
      </c>
      <c r="AG120" s="10" t="s">
        <v>76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1</v>
      </c>
      <c r="AS120" s="10">
        <v>0</v>
      </c>
      <c r="AT120" s="10">
        <v>1</v>
      </c>
      <c r="AU120" s="10">
        <v>1</v>
      </c>
      <c r="AV120" s="10">
        <v>0</v>
      </c>
      <c r="AW120" s="10">
        <v>0</v>
      </c>
      <c r="AX120" s="10">
        <v>1</v>
      </c>
      <c r="AY120" s="10">
        <v>0</v>
      </c>
      <c r="AZ120" s="10">
        <v>0</v>
      </c>
      <c r="BA120" s="10">
        <v>0</v>
      </c>
      <c r="BB120" s="10">
        <v>1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</row>
    <row r="121" spans="1:62" x14ac:dyDescent="0.35">
      <c r="A121" s="10" t="s">
        <v>416</v>
      </c>
      <c r="B121" s="10" t="s">
        <v>148</v>
      </c>
      <c r="C121" s="10" t="s">
        <v>417</v>
      </c>
      <c r="D121" s="10" t="s">
        <v>418</v>
      </c>
      <c r="E121" s="10" t="s">
        <v>419</v>
      </c>
      <c r="F121" s="10" t="s">
        <v>139</v>
      </c>
      <c r="G121" s="10">
        <v>98002</v>
      </c>
      <c r="H121" s="10">
        <v>0</v>
      </c>
      <c r="I121" s="9"/>
      <c r="J121" s="10" t="s">
        <v>420</v>
      </c>
      <c r="K121" s="10" t="s">
        <v>421</v>
      </c>
      <c r="L121" s="10" t="s">
        <v>654</v>
      </c>
      <c r="M121" s="9"/>
      <c r="N121" s="10" t="s">
        <v>310</v>
      </c>
      <c r="O121" s="10" t="s">
        <v>65</v>
      </c>
      <c r="P121" s="10" t="s">
        <v>422</v>
      </c>
      <c r="Q121" s="11">
        <v>3528500000000000</v>
      </c>
      <c r="R121" s="9"/>
      <c r="S121" s="10">
        <v>10183</v>
      </c>
      <c r="T121" s="10">
        <v>6950</v>
      </c>
      <c r="U121" s="12">
        <v>0</v>
      </c>
      <c r="V121" s="12">
        <v>1.9393518518518518E-2</v>
      </c>
      <c r="W121" s="10">
        <v>10.45</v>
      </c>
      <c r="X121" s="10" t="s">
        <v>269</v>
      </c>
      <c r="Y121" s="12">
        <v>0</v>
      </c>
      <c r="Z121" s="13">
        <v>42649</v>
      </c>
      <c r="AA121" s="10">
        <v>35</v>
      </c>
      <c r="AB121" s="10">
        <v>42.66</v>
      </c>
      <c r="AC121" s="10" t="s">
        <v>72</v>
      </c>
      <c r="AD121" s="10" t="s">
        <v>73</v>
      </c>
      <c r="AE121" s="10" t="s">
        <v>107</v>
      </c>
      <c r="AF121" s="10" t="s">
        <v>81</v>
      </c>
      <c r="AG121" s="10" t="s">
        <v>76</v>
      </c>
      <c r="AH121" s="10">
        <v>0</v>
      </c>
      <c r="AI121" s="10">
        <v>1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1</v>
      </c>
      <c r="AQ121" s="10">
        <v>0</v>
      </c>
      <c r="AR121" s="10">
        <v>1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</row>
    <row r="122" spans="1:62" x14ac:dyDescent="0.35">
      <c r="A122" s="10" t="s">
        <v>423</v>
      </c>
      <c r="B122" s="10" t="s">
        <v>148</v>
      </c>
      <c r="C122" s="10" t="s">
        <v>424</v>
      </c>
      <c r="D122" s="10" t="s">
        <v>425</v>
      </c>
      <c r="E122" s="9"/>
      <c r="F122" s="10" t="s">
        <v>105</v>
      </c>
      <c r="G122" s="10">
        <v>93600</v>
      </c>
      <c r="H122" s="10">
        <v>0</v>
      </c>
      <c r="I122" s="9"/>
      <c r="J122" s="10" t="s">
        <v>426</v>
      </c>
      <c r="K122" s="10" t="s">
        <v>427</v>
      </c>
      <c r="L122" s="10" t="s">
        <v>142</v>
      </c>
      <c r="M122" s="9"/>
      <c r="N122" s="10" t="s">
        <v>172</v>
      </c>
      <c r="O122" s="10" t="s">
        <v>116</v>
      </c>
      <c r="P122" s="10" t="s">
        <v>428</v>
      </c>
      <c r="Q122" s="11">
        <v>343374000000000</v>
      </c>
      <c r="R122" s="9"/>
      <c r="S122" s="10">
        <v>10187</v>
      </c>
      <c r="T122" s="10">
        <v>1385</v>
      </c>
      <c r="U122" s="12">
        <v>0</v>
      </c>
      <c r="V122" s="12">
        <v>3.5241898148148147E-2</v>
      </c>
      <c r="W122" s="10">
        <v>7.12</v>
      </c>
      <c r="X122" s="10" t="s">
        <v>381</v>
      </c>
      <c r="Y122" s="12">
        <v>0</v>
      </c>
      <c r="Z122" s="13">
        <v>42650</v>
      </c>
      <c r="AA122" s="10">
        <v>75</v>
      </c>
      <c r="AB122" s="10">
        <v>150.79</v>
      </c>
      <c r="AC122" s="10" t="s">
        <v>110</v>
      </c>
      <c r="AD122" s="10" t="s">
        <v>80</v>
      </c>
      <c r="AE122" s="10" t="s">
        <v>74</v>
      </c>
      <c r="AF122" s="10" t="s">
        <v>75</v>
      </c>
      <c r="AG122" s="10" t="s">
        <v>108</v>
      </c>
      <c r="AH122" s="10">
        <v>0</v>
      </c>
      <c r="AI122" s="10">
        <v>0</v>
      </c>
      <c r="AJ122" s="10">
        <v>0</v>
      </c>
      <c r="AK122" s="10">
        <v>0</v>
      </c>
      <c r="AL122" s="10">
        <v>1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1</v>
      </c>
      <c r="AT122" s="10">
        <v>0</v>
      </c>
      <c r="AU122" s="10">
        <v>0</v>
      </c>
      <c r="AV122" s="10">
        <v>0</v>
      </c>
      <c r="AW122" s="10">
        <v>0</v>
      </c>
      <c r="AX122" s="10">
        <v>1</v>
      </c>
      <c r="AY122" s="10">
        <v>0</v>
      </c>
      <c r="AZ122" s="10">
        <v>0</v>
      </c>
      <c r="BA122" s="10">
        <v>0</v>
      </c>
      <c r="BB122" s="10">
        <v>1</v>
      </c>
      <c r="BC122" s="10">
        <v>0</v>
      </c>
      <c r="BD122" s="10">
        <v>0</v>
      </c>
      <c r="BE122" s="10">
        <v>0</v>
      </c>
      <c r="BF122" s="10">
        <v>1</v>
      </c>
      <c r="BG122" s="10">
        <v>0</v>
      </c>
      <c r="BH122" s="10">
        <v>0</v>
      </c>
      <c r="BI122" s="10">
        <v>0</v>
      </c>
      <c r="BJ122" s="10">
        <v>0</v>
      </c>
    </row>
    <row r="123" spans="1:62" x14ac:dyDescent="0.35">
      <c r="A123" s="10" t="s">
        <v>423</v>
      </c>
      <c r="B123" s="10" t="s">
        <v>148</v>
      </c>
      <c r="C123" s="10" t="s">
        <v>424</v>
      </c>
      <c r="D123" s="10" t="s">
        <v>425</v>
      </c>
      <c r="E123" s="9"/>
      <c r="F123" s="10" t="s">
        <v>105</v>
      </c>
      <c r="G123" s="10">
        <v>93600</v>
      </c>
      <c r="H123" s="10">
        <v>0</v>
      </c>
      <c r="I123" s="9"/>
      <c r="J123" s="10" t="s">
        <v>426</v>
      </c>
      <c r="K123" s="10" t="s">
        <v>427</v>
      </c>
      <c r="L123" s="10" t="s">
        <v>142</v>
      </c>
      <c r="M123" s="9"/>
      <c r="N123" s="10" t="s">
        <v>172</v>
      </c>
      <c r="O123" s="10" t="s">
        <v>116</v>
      </c>
      <c r="P123" s="10" t="s">
        <v>428</v>
      </c>
      <c r="Q123" s="11">
        <v>347290000000000</v>
      </c>
      <c r="R123" s="9"/>
      <c r="S123" s="10">
        <v>10187</v>
      </c>
      <c r="T123" s="10">
        <v>2039</v>
      </c>
      <c r="U123" s="12">
        <v>0</v>
      </c>
      <c r="V123" s="12">
        <v>1.9393518518518518E-2</v>
      </c>
      <c r="W123" s="10">
        <v>27.97</v>
      </c>
      <c r="X123" s="10" t="s">
        <v>182</v>
      </c>
      <c r="Y123" s="12">
        <v>0</v>
      </c>
      <c r="Z123" s="13">
        <v>42652</v>
      </c>
      <c r="AA123" s="10">
        <v>75</v>
      </c>
      <c r="AB123" s="10">
        <v>219.64</v>
      </c>
      <c r="AC123" s="10" t="s">
        <v>72</v>
      </c>
      <c r="AD123" s="10" t="s">
        <v>80</v>
      </c>
      <c r="AE123" s="10" t="s">
        <v>74</v>
      </c>
      <c r="AF123" s="10" t="s">
        <v>97</v>
      </c>
      <c r="AG123" s="10" t="s">
        <v>108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1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1</v>
      </c>
      <c r="AX123" s="10">
        <v>0</v>
      </c>
      <c r="AY123" s="10">
        <v>1</v>
      </c>
      <c r="AZ123" s="10">
        <v>0</v>
      </c>
      <c r="BA123" s="10">
        <v>0</v>
      </c>
      <c r="BB123" s="10">
        <v>0</v>
      </c>
      <c r="BC123" s="10">
        <v>1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1</v>
      </c>
      <c r="BJ123" s="10">
        <v>0</v>
      </c>
    </row>
    <row r="124" spans="1:62" x14ac:dyDescent="0.35">
      <c r="A124" s="10" t="s">
        <v>423</v>
      </c>
      <c r="B124" s="10" t="s">
        <v>148</v>
      </c>
      <c r="C124" s="10" t="s">
        <v>424</v>
      </c>
      <c r="D124" s="10" t="s">
        <v>425</v>
      </c>
      <c r="E124" s="9"/>
      <c r="F124" s="10" t="s">
        <v>105</v>
      </c>
      <c r="G124" s="10">
        <v>93600</v>
      </c>
      <c r="H124" s="10">
        <v>0</v>
      </c>
      <c r="I124" s="9"/>
      <c r="J124" s="10" t="s">
        <v>426</v>
      </c>
      <c r="K124" s="10" t="s">
        <v>427</v>
      </c>
      <c r="L124" s="10" t="s">
        <v>142</v>
      </c>
      <c r="M124" s="9"/>
      <c r="N124" s="10" t="s">
        <v>172</v>
      </c>
      <c r="O124" s="10" t="s">
        <v>116</v>
      </c>
      <c r="P124" s="10" t="s">
        <v>428</v>
      </c>
      <c r="Q124" s="11">
        <v>370889000000000</v>
      </c>
      <c r="R124" s="9"/>
      <c r="S124" s="10">
        <v>10187</v>
      </c>
      <c r="T124" s="10">
        <v>2961</v>
      </c>
      <c r="U124" s="12">
        <v>0</v>
      </c>
      <c r="V124" s="12">
        <v>7.9432870370370369E-3</v>
      </c>
      <c r="W124" s="10">
        <v>19.25</v>
      </c>
      <c r="X124" s="10" t="s">
        <v>351</v>
      </c>
      <c r="Y124" s="12">
        <v>0</v>
      </c>
      <c r="Z124" s="13">
        <v>42623</v>
      </c>
      <c r="AA124" s="10">
        <v>75</v>
      </c>
      <c r="AB124" s="10">
        <v>260.83999999999997</v>
      </c>
      <c r="AC124" s="10" t="s">
        <v>72</v>
      </c>
      <c r="AD124" s="10" t="s">
        <v>73</v>
      </c>
      <c r="AE124" s="10" t="s">
        <v>74</v>
      </c>
      <c r="AF124" s="10" t="s">
        <v>97</v>
      </c>
      <c r="AG124" s="10" t="s">
        <v>108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1</v>
      </c>
      <c r="AX124" s="10">
        <v>0</v>
      </c>
      <c r="AY124" s="10">
        <v>0</v>
      </c>
      <c r="AZ124" s="10">
        <v>1</v>
      </c>
      <c r="BA124" s="10">
        <v>0</v>
      </c>
      <c r="BB124" s="10">
        <v>0</v>
      </c>
      <c r="BC124" s="10">
        <v>1</v>
      </c>
      <c r="BD124" s="10">
        <v>0</v>
      </c>
      <c r="BE124" s="10">
        <v>0</v>
      </c>
      <c r="BF124" s="10">
        <v>0</v>
      </c>
      <c r="BG124" s="10">
        <v>1</v>
      </c>
      <c r="BH124" s="10">
        <v>0</v>
      </c>
      <c r="BI124" s="10">
        <v>0</v>
      </c>
      <c r="BJ124" s="10">
        <v>0</v>
      </c>
    </row>
    <row r="125" spans="1:62" x14ac:dyDescent="0.35">
      <c r="A125" s="10" t="s">
        <v>423</v>
      </c>
      <c r="B125" s="10" t="s">
        <v>148</v>
      </c>
      <c r="C125" s="10" t="s">
        <v>424</v>
      </c>
      <c r="D125" s="10" t="s">
        <v>425</v>
      </c>
      <c r="E125" s="9"/>
      <c r="F125" s="10" t="s">
        <v>105</v>
      </c>
      <c r="G125" s="10">
        <v>93600</v>
      </c>
      <c r="H125" s="10">
        <v>0</v>
      </c>
      <c r="I125" s="9"/>
      <c r="J125" s="10" t="s">
        <v>426</v>
      </c>
      <c r="K125" s="10" t="s">
        <v>427</v>
      </c>
      <c r="L125" s="10" t="s">
        <v>142</v>
      </c>
      <c r="M125" s="9"/>
      <c r="N125" s="10" t="s">
        <v>172</v>
      </c>
      <c r="O125" s="10" t="s">
        <v>116</v>
      </c>
      <c r="P125" s="10" t="s">
        <v>428</v>
      </c>
      <c r="Q125" s="11">
        <v>341480000000000</v>
      </c>
      <c r="R125" s="9"/>
      <c r="S125" s="10">
        <v>10187</v>
      </c>
      <c r="T125" s="10">
        <v>3576</v>
      </c>
      <c r="U125" s="12">
        <v>0</v>
      </c>
      <c r="V125" s="12">
        <v>1.9402777777777779E-2</v>
      </c>
      <c r="W125" s="10">
        <v>11.15</v>
      </c>
      <c r="X125" s="10" t="s">
        <v>250</v>
      </c>
      <c r="Y125" s="12">
        <v>0</v>
      </c>
      <c r="Z125" s="13">
        <v>42720</v>
      </c>
      <c r="AA125" s="10">
        <v>75</v>
      </c>
      <c r="AB125" s="10">
        <v>260.57</v>
      </c>
      <c r="AC125" s="10" t="s">
        <v>72</v>
      </c>
      <c r="AD125" s="10" t="s">
        <v>80</v>
      </c>
      <c r="AE125" s="10" t="s">
        <v>74</v>
      </c>
      <c r="AF125" s="10" t="s">
        <v>97</v>
      </c>
      <c r="AG125" s="10" t="s">
        <v>108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1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1</v>
      </c>
      <c r="AY125" s="10">
        <v>0</v>
      </c>
      <c r="AZ125" s="10">
        <v>1</v>
      </c>
      <c r="BA125" s="10">
        <v>0</v>
      </c>
      <c r="BB125" s="10">
        <v>1</v>
      </c>
      <c r="BC125" s="10">
        <v>0</v>
      </c>
      <c r="BD125" s="10">
        <v>0</v>
      </c>
      <c r="BE125" s="10">
        <v>0</v>
      </c>
      <c r="BF125" s="10">
        <v>0</v>
      </c>
      <c r="BG125" s="10">
        <v>1</v>
      </c>
      <c r="BH125" s="10">
        <v>0</v>
      </c>
      <c r="BI125" s="10">
        <v>1</v>
      </c>
      <c r="BJ125" s="10">
        <v>1</v>
      </c>
    </row>
    <row r="126" spans="1:62" x14ac:dyDescent="0.35">
      <c r="A126" s="10" t="s">
        <v>429</v>
      </c>
      <c r="B126" s="10" t="s">
        <v>148</v>
      </c>
      <c r="C126" s="10" t="s">
        <v>430</v>
      </c>
      <c r="D126" s="10" t="s">
        <v>431</v>
      </c>
      <c r="E126" s="10" t="s">
        <v>256</v>
      </c>
      <c r="F126" s="10" t="s">
        <v>139</v>
      </c>
      <c r="G126" s="10">
        <v>78664</v>
      </c>
      <c r="H126" s="10">
        <v>0</v>
      </c>
      <c r="I126" s="9"/>
      <c r="J126" s="10" t="s">
        <v>432</v>
      </c>
      <c r="K126" s="10" t="s">
        <v>433</v>
      </c>
      <c r="L126" s="10" t="s">
        <v>91</v>
      </c>
      <c r="M126" s="9"/>
      <c r="N126" s="10" t="s">
        <v>185</v>
      </c>
      <c r="O126" s="10" t="s">
        <v>116</v>
      </c>
      <c r="P126" s="10" t="s">
        <v>434</v>
      </c>
      <c r="Q126" s="11">
        <v>4761930000000000</v>
      </c>
      <c r="R126" s="9"/>
      <c r="S126" s="10">
        <v>10195</v>
      </c>
      <c r="T126" s="10">
        <v>1210</v>
      </c>
      <c r="U126" s="12">
        <v>0</v>
      </c>
      <c r="V126" s="12">
        <v>2.0210648148148148E-2</v>
      </c>
      <c r="W126" s="10">
        <v>23.37</v>
      </c>
      <c r="X126" s="10" t="s">
        <v>312</v>
      </c>
      <c r="Y126" s="12">
        <v>0</v>
      </c>
      <c r="Z126" s="13">
        <v>42440</v>
      </c>
      <c r="AA126" s="10">
        <v>68</v>
      </c>
      <c r="AB126" s="10">
        <v>550</v>
      </c>
      <c r="AC126" s="10" t="s">
        <v>72</v>
      </c>
      <c r="AD126" s="10" t="s">
        <v>80</v>
      </c>
      <c r="AE126" s="10" t="s">
        <v>107</v>
      </c>
      <c r="AF126" s="10" t="s">
        <v>97</v>
      </c>
      <c r="AG126" s="10" t="s">
        <v>108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1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1</v>
      </c>
      <c r="AX126" s="10">
        <v>0</v>
      </c>
      <c r="AY126" s="10">
        <v>0</v>
      </c>
      <c r="AZ126" s="10">
        <v>1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1</v>
      </c>
      <c r="BJ126" s="10">
        <v>1</v>
      </c>
    </row>
    <row r="127" spans="1:62" x14ac:dyDescent="0.35">
      <c r="A127" s="10" t="s">
        <v>429</v>
      </c>
      <c r="B127" s="10" t="s">
        <v>148</v>
      </c>
      <c r="C127" s="10" t="s">
        <v>430</v>
      </c>
      <c r="D127" s="10" t="s">
        <v>431</v>
      </c>
      <c r="E127" s="10" t="s">
        <v>256</v>
      </c>
      <c r="F127" s="10" t="s">
        <v>139</v>
      </c>
      <c r="G127" s="10">
        <v>78664</v>
      </c>
      <c r="H127" s="10">
        <v>0</v>
      </c>
      <c r="I127" s="9"/>
      <c r="J127" s="10" t="s">
        <v>432</v>
      </c>
      <c r="K127" s="10" t="s">
        <v>433</v>
      </c>
      <c r="L127" s="10" t="s">
        <v>91</v>
      </c>
      <c r="M127" s="9"/>
      <c r="N127" s="10" t="s">
        <v>185</v>
      </c>
      <c r="O127" s="10" t="s">
        <v>116</v>
      </c>
      <c r="P127" s="10" t="s">
        <v>434</v>
      </c>
      <c r="Q127" s="11">
        <v>4276370000000000</v>
      </c>
      <c r="R127" s="9"/>
      <c r="S127" s="10">
        <v>10195</v>
      </c>
      <c r="T127" s="10">
        <v>1562</v>
      </c>
      <c r="U127" s="12">
        <v>0</v>
      </c>
      <c r="V127" s="12">
        <v>3.9914351851851854E-2</v>
      </c>
      <c r="W127" s="10">
        <v>24.08</v>
      </c>
      <c r="X127" s="10" t="s">
        <v>435</v>
      </c>
      <c r="Y127" s="12">
        <v>0</v>
      </c>
      <c r="Z127" s="13">
        <v>42633</v>
      </c>
      <c r="AA127" s="10">
        <v>68</v>
      </c>
      <c r="AB127" s="10">
        <v>31.03</v>
      </c>
      <c r="AC127" s="10" t="s">
        <v>78</v>
      </c>
      <c r="AD127" s="10" t="s">
        <v>80</v>
      </c>
      <c r="AE127" s="10" t="s">
        <v>107</v>
      </c>
      <c r="AF127" s="10" t="s">
        <v>81</v>
      </c>
      <c r="AG127" s="10" t="s">
        <v>108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1</v>
      </c>
      <c r="AS127" s="10">
        <v>0</v>
      </c>
      <c r="AT127" s="10">
        <v>0</v>
      </c>
      <c r="AU127" s="10">
        <v>1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</row>
    <row r="128" spans="1:62" x14ac:dyDescent="0.35">
      <c r="A128" s="10" t="s">
        <v>429</v>
      </c>
      <c r="B128" s="10" t="s">
        <v>148</v>
      </c>
      <c r="C128" s="10" t="s">
        <v>430</v>
      </c>
      <c r="D128" s="10" t="s">
        <v>431</v>
      </c>
      <c r="E128" s="10" t="s">
        <v>256</v>
      </c>
      <c r="F128" s="10" t="s">
        <v>139</v>
      </c>
      <c r="G128" s="10">
        <v>78664</v>
      </c>
      <c r="H128" s="10">
        <v>0</v>
      </c>
      <c r="I128" s="9"/>
      <c r="J128" s="10" t="s">
        <v>432</v>
      </c>
      <c r="K128" s="10" t="s">
        <v>433</v>
      </c>
      <c r="L128" s="10" t="s">
        <v>91</v>
      </c>
      <c r="M128" s="9"/>
      <c r="N128" s="10" t="s">
        <v>185</v>
      </c>
      <c r="O128" s="10" t="s">
        <v>116</v>
      </c>
      <c r="P128" s="10" t="s">
        <v>434</v>
      </c>
      <c r="Q128" s="11">
        <v>4029380000000000</v>
      </c>
      <c r="R128" s="9"/>
      <c r="S128" s="10">
        <v>10195</v>
      </c>
      <c r="T128" s="10">
        <v>1950</v>
      </c>
      <c r="U128" s="12">
        <v>0</v>
      </c>
      <c r="V128" s="12">
        <v>2.0210648148148148E-2</v>
      </c>
      <c r="W128" s="10">
        <v>13.33</v>
      </c>
      <c r="X128" s="10" t="s">
        <v>134</v>
      </c>
      <c r="Y128" s="12">
        <v>0</v>
      </c>
      <c r="Z128" s="13">
        <v>42574</v>
      </c>
      <c r="AA128" s="10">
        <v>68</v>
      </c>
      <c r="AB128" s="10">
        <v>211.78</v>
      </c>
      <c r="AC128" s="10" t="s">
        <v>72</v>
      </c>
      <c r="AD128" s="10" t="s">
        <v>80</v>
      </c>
      <c r="AE128" s="10" t="s">
        <v>107</v>
      </c>
      <c r="AF128" s="10" t="s">
        <v>97</v>
      </c>
      <c r="AG128" s="10" t="s">
        <v>108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1</v>
      </c>
      <c r="AN128" s="10">
        <v>0</v>
      </c>
      <c r="AO128" s="10">
        <v>1</v>
      </c>
      <c r="AP128" s="10">
        <v>0</v>
      </c>
      <c r="AQ128" s="10">
        <v>1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1</v>
      </c>
      <c r="AX128" s="10">
        <v>0</v>
      </c>
      <c r="AY128" s="10">
        <v>1</v>
      </c>
      <c r="AZ128" s="10">
        <v>0</v>
      </c>
      <c r="BA128" s="10">
        <v>0</v>
      </c>
      <c r="BB128" s="10">
        <v>1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1</v>
      </c>
      <c r="BJ128" s="10">
        <v>0</v>
      </c>
    </row>
    <row r="129" spans="1:62" x14ac:dyDescent="0.35">
      <c r="A129" s="10" t="s">
        <v>429</v>
      </c>
      <c r="B129" s="10" t="s">
        <v>148</v>
      </c>
      <c r="C129" s="10" t="s">
        <v>430</v>
      </c>
      <c r="D129" s="10" t="s">
        <v>431</v>
      </c>
      <c r="E129" s="10" t="s">
        <v>256</v>
      </c>
      <c r="F129" s="10" t="s">
        <v>139</v>
      </c>
      <c r="G129" s="10">
        <v>78664</v>
      </c>
      <c r="H129" s="10">
        <v>0</v>
      </c>
      <c r="I129" s="9"/>
      <c r="J129" s="10" t="s">
        <v>432</v>
      </c>
      <c r="K129" s="10" t="s">
        <v>433</v>
      </c>
      <c r="L129" s="10" t="s">
        <v>91</v>
      </c>
      <c r="M129" s="9"/>
      <c r="N129" s="10" t="s">
        <v>185</v>
      </c>
      <c r="O129" s="10" t="s">
        <v>116</v>
      </c>
      <c r="P129" s="10" t="s">
        <v>434</v>
      </c>
      <c r="Q129" s="11">
        <v>4389230000000000</v>
      </c>
      <c r="R129" s="9"/>
      <c r="S129" s="10">
        <v>10195</v>
      </c>
      <c r="T129" s="10">
        <v>4525</v>
      </c>
      <c r="U129" s="12">
        <v>0</v>
      </c>
      <c r="V129" s="12">
        <v>3.0747685185185183E-2</v>
      </c>
      <c r="W129" s="10">
        <v>10.15</v>
      </c>
      <c r="X129" s="10" t="s">
        <v>184</v>
      </c>
      <c r="Y129" s="12">
        <v>0</v>
      </c>
      <c r="Z129" s="13">
        <v>42724</v>
      </c>
      <c r="AA129" s="10">
        <v>68</v>
      </c>
      <c r="AB129" s="10">
        <v>235.03</v>
      </c>
      <c r="AC129" s="10" t="s">
        <v>72</v>
      </c>
      <c r="AD129" s="10" t="s">
        <v>80</v>
      </c>
      <c r="AE129" s="10" t="s">
        <v>107</v>
      </c>
      <c r="AF129" s="10" t="s">
        <v>97</v>
      </c>
      <c r="AG129" s="10" t="s">
        <v>108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1</v>
      </c>
      <c r="AR129" s="10">
        <v>0</v>
      </c>
      <c r="AS129" s="10">
        <v>0</v>
      </c>
      <c r="AT129" s="10">
        <v>0</v>
      </c>
      <c r="AU129" s="10">
        <v>0</v>
      </c>
      <c r="AV129" s="10">
        <v>1</v>
      </c>
      <c r="AW129" s="10">
        <v>1</v>
      </c>
      <c r="AX129" s="10">
        <v>0</v>
      </c>
      <c r="AY129" s="10">
        <v>0</v>
      </c>
      <c r="AZ129" s="10">
        <v>0</v>
      </c>
      <c r="BA129" s="10">
        <v>1</v>
      </c>
      <c r="BB129" s="10">
        <v>0</v>
      </c>
      <c r="BC129" s="10">
        <v>1</v>
      </c>
      <c r="BD129" s="10">
        <v>1</v>
      </c>
      <c r="BE129" s="10">
        <v>0</v>
      </c>
      <c r="BF129" s="10">
        <v>0</v>
      </c>
      <c r="BG129" s="10">
        <v>0</v>
      </c>
      <c r="BH129" s="10">
        <v>1</v>
      </c>
      <c r="BI129" s="10">
        <v>1</v>
      </c>
      <c r="BJ129" s="10">
        <v>0</v>
      </c>
    </row>
    <row r="130" spans="1:62" x14ac:dyDescent="0.35">
      <c r="A130" s="10" t="s">
        <v>429</v>
      </c>
      <c r="B130" s="10" t="s">
        <v>148</v>
      </c>
      <c r="C130" s="10" t="s">
        <v>430</v>
      </c>
      <c r="D130" s="10" t="s">
        <v>431</v>
      </c>
      <c r="E130" s="10" t="s">
        <v>256</v>
      </c>
      <c r="F130" s="10" t="s">
        <v>139</v>
      </c>
      <c r="G130" s="10">
        <v>78664</v>
      </c>
      <c r="H130" s="10">
        <v>0</v>
      </c>
      <c r="I130" s="9"/>
      <c r="J130" s="10" t="s">
        <v>432</v>
      </c>
      <c r="K130" s="10" t="s">
        <v>433</v>
      </c>
      <c r="L130" s="10" t="s">
        <v>91</v>
      </c>
      <c r="M130" s="9"/>
      <c r="N130" s="10" t="s">
        <v>185</v>
      </c>
      <c r="O130" s="10" t="s">
        <v>116</v>
      </c>
      <c r="P130" s="10" t="s">
        <v>434</v>
      </c>
      <c r="Q130" s="11">
        <v>4322470000000000</v>
      </c>
      <c r="R130" s="9"/>
      <c r="S130" s="10">
        <v>10195</v>
      </c>
      <c r="T130" s="10">
        <v>7524</v>
      </c>
      <c r="U130" s="12">
        <v>3.2928240740740737E-2</v>
      </c>
      <c r="V130" s="12">
        <v>3.2932870370370369E-2</v>
      </c>
      <c r="W130" s="10">
        <v>16.25</v>
      </c>
      <c r="X130" s="10" t="s">
        <v>436</v>
      </c>
      <c r="Y130" s="12">
        <v>3.2928240740740737E-2</v>
      </c>
      <c r="Z130" s="13">
        <v>42498</v>
      </c>
      <c r="AA130" s="10">
        <v>68</v>
      </c>
      <c r="AB130" s="10">
        <v>240.8</v>
      </c>
      <c r="AC130" s="10" t="s">
        <v>72</v>
      </c>
      <c r="AD130" s="10" t="s">
        <v>80</v>
      </c>
      <c r="AE130" s="10" t="s">
        <v>107</v>
      </c>
      <c r="AF130" s="10" t="s">
        <v>97</v>
      </c>
      <c r="AG130" s="10" t="s">
        <v>108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1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1</v>
      </c>
      <c r="AX130" s="10">
        <v>0</v>
      </c>
      <c r="AY130" s="10">
        <v>0</v>
      </c>
      <c r="AZ130" s="10">
        <v>1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 s="10">
        <v>1</v>
      </c>
    </row>
    <row r="131" spans="1:62" x14ac:dyDescent="0.35">
      <c r="A131" s="10" t="s">
        <v>437</v>
      </c>
      <c r="B131" s="10" t="s">
        <v>148</v>
      </c>
      <c r="C131" s="10" t="s">
        <v>438</v>
      </c>
      <c r="D131" s="10" t="s">
        <v>439</v>
      </c>
      <c r="E131" s="10" t="s">
        <v>151</v>
      </c>
      <c r="F131" s="10" t="s">
        <v>65</v>
      </c>
      <c r="G131" s="10">
        <v>38063</v>
      </c>
      <c r="H131" s="10">
        <v>0</v>
      </c>
      <c r="I131" s="9"/>
      <c r="J131" s="10" t="s">
        <v>440</v>
      </c>
      <c r="K131" s="10" t="s">
        <v>441</v>
      </c>
      <c r="L131" s="10" t="s">
        <v>142</v>
      </c>
      <c r="M131" s="9"/>
      <c r="N131" s="10" t="s">
        <v>112</v>
      </c>
      <c r="O131" s="10" t="s">
        <v>105</v>
      </c>
      <c r="P131" s="11">
        <v>253000000000000</v>
      </c>
      <c r="Q131" s="11">
        <v>344866000000000</v>
      </c>
      <c r="R131" s="9"/>
      <c r="S131" s="10">
        <v>10203</v>
      </c>
      <c r="T131" s="10">
        <v>1078</v>
      </c>
      <c r="U131" s="12">
        <v>0</v>
      </c>
      <c r="V131" s="12">
        <v>1.9386574074074073E-2</v>
      </c>
      <c r="W131" s="10">
        <v>16.25</v>
      </c>
      <c r="X131" s="10" t="s">
        <v>241</v>
      </c>
      <c r="Y131" s="12">
        <v>0</v>
      </c>
      <c r="Z131" s="13">
        <v>42651</v>
      </c>
      <c r="AA131" s="10">
        <v>38</v>
      </c>
      <c r="AB131" s="10">
        <v>39.619999999999997</v>
      </c>
      <c r="AC131" s="10" t="s">
        <v>72</v>
      </c>
      <c r="AD131" s="10" t="s">
        <v>73</v>
      </c>
      <c r="AE131" s="10" t="s">
        <v>107</v>
      </c>
      <c r="AF131" s="10" t="s">
        <v>81</v>
      </c>
      <c r="AG131" s="10" t="s">
        <v>76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1</v>
      </c>
      <c r="AS131" s="10">
        <v>0</v>
      </c>
      <c r="AT131" s="10">
        <v>1</v>
      </c>
      <c r="AU131" s="10">
        <v>0</v>
      </c>
      <c r="AV131" s="10">
        <v>0</v>
      </c>
      <c r="AW131" s="10">
        <v>0</v>
      </c>
      <c r="AX131" s="10">
        <v>1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 s="10">
        <v>0</v>
      </c>
    </row>
    <row r="132" spans="1:62" x14ac:dyDescent="0.35">
      <c r="A132" s="10" t="s">
        <v>437</v>
      </c>
      <c r="B132" s="10" t="s">
        <v>148</v>
      </c>
      <c r="C132" s="10" t="s">
        <v>438</v>
      </c>
      <c r="D132" s="10" t="s">
        <v>439</v>
      </c>
      <c r="E132" s="10" t="s">
        <v>151</v>
      </c>
      <c r="F132" s="10" t="s">
        <v>65</v>
      </c>
      <c r="G132" s="10">
        <v>38063</v>
      </c>
      <c r="H132" s="10">
        <v>0</v>
      </c>
      <c r="I132" s="9"/>
      <c r="J132" s="10" t="s">
        <v>440</v>
      </c>
      <c r="K132" s="10" t="s">
        <v>441</v>
      </c>
      <c r="L132" s="10" t="s">
        <v>142</v>
      </c>
      <c r="M132" s="9"/>
      <c r="N132" s="10" t="s">
        <v>112</v>
      </c>
      <c r="O132" s="10" t="s">
        <v>105</v>
      </c>
      <c r="P132" s="11">
        <v>253000000000000</v>
      </c>
      <c r="Q132" s="11">
        <v>370252000000000</v>
      </c>
      <c r="R132" s="9"/>
      <c r="S132" s="10">
        <v>10203</v>
      </c>
      <c r="T132" s="10">
        <v>7969</v>
      </c>
      <c r="U132" s="12">
        <v>0</v>
      </c>
      <c r="V132" s="12">
        <v>2.3803240740740739E-2</v>
      </c>
      <c r="W132" s="10">
        <v>26.87</v>
      </c>
      <c r="X132" s="10" t="s">
        <v>286</v>
      </c>
      <c r="Y132" s="12">
        <v>0</v>
      </c>
      <c r="Z132" s="13">
        <v>42724</v>
      </c>
      <c r="AA132" s="10">
        <v>38</v>
      </c>
      <c r="AB132" s="10">
        <v>11.64</v>
      </c>
      <c r="AC132" s="10" t="s">
        <v>72</v>
      </c>
      <c r="AD132" s="10" t="s">
        <v>73</v>
      </c>
      <c r="AE132" s="10" t="s">
        <v>107</v>
      </c>
      <c r="AF132" s="10" t="s">
        <v>81</v>
      </c>
      <c r="AG132" s="10" t="s">
        <v>76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1</v>
      </c>
      <c r="AS132" s="10">
        <v>0</v>
      </c>
      <c r="AT132" s="10">
        <v>1</v>
      </c>
      <c r="AU132" s="10">
        <v>1</v>
      </c>
      <c r="AV132" s="10">
        <v>0</v>
      </c>
      <c r="AW132" s="10">
        <v>0</v>
      </c>
      <c r="AX132" s="10">
        <v>1</v>
      </c>
      <c r="AY132" s="10">
        <v>0</v>
      </c>
      <c r="AZ132" s="10">
        <v>0</v>
      </c>
      <c r="BA132" s="10">
        <v>0</v>
      </c>
      <c r="BB132" s="10">
        <v>1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 s="10">
        <v>0</v>
      </c>
    </row>
    <row r="133" spans="1:62" x14ac:dyDescent="0.35">
      <c r="A133" s="10" t="s">
        <v>442</v>
      </c>
      <c r="B133" s="10" t="s">
        <v>61</v>
      </c>
      <c r="C133" s="10" t="s">
        <v>443</v>
      </c>
      <c r="D133" s="10" t="s">
        <v>444</v>
      </c>
      <c r="E133" s="10" t="s">
        <v>445</v>
      </c>
      <c r="F133" s="10" t="s">
        <v>281</v>
      </c>
      <c r="G133" s="10">
        <v>4361</v>
      </c>
      <c r="H133" s="10">
        <v>0</v>
      </c>
      <c r="I133" s="9"/>
      <c r="J133" s="10" t="s">
        <v>446</v>
      </c>
      <c r="K133" s="10" t="s">
        <v>447</v>
      </c>
      <c r="L133" s="10" t="s">
        <v>142</v>
      </c>
      <c r="M133" s="9"/>
      <c r="N133" s="10" t="s">
        <v>448</v>
      </c>
      <c r="O133" s="10" t="s">
        <v>379</v>
      </c>
      <c r="P133" s="10" t="s">
        <v>449</v>
      </c>
      <c r="Q133" s="11">
        <v>342963000000000</v>
      </c>
      <c r="R133" s="9"/>
      <c r="S133" s="10">
        <v>10207</v>
      </c>
      <c r="T133" s="10">
        <v>8579</v>
      </c>
      <c r="U133" s="12">
        <v>0</v>
      </c>
      <c r="V133" s="12">
        <v>1.7784722222222223E-2</v>
      </c>
      <c r="W133" s="10">
        <v>23.12</v>
      </c>
      <c r="X133" s="10" t="s">
        <v>309</v>
      </c>
      <c r="Y133" s="12">
        <v>0</v>
      </c>
      <c r="Z133" s="13">
        <v>42554</v>
      </c>
      <c r="AA133" s="10">
        <v>70</v>
      </c>
      <c r="AB133" s="10">
        <v>22.85</v>
      </c>
      <c r="AC133" s="10" t="s">
        <v>72</v>
      </c>
      <c r="AD133" s="10" t="s">
        <v>80</v>
      </c>
      <c r="AE133" s="10" t="s">
        <v>107</v>
      </c>
      <c r="AF133" s="10" t="s">
        <v>81</v>
      </c>
      <c r="AG133" s="10" t="s">
        <v>108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1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</row>
    <row r="134" spans="1:62" x14ac:dyDescent="0.35">
      <c r="A134" s="10" t="s">
        <v>450</v>
      </c>
      <c r="B134" s="10" t="s">
        <v>61</v>
      </c>
      <c r="C134" s="10" t="s">
        <v>451</v>
      </c>
      <c r="D134" s="10" t="s">
        <v>452</v>
      </c>
      <c r="E134" s="10" t="s">
        <v>280</v>
      </c>
      <c r="F134" s="10" t="s">
        <v>65</v>
      </c>
      <c r="G134" s="10">
        <v>84010</v>
      </c>
      <c r="H134" s="10">
        <v>0</v>
      </c>
      <c r="I134" s="9"/>
      <c r="J134" s="10" t="s">
        <v>453</v>
      </c>
      <c r="K134" s="10" t="s">
        <v>454</v>
      </c>
      <c r="L134" s="10" t="s">
        <v>91</v>
      </c>
      <c r="M134" s="9"/>
      <c r="N134" s="10" t="s">
        <v>381</v>
      </c>
      <c r="O134" s="10" t="s">
        <v>379</v>
      </c>
      <c r="P134" s="10" t="s">
        <v>455</v>
      </c>
      <c r="Q134" s="11">
        <v>4433280000000000</v>
      </c>
      <c r="R134" s="9"/>
      <c r="S134" s="10">
        <v>10211</v>
      </c>
      <c r="T134" s="10">
        <v>3605</v>
      </c>
      <c r="U134" s="12">
        <v>3.2928240740740737E-2</v>
      </c>
      <c r="V134" s="12">
        <v>3.2932870370370369E-2</v>
      </c>
      <c r="W134" s="10">
        <v>13.51</v>
      </c>
      <c r="X134" s="10" t="s">
        <v>343</v>
      </c>
      <c r="Y134" s="12">
        <v>3.2928240740740737E-2</v>
      </c>
      <c r="Z134" s="13">
        <v>42498</v>
      </c>
      <c r="AA134" s="10" t="s">
        <v>95</v>
      </c>
      <c r="AB134" s="10">
        <v>77.900000000000006</v>
      </c>
      <c r="AC134" s="10" t="s">
        <v>124</v>
      </c>
      <c r="AD134" s="10" t="s">
        <v>73</v>
      </c>
      <c r="AE134" s="10" t="s">
        <v>96</v>
      </c>
      <c r="AF134" s="10" t="s">
        <v>75</v>
      </c>
      <c r="AG134" s="10" t="s">
        <v>98</v>
      </c>
      <c r="AH134" s="10">
        <v>1</v>
      </c>
      <c r="AI134" s="10">
        <v>1</v>
      </c>
      <c r="AJ134" s="10">
        <v>0</v>
      </c>
      <c r="AK134" s="10">
        <v>0</v>
      </c>
      <c r="AL134" s="10">
        <v>1</v>
      </c>
      <c r="AM134" s="10">
        <v>0</v>
      </c>
      <c r="AN134" s="10">
        <v>0</v>
      </c>
      <c r="AO134" s="10">
        <v>0</v>
      </c>
      <c r="AP134" s="10">
        <v>1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0</v>
      </c>
    </row>
    <row r="135" spans="1:62" x14ac:dyDescent="0.35">
      <c r="A135" s="10" t="s">
        <v>450</v>
      </c>
      <c r="B135" s="10" t="s">
        <v>61</v>
      </c>
      <c r="C135" s="10" t="s">
        <v>451</v>
      </c>
      <c r="D135" s="10" t="s">
        <v>452</v>
      </c>
      <c r="E135" s="10" t="s">
        <v>280</v>
      </c>
      <c r="F135" s="10" t="s">
        <v>65</v>
      </c>
      <c r="G135" s="10">
        <v>84010</v>
      </c>
      <c r="H135" s="10">
        <v>0</v>
      </c>
      <c r="I135" s="9"/>
      <c r="J135" s="10" t="s">
        <v>453</v>
      </c>
      <c r="K135" s="10" t="s">
        <v>454</v>
      </c>
      <c r="L135" s="10" t="s">
        <v>91</v>
      </c>
      <c r="M135" s="9"/>
      <c r="N135" s="10" t="s">
        <v>381</v>
      </c>
      <c r="O135" s="10" t="s">
        <v>379</v>
      </c>
      <c r="P135" s="10" t="s">
        <v>455</v>
      </c>
      <c r="Q135" s="11">
        <v>4722680000000000</v>
      </c>
      <c r="R135" s="9"/>
      <c r="S135" s="10">
        <v>10211</v>
      </c>
      <c r="T135" s="10">
        <v>4985</v>
      </c>
      <c r="U135" s="12">
        <v>0</v>
      </c>
      <c r="V135" s="12">
        <v>1.5701388888888886E-2</v>
      </c>
      <c r="W135" s="10">
        <v>11.05</v>
      </c>
      <c r="X135" s="10" t="s">
        <v>407</v>
      </c>
      <c r="Y135" s="12">
        <v>0</v>
      </c>
      <c r="Z135" s="13">
        <v>42509</v>
      </c>
      <c r="AA135" s="10" t="s">
        <v>95</v>
      </c>
      <c r="AB135" s="10">
        <v>237.25</v>
      </c>
      <c r="AC135" s="10" t="s">
        <v>72</v>
      </c>
      <c r="AD135" s="10" t="s">
        <v>73</v>
      </c>
      <c r="AE135" s="10" t="s">
        <v>96</v>
      </c>
      <c r="AF135" s="10" t="s">
        <v>97</v>
      </c>
      <c r="AG135" s="10" t="s">
        <v>98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1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1</v>
      </c>
      <c r="AZ135" s="10">
        <v>1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1</v>
      </c>
      <c r="BH135" s="10">
        <v>0</v>
      </c>
      <c r="BI135" s="10">
        <v>0</v>
      </c>
      <c r="BJ135" s="10">
        <v>0</v>
      </c>
    </row>
    <row r="136" spans="1:62" x14ac:dyDescent="0.35">
      <c r="A136" s="10" t="s">
        <v>450</v>
      </c>
      <c r="B136" s="10" t="s">
        <v>61</v>
      </c>
      <c r="C136" s="10" t="s">
        <v>451</v>
      </c>
      <c r="D136" s="10" t="s">
        <v>452</v>
      </c>
      <c r="E136" s="10" t="s">
        <v>280</v>
      </c>
      <c r="F136" s="10" t="s">
        <v>65</v>
      </c>
      <c r="G136" s="10">
        <v>84010</v>
      </c>
      <c r="H136" s="10">
        <v>0</v>
      </c>
      <c r="I136" s="9"/>
      <c r="J136" s="10" t="s">
        <v>453</v>
      </c>
      <c r="K136" s="10" t="s">
        <v>454</v>
      </c>
      <c r="L136" s="10" t="s">
        <v>91</v>
      </c>
      <c r="M136" s="9"/>
      <c r="N136" s="10" t="s">
        <v>381</v>
      </c>
      <c r="O136" s="10" t="s">
        <v>379</v>
      </c>
      <c r="P136" s="10" t="s">
        <v>455</v>
      </c>
      <c r="Q136" s="11">
        <v>4604190000000000</v>
      </c>
      <c r="R136" s="9"/>
      <c r="S136" s="10">
        <v>10211</v>
      </c>
      <c r="T136" s="10">
        <v>7014</v>
      </c>
      <c r="U136" s="12">
        <v>0</v>
      </c>
      <c r="V136" s="12">
        <v>3.3291666666666664E-2</v>
      </c>
      <c r="W136" s="10">
        <v>8.15</v>
      </c>
      <c r="X136" s="10" t="s">
        <v>122</v>
      </c>
      <c r="Y136" s="12">
        <v>0</v>
      </c>
      <c r="Z136" s="13">
        <v>42420</v>
      </c>
      <c r="AA136" s="10" t="s">
        <v>95</v>
      </c>
      <c r="AB136" s="10">
        <v>27.23</v>
      </c>
      <c r="AC136" s="10" t="s">
        <v>78</v>
      </c>
      <c r="AD136" s="10" t="s">
        <v>73</v>
      </c>
      <c r="AE136" s="10" t="s">
        <v>96</v>
      </c>
      <c r="AF136" s="10" t="s">
        <v>81</v>
      </c>
      <c r="AG136" s="10" t="s">
        <v>98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1</v>
      </c>
      <c r="AS136" s="10">
        <v>0</v>
      </c>
      <c r="AT136" s="10">
        <v>1</v>
      </c>
      <c r="AU136" s="10">
        <v>0</v>
      </c>
      <c r="AV136" s="10">
        <v>0</v>
      </c>
      <c r="AW136" s="10">
        <v>0</v>
      </c>
      <c r="AX136" s="10">
        <v>1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</row>
    <row r="137" spans="1:62" x14ac:dyDescent="0.35">
      <c r="A137" s="10" t="s">
        <v>456</v>
      </c>
      <c r="B137" s="10" t="s">
        <v>61</v>
      </c>
      <c r="C137" s="10" t="s">
        <v>457</v>
      </c>
      <c r="D137" s="10" t="s">
        <v>458</v>
      </c>
      <c r="E137" s="10" t="s">
        <v>459</v>
      </c>
      <c r="F137" s="10" t="s">
        <v>65</v>
      </c>
      <c r="G137" s="10">
        <v>12071</v>
      </c>
      <c r="H137" s="10">
        <v>0</v>
      </c>
      <c r="I137" s="9"/>
      <c r="J137" s="10" t="s">
        <v>460</v>
      </c>
      <c r="K137" s="10" t="s">
        <v>461</v>
      </c>
      <c r="L137" s="10" t="s">
        <v>654</v>
      </c>
      <c r="M137" s="9"/>
      <c r="N137" s="10" t="s">
        <v>250</v>
      </c>
      <c r="O137" s="10" t="s">
        <v>105</v>
      </c>
      <c r="P137" s="11">
        <v>796000000000000</v>
      </c>
      <c r="Q137" s="11">
        <v>3528170000000000</v>
      </c>
      <c r="R137" s="9"/>
      <c r="S137" s="10">
        <v>10215</v>
      </c>
      <c r="T137" s="10">
        <v>28</v>
      </c>
      <c r="U137" s="12">
        <v>0</v>
      </c>
      <c r="V137" s="12">
        <v>2.5519675925925925E-2</v>
      </c>
      <c r="W137" s="10">
        <v>13.88</v>
      </c>
      <c r="X137" s="10" t="s">
        <v>395</v>
      </c>
      <c r="Y137" s="12">
        <v>0</v>
      </c>
      <c r="Z137" s="13">
        <v>42571</v>
      </c>
      <c r="AA137" s="10" t="s">
        <v>95</v>
      </c>
      <c r="AB137" s="10">
        <v>114.25</v>
      </c>
      <c r="AC137" s="10" t="s">
        <v>72</v>
      </c>
      <c r="AD137" s="10" t="s">
        <v>73</v>
      </c>
      <c r="AE137" s="10" t="s">
        <v>96</v>
      </c>
      <c r="AF137" s="10" t="s">
        <v>75</v>
      </c>
      <c r="AG137" s="10" t="s">
        <v>98</v>
      </c>
      <c r="AH137" s="10">
        <v>1</v>
      </c>
      <c r="AI137" s="10">
        <v>1</v>
      </c>
      <c r="AJ137" s="10">
        <v>0</v>
      </c>
      <c r="AK137" s="10">
        <v>0</v>
      </c>
      <c r="AL137" s="10">
        <v>1</v>
      </c>
      <c r="AM137" s="10">
        <v>0</v>
      </c>
      <c r="AN137" s="10">
        <v>1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</row>
    <row r="138" spans="1:62" x14ac:dyDescent="0.35">
      <c r="A138" s="10" t="s">
        <v>456</v>
      </c>
      <c r="B138" s="10" t="s">
        <v>61</v>
      </c>
      <c r="C138" s="10" t="s">
        <v>457</v>
      </c>
      <c r="D138" s="10" t="s">
        <v>458</v>
      </c>
      <c r="E138" s="10" t="s">
        <v>459</v>
      </c>
      <c r="F138" s="10" t="s">
        <v>65</v>
      </c>
      <c r="G138" s="10">
        <v>12071</v>
      </c>
      <c r="H138" s="10">
        <v>0</v>
      </c>
      <c r="I138" s="9"/>
      <c r="J138" s="10" t="s">
        <v>460</v>
      </c>
      <c r="K138" s="10" t="s">
        <v>461</v>
      </c>
      <c r="L138" s="10" t="s">
        <v>654</v>
      </c>
      <c r="M138" s="9"/>
      <c r="N138" s="10" t="s">
        <v>250</v>
      </c>
      <c r="O138" s="10" t="s">
        <v>105</v>
      </c>
      <c r="P138" s="11">
        <v>796000000000000</v>
      </c>
      <c r="Q138" s="11">
        <v>3528610000000000</v>
      </c>
      <c r="R138" s="9"/>
      <c r="S138" s="10">
        <v>10215</v>
      </c>
      <c r="T138" s="10">
        <v>9132</v>
      </c>
      <c r="U138" s="12">
        <v>3.2928240740740737E-2</v>
      </c>
      <c r="V138" s="12">
        <v>3.2932870370370369E-2</v>
      </c>
      <c r="W138" s="10">
        <v>6.87</v>
      </c>
      <c r="X138" s="10" t="s">
        <v>462</v>
      </c>
      <c r="Y138" s="12">
        <v>3.2928240740740737E-2</v>
      </c>
      <c r="Z138" s="13">
        <v>42498</v>
      </c>
      <c r="AA138" s="10" t="s">
        <v>95</v>
      </c>
      <c r="AB138" s="10">
        <v>132.36000000000001</v>
      </c>
      <c r="AC138" s="10" t="s">
        <v>72</v>
      </c>
      <c r="AD138" s="10" t="s">
        <v>73</v>
      </c>
      <c r="AE138" s="10" t="s">
        <v>96</v>
      </c>
      <c r="AF138" s="10" t="s">
        <v>75</v>
      </c>
      <c r="AG138" s="10" t="s">
        <v>98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1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1</v>
      </c>
      <c r="AW138" s="10">
        <v>0</v>
      </c>
      <c r="AX138" s="10">
        <v>0</v>
      </c>
      <c r="AY138" s="10">
        <v>1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1</v>
      </c>
      <c r="BF138" s="10">
        <v>1</v>
      </c>
      <c r="BG138" s="10">
        <v>0</v>
      </c>
      <c r="BH138" s="10">
        <v>0</v>
      </c>
      <c r="BI138" s="10">
        <v>0</v>
      </c>
      <c r="BJ138" s="10">
        <v>1</v>
      </c>
    </row>
    <row r="139" spans="1:62" x14ac:dyDescent="0.35">
      <c r="A139" s="10" t="s">
        <v>463</v>
      </c>
      <c r="B139" s="10" t="s">
        <v>148</v>
      </c>
      <c r="C139" s="10" t="s">
        <v>464</v>
      </c>
      <c r="D139" s="10" t="s">
        <v>465</v>
      </c>
      <c r="E139" s="10" t="s">
        <v>466</v>
      </c>
      <c r="F139" s="10" t="s">
        <v>65</v>
      </c>
      <c r="G139" s="10">
        <v>29100</v>
      </c>
      <c r="H139" s="10">
        <v>0</v>
      </c>
      <c r="I139" s="9"/>
      <c r="J139" s="10" t="s">
        <v>467</v>
      </c>
      <c r="K139" s="10" t="s">
        <v>468</v>
      </c>
      <c r="L139" s="10" t="s">
        <v>142</v>
      </c>
      <c r="M139" s="9"/>
      <c r="N139" s="10" t="s">
        <v>241</v>
      </c>
      <c r="O139" s="10" t="s">
        <v>116</v>
      </c>
      <c r="P139" s="10" t="s">
        <v>469</v>
      </c>
      <c r="Q139" s="11">
        <v>344368000000000</v>
      </c>
      <c r="R139" s="9"/>
      <c r="S139" s="10">
        <v>10219</v>
      </c>
      <c r="T139" s="10">
        <v>2700</v>
      </c>
      <c r="U139" s="12">
        <v>3.2928240740740737E-2</v>
      </c>
      <c r="V139" s="12">
        <v>3.2932870370370369E-2</v>
      </c>
      <c r="W139" s="10">
        <v>22.95</v>
      </c>
      <c r="X139" s="10" t="s">
        <v>154</v>
      </c>
      <c r="Y139" s="12">
        <v>3.2928240740740737E-2</v>
      </c>
      <c r="Z139" s="13">
        <v>42498</v>
      </c>
      <c r="AA139" s="10" t="s">
        <v>470</v>
      </c>
      <c r="AB139" s="10">
        <v>15.63</v>
      </c>
      <c r="AC139" s="10" t="s">
        <v>72</v>
      </c>
      <c r="AD139" s="10" t="s">
        <v>73</v>
      </c>
      <c r="AE139" s="10" t="s">
        <v>107</v>
      </c>
      <c r="AF139" s="10" t="s">
        <v>81</v>
      </c>
      <c r="AG139" s="10" t="s">
        <v>98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1</v>
      </c>
      <c r="AS139" s="10">
        <v>0</v>
      </c>
      <c r="AT139" s="10">
        <v>1</v>
      </c>
      <c r="AU139" s="10">
        <v>0</v>
      </c>
      <c r="AV139" s="10">
        <v>0</v>
      </c>
      <c r="AW139" s="10">
        <v>0</v>
      </c>
      <c r="AX139" s="10">
        <v>1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</row>
    <row r="140" spans="1:62" x14ac:dyDescent="0.35">
      <c r="A140" s="10" t="s">
        <v>463</v>
      </c>
      <c r="B140" s="10" t="s">
        <v>148</v>
      </c>
      <c r="C140" s="10" t="s">
        <v>464</v>
      </c>
      <c r="D140" s="10" t="s">
        <v>465</v>
      </c>
      <c r="E140" s="10" t="s">
        <v>466</v>
      </c>
      <c r="F140" s="10" t="s">
        <v>65</v>
      </c>
      <c r="G140" s="10">
        <v>29100</v>
      </c>
      <c r="H140" s="10">
        <v>0</v>
      </c>
      <c r="I140" s="9"/>
      <c r="J140" s="10" t="s">
        <v>467</v>
      </c>
      <c r="K140" s="10" t="s">
        <v>468</v>
      </c>
      <c r="L140" s="10" t="s">
        <v>142</v>
      </c>
      <c r="M140" s="9"/>
      <c r="N140" s="10" t="s">
        <v>241</v>
      </c>
      <c r="O140" s="10" t="s">
        <v>116</v>
      </c>
      <c r="P140" s="10" t="s">
        <v>469</v>
      </c>
      <c r="Q140" s="11">
        <v>340918000000000</v>
      </c>
      <c r="R140" s="9"/>
      <c r="S140" s="10">
        <v>10219</v>
      </c>
      <c r="T140" s="10">
        <v>5899</v>
      </c>
      <c r="U140" s="12">
        <v>0</v>
      </c>
      <c r="V140" s="12">
        <v>3.5241898148148147E-2</v>
      </c>
      <c r="W140" s="10">
        <v>28.55</v>
      </c>
      <c r="X140" s="10" t="s">
        <v>357</v>
      </c>
      <c r="Y140" s="12">
        <v>0</v>
      </c>
      <c r="Z140" s="13">
        <v>42581</v>
      </c>
      <c r="AA140" s="10" t="s">
        <v>470</v>
      </c>
      <c r="AB140" s="10">
        <v>33.630000000000003</v>
      </c>
      <c r="AC140" s="10" t="s">
        <v>72</v>
      </c>
      <c r="AD140" s="10" t="s">
        <v>80</v>
      </c>
      <c r="AE140" s="10" t="s">
        <v>107</v>
      </c>
      <c r="AF140" s="10" t="s">
        <v>81</v>
      </c>
      <c r="AG140" s="10" t="s">
        <v>98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1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0</v>
      </c>
      <c r="BI140" s="10">
        <v>0</v>
      </c>
      <c r="BJ140" s="10">
        <v>0</v>
      </c>
    </row>
    <row r="141" spans="1:62" x14ac:dyDescent="0.35">
      <c r="A141" s="10" t="s">
        <v>471</v>
      </c>
      <c r="B141" s="10" t="s">
        <v>61</v>
      </c>
      <c r="C141" s="10" t="s">
        <v>472</v>
      </c>
      <c r="D141" s="10" t="s">
        <v>473</v>
      </c>
      <c r="E141" s="10" t="s">
        <v>237</v>
      </c>
      <c r="F141" s="10" t="s">
        <v>139</v>
      </c>
      <c r="G141" s="10">
        <v>93307</v>
      </c>
      <c r="H141" s="10">
        <v>0</v>
      </c>
      <c r="I141" s="9"/>
      <c r="J141" s="10" t="s">
        <v>474</v>
      </c>
      <c r="K141" s="10" t="s">
        <v>475</v>
      </c>
      <c r="L141" s="10" t="s">
        <v>194</v>
      </c>
      <c r="M141" s="9"/>
      <c r="N141" s="10" t="s">
        <v>92</v>
      </c>
      <c r="O141" s="10" t="s">
        <v>237</v>
      </c>
      <c r="P141" s="10">
        <v>321140626</v>
      </c>
      <c r="Q141" s="11">
        <v>36846700000000</v>
      </c>
      <c r="R141" s="9"/>
      <c r="S141" s="10">
        <v>10223</v>
      </c>
      <c r="T141" s="10">
        <v>3590</v>
      </c>
      <c r="U141" s="12">
        <v>0</v>
      </c>
      <c r="V141" s="12">
        <v>2.0210648148148148E-2</v>
      </c>
      <c r="W141" s="10">
        <v>6.15</v>
      </c>
      <c r="X141" s="10" t="s">
        <v>71</v>
      </c>
      <c r="Y141" s="12">
        <v>0</v>
      </c>
      <c r="Z141" s="13">
        <v>42578</v>
      </c>
      <c r="AA141" s="10" t="s">
        <v>476</v>
      </c>
      <c r="AB141" s="10">
        <v>80.569999999999993</v>
      </c>
      <c r="AC141" s="10" t="s">
        <v>72</v>
      </c>
      <c r="AD141" s="10" t="s">
        <v>73</v>
      </c>
      <c r="AE141" s="10" t="s">
        <v>96</v>
      </c>
      <c r="AF141" s="10" t="s">
        <v>75</v>
      </c>
      <c r="AG141" s="10" t="s">
        <v>98</v>
      </c>
      <c r="AH141" s="10">
        <v>0</v>
      </c>
      <c r="AI141" s="10">
        <v>1</v>
      </c>
      <c r="AJ141" s="10">
        <v>0</v>
      </c>
      <c r="AK141" s="10">
        <v>0</v>
      </c>
      <c r="AL141" s="10">
        <v>0</v>
      </c>
      <c r="AM141" s="10">
        <v>0</v>
      </c>
      <c r="AN141" s="10">
        <v>1</v>
      </c>
      <c r="AO141" s="10">
        <v>0</v>
      </c>
      <c r="AP141" s="10">
        <v>1</v>
      </c>
      <c r="AQ141" s="10">
        <v>0</v>
      </c>
      <c r="AR141" s="10">
        <v>0</v>
      </c>
      <c r="AS141" s="10">
        <v>1</v>
      </c>
      <c r="AT141" s="10">
        <v>0</v>
      </c>
      <c r="AU141" s="10">
        <v>0</v>
      </c>
      <c r="AV141" s="10">
        <v>1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</row>
    <row r="142" spans="1:62" x14ac:dyDescent="0.35">
      <c r="A142" s="10" t="s">
        <v>471</v>
      </c>
      <c r="B142" s="10" t="s">
        <v>61</v>
      </c>
      <c r="C142" s="10" t="s">
        <v>472</v>
      </c>
      <c r="D142" s="10" t="s">
        <v>473</v>
      </c>
      <c r="E142" s="10" t="s">
        <v>237</v>
      </c>
      <c r="F142" s="10" t="s">
        <v>139</v>
      </c>
      <c r="G142" s="10">
        <v>93307</v>
      </c>
      <c r="H142" s="10">
        <v>0</v>
      </c>
      <c r="I142" s="9"/>
      <c r="J142" s="10" t="s">
        <v>474</v>
      </c>
      <c r="K142" s="10" t="s">
        <v>475</v>
      </c>
      <c r="L142" s="10" t="s">
        <v>194</v>
      </c>
      <c r="M142" s="9"/>
      <c r="N142" s="10" t="s">
        <v>92</v>
      </c>
      <c r="O142" s="10" t="s">
        <v>237</v>
      </c>
      <c r="P142" s="10">
        <v>321140626</v>
      </c>
      <c r="Q142" s="11">
        <v>36558300000000</v>
      </c>
      <c r="R142" s="9"/>
      <c r="S142" s="10">
        <v>10223</v>
      </c>
      <c r="T142" s="10">
        <v>4750</v>
      </c>
      <c r="U142" s="12">
        <v>0</v>
      </c>
      <c r="V142" s="12">
        <v>2.7155092592592592E-2</v>
      </c>
      <c r="W142" s="10">
        <v>17.87</v>
      </c>
      <c r="X142" s="10" t="s">
        <v>94</v>
      </c>
      <c r="Y142" s="12">
        <v>0</v>
      </c>
      <c r="Z142" s="13">
        <v>42427</v>
      </c>
      <c r="AA142" s="10" t="s">
        <v>476</v>
      </c>
      <c r="AB142" s="10">
        <v>39.36</v>
      </c>
      <c r="AC142" s="10" t="s">
        <v>72</v>
      </c>
      <c r="AD142" s="10" t="s">
        <v>73</v>
      </c>
      <c r="AE142" s="10" t="s">
        <v>96</v>
      </c>
      <c r="AF142" s="10" t="s">
        <v>81</v>
      </c>
      <c r="AG142" s="10" t="s">
        <v>98</v>
      </c>
      <c r="AH142" s="10">
        <v>0</v>
      </c>
      <c r="AI142" s="10">
        <v>0</v>
      </c>
      <c r="AJ142" s="10">
        <v>0</v>
      </c>
      <c r="AK142" s="10">
        <v>0</v>
      </c>
      <c r="AL142" s="10">
        <v>1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</row>
    <row r="143" spans="1:62" x14ac:dyDescent="0.35">
      <c r="A143" s="10" t="s">
        <v>471</v>
      </c>
      <c r="B143" s="10" t="s">
        <v>61</v>
      </c>
      <c r="C143" s="10" t="s">
        <v>472</v>
      </c>
      <c r="D143" s="10" t="s">
        <v>473</v>
      </c>
      <c r="E143" s="10" t="s">
        <v>237</v>
      </c>
      <c r="F143" s="10" t="s">
        <v>139</v>
      </c>
      <c r="G143" s="10">
        <v>93307</v>
      </c>
      <c r="H143" s="10">
        <v>0</v>
      </c>
      <c r="I143" s="9"/>
      <c r="J143" s="10" t="s">
        <v>474</v>
      </c>
      <c r="K143" s="10" t="s">
        <v>475</v>
      </c>
      <c r="L143" s="10" t="s">
        <v>194</v>
      </c>
      <c r="M143" s="9"/>
      <c r="N143" s="10" t="s">
        <v>92</v>
      </c>
      <c r="O143" s="10" t="s">
        <v>237</v>
      </c>
      <c r="P143" s="10">
        <v>321140626</v>
      </c>
      <c r="Q143" s="11">
        <v>36743800000000</v>
      </c>
      <c r="R143" s="9"/>
      <c r="S143" s="10">
        <v>10223</v>
      </c>
      <c r="T143" s="10">
        <v>6558</v>
      </c>
      <c r="U143" s="12">
        <v>0</v>
      </c>
      <c r="V143" s="12">
        <v>4.0797453703703704E-2</v>
      </c>
      <c r="W143" s="10">
        <v>48.52</v>
      </c>
      <c r="X143" s="10" t="s">
        <v>477</v>
      </c>
      <c r="Y143" s="12">
        <v>0</v>
      </c>
      <c r="Z143" s="13">
        <v>42650</v>
      </c>
      <c r="AA143" s="10" t="s">
        <v>476</v>
      </c>
      <c r="AB143" s="10">
        <v>106.06</v>
      </c>
      <c r="AC143" s="10" t="s">
        <v>72</v>
      </c>
      <c r="AD143" s="10" t="s">
        <v>73</v>
      </c>
      <c r="AE143" s="10" t="s">
        <v>96</v>
      </c>
      <c r="AF143" s="10" t="s">
        <v>75</v>
      </c>
      <c r="AG143" s="10" t="s">
        <v>98</v>
      </c>
      <c r="AH143" s="10">
        <v>1</v>
      </c>
      <c r="AI143" s="10">
        <v>0</v>
      </c>
      <c r="AJ143" s="10">
        <v>1</v>
      </c>
      <c r="AK143" s="10">
        <v>1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1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</row>
    <row r="144" spans="1:62" x14ac:dyDescent="0.35">
      <c r="A144" s="10" t="s">
        <v>478</v>
      </c>
      <c r="B144" s="10" t="s">
        <v>61</v>
      </c>
      <c r="C144" s="10" t="s">
        <v>479</v>
      </c>
      <c r="D144" s="10" t="s">
        <v>480</v>
      </c>
      <c r="E144" s="10" t="s">
        <v>481</v>
      </c>
      <c r="F144" s="10" t="s">
        <v>281</v>
      </c>
      <c r="G144" s="10">
        <v>3340</v>
      </c>
      <c r="H144" s="10">
        <v>0</v>
      </c>
      <c r="I144" s="9"/>
      <c r="J144" s="10" t="s">
        <v>482</v>
      </c>
      <c r="K144" s="10" t="s">
        <v>483</v>
      </c>
      <c r="L144" s="10" t="s">
        <v>194</v>
      </c>
      <c r="M144" s="9"/>
      <c r="N144" s="10" t="s">
        <v>154</v>
      </c>
      <c r="O144" s="10" t="s">
        <v>237</v>
      </c>
      <c r="P144" s="10">
        <v>329443600</v>
      </c>
      <c r="Q144" s="11">
        <v>36204600000000</v>
      </c>
      <c r="R144" s="9"/>
      <c r="S144" s="10">
        <v>10227</v>
      </c>
      <c r="T144" s="10">
        <v>2083</v>
      </c>
      <c r="U144" s="12">
        <v>0</v>
      </c>
      <c r="V144" s="12">
        <v>4.0039351851851854E-2</v>
      </c>
      <c r="W144" s="10">
        <v>8.99</v>
      </c>
      <c r="X144" s="10" t="s">
        <v>243</v>
      </c>
      <c r="Y144" s="12">
        <v>0</v>
      </c>
      <c r="Z144" s="13">
        <v>42490</v>
      </c>
      <c r="AA144" s="10">
        <v>36</v>
      </c>
      <c r="AB144" s="10">
        <v>350</v>
      </c>
      <c r="AC144" s="10" t="s">
        <v>72</v>
      </c>
      <c r="AD144" s="10" t="s">
        <v>73</v>
      </c>
      <c r="AE144" s="10" t="s">
        <v>107</v>
      </c>
      <c r="AF144" s="10" t="s">
        <v>81</v>
      </c>
      <c r="AG144" s="10" t="s">
        <v>76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1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</row>
    <row r="145" spans="1:62" x14ac:dyDescent="0.35">
      <c r="A145" s="10" t="s">
        <v>478</v>
      </c>
      <c r="B145" s="10" t="s">
        <v>61</v>
      </c>
      <c r="C145" s="10" t="s">
        <v>479</v>
      </c>
      <c r="D145" s="10" t="s">
        <v>480</v>
      </c>
      <c r="E145" s="10" t="s">
        <v>481</v>
      </c>
      <c r="F145" s="10" t="s">
        <v>281</v>
      </c>
      <c r="G145" s="10">
        <v>3340</v>
      </c>
      <c r="H145" s="10">
        <v>0</v>
      </c>
      <c r="I145" s="9"/>
      <c r="J145" s="10" t="s">
        <v>482</v>
      </c>
      <c r="K145" s="10" t="s">
        <v>483</v>
      </c>
      <c r="L145" s="10" t="s">
        <v>194</v>
      </c>
      <c r="M145" s="9"/>
      <c r="N145" s="10" t="s">
        <v>154</v>
      </c>
      <c r="O145" s="10" t="s">
        <v>237</v>
      </c>
      <c r="P145" s="10">
        <v>329443600</v>
      </c>
      <c r="Q145" s="11">
        <v>36391100000000</v>
      </c>
      <c r="R145" s="9"/>
      <c r="S145" s="10">
        <v>10227</v>
      </c>
      <c r="T145" s="10">
        <v>3492</v>
      </c>
      <c r="U145" s="12">
        <v>0</v>
      </c>
      <c r="V145" s="12">
        <v>3.1164351851851849E-2</v>
      </c>
      <c r="W145" s="10">
        <v>8.23</v>
      </c>
      <c r="X145" s="10" t="s">
        <v>195</v>
      </c>
      <c r="Y145" s="12">
        <v>0</v>
      </c>
      <c r="Z145" s="13">
        <v>42394</v>
      </c>
      <c r="AA145" s="10">
        <v>36</v>
      </c>
      <c r="AB145" s="10">
        <v>16</v>
      </c>
      <c r="AC145" s="10" t="s">
        <v>124</v>
      </c>
      <c r="AD145" s="10" t="s">
        <v>73</v>
      </c>
      <c r="AE145" s="10" t="s">
        <v>107</v>
      </c>
      <c r="AF145" s="10" t="s">
        <v>81</v>
      </c>
      <c r="AG145" s="10" t="s">
        <v>76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1</v>
      </c>
      <c r="AS145" s="10">
        <v>0</v>
      </c>
      <c r="AT145" s="10">
        <v>1</v>
      </c>
      <c r="AU145" s="10">
        <v>0</v>
      </c>
      <c r="AV145" s="10">
        <v>0</v>
      </c>
      <c r="AW145" s="10">
        <v>0</v>
      </c>
      <c r="AX145" s="10">
        <v>1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</row>
    <row r="146" spans="1:62" x14ac:dyDescent="0.35">
      <c r="A146" s="10" t="s">
        <v>484</v>
      </c>
      <c r="B146" s="10" t="s">
        <v>148</v>
      </c>
      <c r="C146" s="10" t="s">
        <v>485</v>
      </c>
      <c r="D146" s="10" t="s">
        <v>486</v>
      </c>
      <c r="E146" s="10" t="s">
        <v>228</v>
      </c>
      <c r="F146" s="10" t="s">
        <v>139</v>
      </c>
      <c r="G146" s="10">
        <v>21202</v>
      </c>
      <c r="H146" s="10">
        <v>0</v>
      </c>
      <c r="I146" s="9"/>
      <c r="J146" s="10" t="s">
        <v>487</v>
      </c>
      <c r="K146" s="10" t="s">
        <v>488</v>
      </c>
      <c r="L146" s="10" t="s">
        <v>194</v>
      </c>
      <c r="M146" s="9"/>
      <c r="N146" s="10" t="s">
        <v>321</v>
      </c>
      <c r="O146" s="10" t="s">
        <v>65</v>
      </c>
      <c r="P146" s="10" t="s">
        <v>489</v>
      </c>
      <c r="Q146" s="11">
        <v>36165000000000</v>
      </c>
      <c r="R146" s="9"/>
      <c r="S146" s="10">
        <v>10231</v>
      </c>
      <c r="T146" s="10">
        <v>569</v>
      </c>
      <c r="U146" s="12">
        <v>0</v>
      </c>
      <c r="V146" s="12">
        <v>5.2824074074074067E-3</v>
      </c>
      <c r="W146" s="10">
        <v>7.12</v>
      </c>
      <c r="X146" s="10" t="s">
        <v>84</v>
      </c>
      <c r="Y146" s="12">
        <v>0</v>
      </c>
      <c r="Z146" s="13">
        <v>42372</v>
      </c>
      <c r="AA146" s="10">
        <v>73</v>
      </c>
      <c r="AB146" s="10">
        <v>250.36</v>
      </c>
      <c r="AC146" s="10" t="s">
        <v>72</v>
      </c>
      <c r="AD146" s="10" t="s">
        <v>80</v>
      </c>
      <c r="AE146" s="10" t="s">
        <v>74</v>
      </c>
      <c r="AF146" s="10" t="s">
        <v>97</v>
      </c>
      <c r="AG146" s="10" t="s">
        <v>108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1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1</v>
      </c>
      <c r="AX146" s="10">
        <v>0</v>
      </c>
      <c r="AY146" s="10">
        <v>1</v>
      </c>
      <c r="AZ146" s="10">
        <v>0</v>
      </c>
      <c r="BA146" s="10">
        <v>0</v>
      </c>
      <c r="BB146" s="10">
        <v>0</v>
      </c>
      <c r="BC146" s="10">
        <v>1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1</v>
      </c>
      <c r="BJ146" s="10">
        <v>0</v>
      </c>
    </row>
    <row r="147" spans="1:62" x14ac:dyDescent="0.35">
      <c r="A147" s="10" t="s">
        <v>484</v>
      </c>
      <c r="B147" s="10" t="s">
        <v>148</v>
      </c>
      <c r="C147" s="10" t="s">
        <v>485</v>
      </c>
      <c r="D147" s="10" t="s">
        <v>486</v>
      </c>
      <c r="E147" s="10" t="s">
        <v>228</v>
      </c>
      <c r="F147" s="10" t="s">
        <v>139</v>
      </c>
      <c r="G147" s="10">
        <v>21202</v>
      </c>
      <c r="H147" s="10">
        <v>0</v>
      </c>
      <c r="I147" s="9"/>
      <c r="J147" s="10" t="s">
        <v>487</v>
      </c>
      <c r="K147" s="10" t="s">
        <v>488</v>
      </c>
      <c r="L147" s="10" t="s">
        <v>194</v>
      </c>
      <c r="M147" s="9"/>
      <c r="N147" s="10" t="s">
        <v>321</v>
      </c>
      <c r="O147" s="10" t="s">
        <v>65</v>
      </c>
      <c r="P147" s="10" t="s">
        <v>489</v>
      </c>
      <c r="Q147" s="11">
        <v>36774400000000</v>
      </c>
      <c r="R147" s="9"/>
      <c r="S147" s="10">
        <v>10231</v>
      </c>
      <c r="T147" s="10">
        <v>1479</v>
      </c>
      <c r="U147" s="12">
        <v>3.2928240740740737E-2</v>
      </c>
      <c r="V147" s="12">
        <v>3.2932870370370369E-2</v>
      </c>
      <c r="W147" s="10">
        <v>13.7</v>
      </c>
      <c r="X147" s="10" t="s">
        <v>287</v>
      </c>
      <c r="Y147" s="12">
        <v>3.2928240740740737E-2</v>
      </c>
      <c r="Z147" s="13">
        <v>42498</v>
      </c>
      <c r="AA147" s="10">
        <v>73</v>
      </c>
      <c r="AB147" s="10">
        <v>181.03</v>
      </c>
      <c r="AC147" s="10" t="s">
        <v>72</v>
      </c>
      <c r="AD147" s="10" t="s">
        <v>80</v>
      </c>
      <c r="AE147" s="10" t="s">
        <v>74</v>
      </c>
      <c r="AF147" s="10" t="s">
        <v>97</v>
      </c>
      <c r="AG147" s="10" t="s">
        <v>108</v>
      </c>
      <c r="AH147" s="10">
        <v>0</v>
      </c>
      <c r="AI147" s="10">
        <v>1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1</v>
      </c>
      <c r="AQ147" s="10">
        <v>1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1</v>
      </c>
      <c r="AZ147" s="10">
        <v>0</v>
      </c>
      <c r="BA147" s="10">
        <v>0</v>
      </c>
      <c r="BB147" s="10">
        <v>0</v>
      </c>
      <c r="BC147" s="10">
        <v>1</v>
      </c>
      <c r="BD147" s="10">
        <v>0</v>
      </c>
      <c r="BE147" s="10">
        <v>0</v>
      </c>
      <c r="BF147" s="10">
        <v>0</v>
      </c>
      <c r="BG147" s="10">
        <v>1</v>
      </c>
      <c r="BH147" s="10">
        <v>0</v>
      </c>
      <c r="BI147" s="10">
        <v>1</v>
      </c>
      <c r="BJ147" s="10">
        <v>0</v>
      </c>
    </row>
    <row r="148" spans="1:62" x14ac:dyDescent="0.35">
      <c r="A148" s="10" t="s">
        <v>490</v>
      </c>
      <c r="B148" s="10" t="s">
        <v>148</v>
      </c>
      <c r="C148" s="10" t="s">
        <v>491</v>
      </c>
      <c r="D148" s="10" t="s">
        <v>486</v>
      </c>
      <c r="E148" s="10" t="s">
        <v>228</v>
      </c>
      <c r="F148" s="10" t="s">
        <v>139</v>
      </c>
      <c r="G148" s="10">
        <v>21201</v>
      </c>
      <c r="H148" s="10">
        <v>0</v>
      </c>
      <c r="I148" s="9"/>
      <c r="J148" s="10" t="s">
        <v>492</v>
      </c>
      <c r="K148" s="10" t="s">
        <v>493</v>
      </c>
      <c r="L148" s="10" t="s">
        <v>194</v>
      </c>
      <c r="M148" s="9"/>
      <c r="N148" s="10" t="s">
        <v>187</v>
      </c>
      <c r="O148" s="10" t="s">
        <v>116</v>
      </c>
      <c r="P148" s="10" t="s">
        <v>494</v>
      </c>
      <c r="Q148" s="11">
        <v>36810400000000</v>
      </c>
      <c r="R148" s="9"/>
      <c r="S148" s="10">
        <v>10235</v>
      </c>
      <c r="T148" s="10">
        <v>1511</v>
      </c>
      <c r="U148" s="12">
        <v>0</v>
      </c>
      <c r="V148" s="12">
        <v>1.9393518518518518E-2</v>
      </c>
      <c r="W148" s="10">
        <v>33.85</v>
      </c>
      <c r="X148" s="10" t="s">
        <v>182</v>
      </c>
      <c r="Y148" s="12">
        <v>0</v>
      </c>
      <c r="Z148" s="13">
        <v>42652</v>
      </c>
      <c r="AA148" s="10" t="s">
        <v>95</v>
      </c>
      <c r="AB148" s="10">
        <v>31.51</v>
      </c>
      <c r="AC148" s="10" t="s">
        <v>72</v>
      </c>
      <c r="AD148" s="10" t="s">
        <v>73</v>
      </c>
      <c r="AE148" s="10" t="s">
        <v>107</v>
      </c>
      <c r="AF148" s="10" t="s">
        <v>81</v>
      </c>
      <c r="AG148" s="10" t="s">
        <v>98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1</v>
      </c>
      <c r="AS148" s="10">
        <v>0</v>
      </c>
      <c r="AT148" s="10">
        <v>1</v>
      </c>
      <c r="AU148" s="10">
        <v>1</v>
      </c>
      <c r="AV148" s="10">
        <v>0</v>
      </c>
      <c r="AW148" s="10">
        <v>0</v>
      </c>
      <c r="AX148" s="10">
        <v>1</v>
      </c>
      <c r="AY148" s="10">
        <v>0</v>
      </c>
      <c r="AZ148" s="10">
        <v>0</v>
      </c>
      <c r="BA148" s="10">
        <v>0</v>
      </c>
      <c r="BB148" s="10">
        <v>1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</row>
    <row r="149" spans="1:62" x14ac:dyDescent="0.35">
      <c r="A149" s="10" t="s">
        <v>490</v>
      </c>
      <c r="B149" s="10" t="s">
        <v>148</v>
      </c>
      <c r="C149" s="10" t="s">
        <v>491</v>
      </c>
      <c r="D149" s="10" t="s">
        <v>486</v>
      </c>
      <c r="E149" s="10" t="s">
        <v>228</v>
      </c>
      <c r="F149" s="10" t="s">
        <v>139</v>
      </c>
      <c r="G149" s="10">
        <v>21201</v>
      </c>
      <c r="H149" s="10">
        <v>0</v>
      </c>
      <c r="I149" s="9"/>
      <c r="J149" s="10" t="s">
        <v>492</v>
      </c>
      <c r="K149" s="10" t="s">
        <v>493</v>
      </c>
      <c r="L149" s="10" t="s">
        <v>194</v>
      </c>
      <c r="M149" s="9"/>
      <c r="N149" s="10" t="s">
        <v>187</v>
      </c>
      <c r="O149" s="10" t="s">
        <v>116</v>
      </c>
      <c r="P149" s="10" t="s">
        <v>494</v>
      </c>
      <c r="Q149" s="11">
        <v>36432000000000</v>
      </c>
      <c r="R149" s="9"/>
      <c r="S149" s="10">
        <v>10235</v>
      </c>
      <c r="T149" s="10">
        <v>4669</v>
      </c>
      <c r="U149" s="12">
        <v>0</v>
      </c>
      <c r="V149" s="12">
        <v>3.5241898148148147E-2</v>
      </c>
      <c r="W149" s="10">
        <v>18.45</v>
      </c>
      <c r="X149" s="10" t="s">
        <v>381</v>
      </c>
      <c r="Y149" s="12">
        <v>0</v>
      </c>
      <c r="Z149" s="13">
        <v>42650</v>
      </c>
      <c r="AA149" s="10" t="s">
        <v>95</v>
      </c>
      <c r="AB149" s="10">
        <v>48.23</v>
      </c>
      <c r="AC149" s="10" t="s">
        <v>72</v>
      </c>
      <c r="AD149" s="10" t="s">
        <v>80</v>
      </c>
      <c r="AE149" s="10" t="s">
        <v>107</v>
      </c>
      <c r="AF149" s="10" t="s">
        <v>81</v>
      </c>
      <c r="AG149" s="10" t="s">
        <v>98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1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</row>
    <row r="150" spans="1:62" x14ac:dyDescent="0.35">
      <c r="A150" s="10" t="s">
        <v>495</v>
      </c>
      <c r="B150" s="10" t="s">
        <v>148</v>
      </c>
      <c r="C150" s="10" t="s">
        <v>496</v>
      </c>
      <c r="D150" s="10" t="s">
        <v>497</v>
      </c>
      <c r="E150" s="10" t="s">
        <v>337</v>
      </c>
      <c r="F150" s="10" t="s">
        <v>281</v>
      </c>
      <c r="G150" s="10">
        <v>2486</v>
      </c>
      <c r="H150" s="10">
        <v>0</v>
      </c>
      <c r="I150" s="9"/>
      <c r="J150" s="10" t="s">
        <v>498</v>
      </c>
      <c r="K150" s="10" t="s">
        <v>499</v>
      </c>
      <c r="L150" s="10" t="s">
        <v>68</v>
      </c>
      <c r="M150" s="9"/>
      <c r="N150" s="10" t="s">
        <v>286</v>
      </c>
      <c r="O150" s="10" t="s">
        <v>116</v>
      </c>
      <c r="P150" s="10" t="s">
        <v>500</v>
      </c>
      <c r="Q150" s="11">
        <v>5167670000000000</v>
      </c>
      <c r="R150" s="9"/>
      <c r="S150" s="10">
        <v>10239</v>
      </c>
      <c r="T150" s="10">
        <v>5977</v>
      </c>
      <c r="U150" s="12">
        <v>0</v>
      </c>
      <c r="V150" s="12">
        <v>2.5519675925925925E-2</v>
      </c>
      <c r="W150" s="10">
        <v>9.51</v>
      </c>
      <c r="X150" s="10" t="s">
        <v>395</v>
      </c>
      <c r="Y150" s="12">
        <v>0</v>
      </c>
      <c r="Z150" s="13">
        <v>42571</v>
      </c>
      <c r="AA150" s="10">
        <v>42</v>
      </c>
      <c r="AB150" s="10">
        <v>32.99</v>
      </c>
      <c r="AC150" s="10" t="s">
        <v>72</v>
      </c>
      <c r="AD150" s="10" t="s">
        <v>73</v>
      </c>
      <c r="AE150" s="10" t="s">
        <v>107</v>
      </c>
      <c r="AF150" s="10" t="s">
        <v>81</v>
      </c>
      <c r="AG150" s="10" t="s">
        <v>146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1</v>
      </c>
      <c r="AS150" s="10">
        <v>0</v>
      </c>
      <c r="AT150" s="10">
        <v>1</v>
      </c>
      <c r="AU150" s="10">
        <v>0</v>
      </c>
      <c r="AV150" s="10">
        <v>0</v>
      </c>
      <c r="AW150" s="10">
        <v>0</v>
      </c>
      <c r="AX150" s="10">
        <v>1</v>
      </c>
      <c r="AY150" s="10">
        <v>0</v>
      </c>
      <c r="AZ150" s="10">
        <v>0</v>
      </c>
      <c r="BA150" s="10">
        <v>0</v>
      </c>
      <c r="BB150" s="10">
        <v>1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</row>
    <row r="151" spans="1:62" x14ac:dyDescent="0.35">
      <c r="A151" s="10" t="s">
        <v>501</v>
      </c>
      <c r="B151" s="10" t="s">
        <v>148</v>
      </c>
      <c r="C151" s="10" t="s">
        <v>502</v>
      </c>
      <c r="D151" s="10" t="s">
        <v>503</v>
      </c>
      <c r="E151" s="10" t="s">
        <v>504</v>
      </c>
      <c r="F151" s="10" t="s">
        <v>139</v>
      </c>
      <c r="G151" s="10">
        <v>29812</v>
      </c>
      <c r="H151" s="10">
        <v>0</v>
      </c>
      <c r="I151" s="9"/>
      <c r="J151" s="10" t="s">
        <v>505</v>
      </c>
      <c r="K151" s="10" t="s">
        <v>506</v>
      </c>
      <c r="L151" s="10" t="s">
        <v>91</v>
      </c>
      <c r="M151" s="9"/>
      <c r="N151" s="10" t="s">
        <v>232</v>
      </c>
      <c r="O151" s="10" t="s">
        <v>237</v>
      </c>
      <c r="P151" s="10">
        <v>391138112</v>
      </c>
      <c r="Q151" s="11">
        <v>4770340000000000</v>
      </c>
      <c r="R151" s="9"/>
      <c r="S151" s="10">
        <v>10243</v>
      </c>
      <c r="T151" s="10">
        <v>8013</v>
      </c>
      <c r="U151" s="12">
        <v>0</v>
      </c>
      <c r="V151" s="12">
        <v>1.5701388888888886E-2</v>
      </c>
      <c r="W151" s="10">
        <v>2.87</v>
      </c>
      <c r="X151" s="10" t="s">
        <v>327</v>
      </c>
      <c r="Y151" s="12">
        <v>0</v>
      </c>
      <c r="Z151" s="13">
        <v>42617</v>
      </c>
      <c r="AA151" s="10">
        <v>48</v>
      </c>
      <c r="AB151" s="10">
        <v>41.89</v>
      </c>
      <c r="AC151" s="10" t="s">
        <v>124</v>
      </c>
      <c r="AD151" s="10" t="s">
        <v>73</v>
      </c>
      <c r="AE151" s="10" t="s">
        <v>107</v>
      </c>
      <c r="AF151" s="10" t="s">
        <v>81</v>
      </c>
      <c r="AG151" s="10" t="s">
        <v>146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1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</row>
    <row r="152" spans="1:62" x14ac:dyDescent="0.35">
      <c r="A152" s="10" t="s">
        <v>507</v>
      </c>
      <c r="B152" s="10" t="s">
        <v>61</v>
      </c>
      <c r="C152" s="10" t="s">
        <v>508</v>
      </c>
      <c r="D152" s="10" t="s">
        <v>509</v>
      </c>
      <c r="E152" s="9"/>
      <c r="F152" s="10" t="s">
        <v>88</v>
      </c>
      <c r="G152" s="10">
        <v>22885</v>
      </c>
      <c r="H152" s="10">
        <v>0</v>
      </c>
      <c r="I152" s="9"/>
      <c r="J152" s="10" t="s">
        <v>510</v>
      </c>
      <c r="K152" s="10" t="s">
        <v>511</v>
      </c>
      <c r="L152" s="10" t="s">
        <v>119</v>
      </c>
      <c r="M152" s="9"/>
      <c r="N152" s="10" t="s">
        <v>182</v>
      </c>
      <c r="O152" s="10" t="s">
        <v>70</v>
      </c>
      <c r="P152" s="10">
        <v>441590001</v>
      </c>
      <c r="Q152" s="11">
        <v>6011000000000000</v>
      </c>
      <c r="R152" s="9"/>
      <c r="S152" s="10">
        <v>10247</v>
      </c>
      <c r="T152" s="10">
        <v>1401</v>
      </c>
      <c r="U152" s="12">
        <v>0</v>
      </c>
      <c r="V152" s="12">
        <v>1.9386574074074073E-2</v>
      </c>
      <c r="W152" s="10">
        <v>8.15</v>
      </c>
      <c r="X152" s="10" t="s">
        <v>241</v>
      </c>
      <c r="Y152" s="12">
        <v>0</v>
      </c>
      <c r="Z152" s="13">
        <v>42651</v>
      </c>
      <c r="AA152" s="10">
        <v>40</v>
      </c>
      <c r="AB152" s="10">
        <v>100.5</v>
      </c>
      <c r="AC152" s="10" t="s">
        <v>78</v>
      </c>
      <c r="AD152" s="10" t="s">
        <v>73</v>
      </c>
      <c r="AE152" s="10" t="s">
        <v>107</v>
      </c>
      <c r="AF152" s="10" t="s">
        <v>81</v>
      </c>
      <c r="AG152" s="10" t="s">
        <v>76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1</v>
      </c>
      <c r="AS152" s="10">
        <v>0</v>
      </c>
      <c r="AT152" s="10">
        <v>1</v>
      </c>
      <c r="AU152" s="10">
        <v>0</v>
      </c>
      <c r="AV152" s="10">
        <v>0</v>
      </c>
      <c r="AW152" s="10">
        <v>0</v>
      </c>
      <c r="AX152" s="10">
        <v>1</v>
      </c>
      <c r="AY152" s="10">
        <v>0</v>
      </c>
      <c r="AZ152" s="10">
        <v>0</v>
      </c>
      <c r="BA152" s="10">
        <v>0</v>
      </c>
      <c r="BB152" s="10">
        <v>1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</row>
    <row r="153" spans="1:62" x14ac:dyDescent="0.35">
      <c r="A153" s="10" t="s">
        <v>512</v>
      </c>
      <c r="B153" s="10" t="s">
        <v>61</v>
      </c>
      <c r="C153" s="10" t="s">
        <v>513</v>
      </c>
      <c r="D153" s="10" t="s">
        <v>514</v>
      </c>
      <c r="E153" s="10" t="s">
        <v>515</v>
      </c>
      <c r="F153" s="10" t="s">
        <v>65</v>
      </c>
      <c r="G153" s="10">
        <v>7020</v>
      </c>
      <c r="H153" s="10">
        <v>0</v>
      </c>
      <c r="I153" s="9"/>
      <c r="J153" s="10" t="s">
        <v>516</v>
      </c>
      <c r="K153" s="10" t="s">
        <v>517</v>
      </c>
      <c r="L153" s="10" t="s">
        <v>91</v>
      </c>
      <c r="M153" s="9"/>
      <c r="N153" s="10" t="s">
        <v>82</v>
      </c>
      <c r="O153" s="10" t="s">
        <v>379</v>
      </c>
      <c r="P153" s="10" t="s">
        <v>518</v>
      </c>
      <c r="Q153" s="11">
        <v>4907840000000000</v>
      </c>
      <c r="R153" s="9"/>
      <c r="S153" s="10">
        <v>10251</v>
      </c>
      <c r="T153" s="10">
        <v>4555</v>
      </c>
      <c r="U153" s="12">
        <v>0</v>
      </c>
      <c r="V153" s="12">
        <v>1.7784722222222223E-2</v>
      </c>
      <c r="W153" s="10">
        <v>12</v>
      </c>
      <c r="X153" s="10" t="s">
        <v>205</v>
      </c>
      <c r="Y153" s="12">
        <v>0</v>
      </c>
      <c r="Z153" s="13">
        <v>42459</v>
      </c>
      <c r="AA153" s="10">
        <v>52</v>
      </c>
      <c r="AB153" s="10">
        <v>50.43</v>
      </c>
      <c r="AC153" s="10" t="s">
        <v>72</v>
      </c>
      <c r="AD153" s="10" t="s">
        <v>73</v>
      </c>
      <c r="AE153" s="10" t="s">
        <v>107</v>
      </c>
      <c r="AF153" s="10" t="s">
        <v>81</v>
      </c>
      <c r="AG153" s="10" t="s">
        <v>108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1</v>
      </c>
      <c r="AS153" s="10">
        <v>0</v>
      </c>
      <c r="AT153" s="10">
        <v>1</v>
      </c>
      <c r="AU153" s="10">
        <v>1</v>
      </c>
      <c r="AV153" s="10">
        <v>0</v>
      </c>
      <c r="AW153" s="10">
        <v>0</v>
      </c>
      <c r="AX153" s="10">
        <v>1</v>
      </c>
      <c r="AY153" s="10">
        <v>0</v>
      </c>
      <c r="AZ153" s="10">
        <v>0</v>
      </c>
      <c r="BA153" s="10">
        <v>0</v>
      </c>
      <c r="BB153" s="10">
        <v>1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</row>
    <row r="154" spans="1:62" x14ac:dyDescent="0.35">
      <c r="A154" s="10" t="s">
        <v>512</v>
      </c>
      <c r="B154" s="10" t="s">
        <v>61</v>
      </c>
      <c r="C154" s="10" t="s">
        <v>513</v>
      </c>
      <c r="D154" s="10" t="s">
        <v>519</v>
      </c>
      <c r="E154" s="10" t="s">
        <v>515</v>
      </c>
      <c r="F154" s="10" t="s">
        <v>65</v>
      </c>
      <c r="G154" s="10">
        <v>7020</v>
      </c>
      <c r="H154" s="10">
        <v>0</v>
      </c>
      <c r="I154" s="9"/>
      <c r="J154" s="10" t="s">
        <v>516</v>
      </c>
      <c r="K154" s="10" t="s">
        <v>517</v>
      </c>
      <c r="L154" s="10" t="s">
        <v>91</v>
      </c>
      <c r="M154" s="9"/>
      <c r="N154" s="10" t="s">
        <v>82</v>
      </c>
      <c r="O154" s="10" t="s">
        <v>379</v>
      </c>
      <c r="P154" s="10" t="s">
        <v>518</v>
      </c>
      <c r="Q154" s="11">
        <v>4902780000000000</v>
      </c>
      <c r="R154" s="9"/>
      <c r="S154" s="10">
        <v>10251</v>
      </c>
      <c r="T154" s="10">
        <v>6092</v>
      </c>
      <c r="U154" s="12">
        <v>0</v>
      </c>
      <c r="V154" s="12">
        <v>2.3803240740740739E-2</v>
      </c>
      <c r="W154" s="10">
        <v>22.5</v>
      </c>
      <c r="X154" s="10" t="s">
        <v>217</v>
      </c>
      <c r="Y154" s="12">
        <v>0</v>
      </c>
      <c r="Z154" s="13">
        <v>42622</v>
      </c>
      <c r="AA154" s="10">
        <v>52</v>
      </c>
      <c r="AB154" s="10">
        <v>39</v>
      </c>
      <c r="AC154" s="10" t="s">
        <v>72</v>
      </c>
      <c r="AD154" s="10" t="s">
        <v>73</v>
      </c>
      <c r="AE154" s="10" t="s">
        <v>107</v>
      </c>
      <c r="AF154" s="10" t="s">
        <v>81</v>
      </c>
      <c r="AG154" s="10" t="s">
        <v>108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1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</row>
    <row r="155" spans="1:62" x14ac:dyDescent="0.35">
      <c r="A155" s="10" t="s">
        <v>512</v>
      </c>
      <c r="B155" s="10" t="s">
        <v>61</v>
      </c>
      <c r="C155" s="10" t="s">
        <v>513</v>
      </c>
      <c r="D155" s="10" t="s">
        <v>519</v>
      </c>
      <c r="E155" s="10" t="s">
        <v>515</v>
      </c>
      <c r="F155" s="10" t="s">
        <v>65</v>
      </c>
      <c r="G155" s="10">
        <v>7020</v>
      </c>
      <c r="H155" s="10">
        <v>0</v>
      </c>
      <c r="I155" s="9"/>
      <c r="J155" s="10" t="s">
        <v>516</v>
      </c>
      <c r="K155" s="10" t="s">
        <v>517</v>
      </c>
      <c r="L155" s="10" t="s">
        <v>91</v>
      </c>
      <c r="M155" s="9"/>
      <c r="N155" s="10" t="s">
        <v>82</v>
      </c>
      <c r="O155" s="10" t="s">
        <v>379</v>
      </c>
      <c r="P155" s="10" t="s">
        <v>518</v>
      </c>
      <c r="Q155" s="11">
        <v>4702330000000000</v>
      </c>
      <c r="R155" s="9"/>
      <c r="S155" s="10">
        <v>10251</v>
      </c>
      <c r="T155" s="10">
        <v>6612</v>
      </c>
      <c r="U155" s="12">
        <v>0</v>
      </c>
      <c r="V155" s="12">
        <v>1.9393518518518518E-2</v>
      </c>
      <c r="W155" s="10">
        <v>13.7</v>
      </c>
      <c r="X155" s="10" t="s">
        <v>269</v>
      </c>
      <c r="Y155" s="12">
        <v>0</v>
      </c>
      <c r="Z155" s="13">
        <v>42649</v>
      </c>
      <c r="AA155" s="10">
        <v>52</v>
      </c>
      <c r="AB155" s="10">
        <v>42.8</v>
      </c>
      <c r="AC155" s="10" t="s">
        <v>72</v>
      </c>
      <c r="AD155" s="10" t="s">
        <v>73</v>
      </c>
      <c r="AE155" s="10" t="s">
        <v>107</v>
      </c>
      <c r="AF155" s="10" t="s">
        <v>81</v>
      </c>
      <c r="AG155" s="10" t="s">
        <v>108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1</v>
      </c>
      <c r="AS155" s="10">
        <v>0</v>
      </c>
      <c r="AT155" s="10">
        <v>1</v>
      </c>
      <c r="AU155" s="10">
        <v>1</v>
      </c>
      <c r="AV155" s="10">
        <v>0</v>
      </c>
      <c r="AW155" s="10">
        <v>0</v>
      </c>
      <c r="AX155" s="10">
        <v>1</v>
      </c>
      <c r="AY155" s="10">
        <v>0</v>
      </c>
      <c r="AZ155" s="10">
        <v>0</v>
      </c>
      <c r="BA155" s="10">
        <v>0</v>
      </c>
      <c r="BB155" s="10">
        <v>1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</row>
    <row r="156" spans="1:62" x14ac:dyDescent="0.35">
      <c r="A156" s="10" t="s">
        <v>520</v>
      </c>
      <c r="B156" s="10" t="s">
        <v>61</v>
      </c>
      <c r="C156" s="10" t="s">
        <v>521</v>
      </c>
      <c r="D156" s="10" t="s">
        <v>522</v>
      </c>
      <c r="E156" s="10" t="s">
        <v>211</v>
      </c>
      <c r="F156" s="10" t="s">
        <v>139</v>
      </c>
      <c r="G156" s="10">
        <v>70806</v>
      </c>
      <c r="H156" s="10">
        <v>0</v>
      </c>
      <c r="I156" s="9"/>
      <c r="J156" s="10" t="s">
        <v>523</v>
      </c>
      <c r="K156" s="10" t="s">
        <v>524</v>
      </c>
      <c r="L156" s="10" t="s">
        <v>91</v>
      </c>
      <c r="M156" s="9"/>
      <c r="N156" s="10" t="s">
        <v>525</v>
      </c>
      <c r="O156" s="10" t="s">
        <v>105</v>
      </c>
      <c r="P156" s="11">
        <v>739000000000000</v>
      </c>
      <c r="Q156" s="11">
        <v>4784850000000000</v>
      </c>
      <c r="R156" s="9"/>
      <c r="S156" s="10">
        <v>10259</v>
      </c>
      <c r="T156" s="10">
        <v>1784</v>
      </c>
      <c r="U156" s="12">
        <v>0</v>
      </c>
      <c r="V156" s="12">
        <v>3.3247685185185186E-2</v>
      </c>
      <c r="W156" s="10">
        <v>9.2200000000000006</v>
      </c>
      <c r="X156" s="10" t="s">
        <v>188</v>
      </c>
      <c r="Y156" s="12">
        <v>0</v>
      </c>
      <c r="Z156" s="13">
        <v>42485</v>
      </c>
      <c r="AA156" s="10">
        <v>24</v>
      </c>
      <c r="AB156" s="10">
        <v>288.95</v>
      </c>
      <c r="AC156" s="10" t="s">
        <v>110</v>
      </c>
      <c r="AD156" s="10" t="s">
        <v>73</v>
      </c>
      <c r="AE156" s="10" t="s">
        <v>96</v>
      </c>
      <c r="AF156" s="10" t="s">
        <v>97</v>
      </c>
      <c r="AG156" s="10" t="s">
        <v>76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1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1</v>
      </c>
      <c r="AX156" s="10">
        <v>0</v>
      </c>
      <c r="AY156" s="10">
        <v>0</v>
      </c>
      <c r="AZ156" s="10">
        <v>1</v>
      </c>
      <c r="BA156" s="10">
        <v>0</v>
      </c>
      <c r="BB156" s="10">
        <v>0</v>
      </c>
      <c r="BC156" s="10">
        <v>1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1</v>
      </c>
      <c r="BJ156" s="10">
        <v>0</v>
      </c>
    </row>
    <row r="157" spans="1:62" x14ac:dyDescent="0.35">
      <c r="A157" s="10" t="s">
        <v>520</v>
      </c>
      <c r="B157" s="10" t="s">
        <v>61</v>
      </c>
      <c r="C157" s="10" t="s">
        <v>521</v>
      </c>
      <c r="D157" s="10" t="s">
        <v>522</v>
      </c>
      <c r="E157" s="10" t="s">
        <v>211</v>
      </c>
      <c r="F157" s="10" t="s">
        <v>139</v>
      </c>
      <c r="G157" s="10">
        <v>70806</v>
      </c>
      <c r="H157" s="10">
        <v>0</v>
      </c>
      <c r="I157" s="9"/>
      <c r="J157" s="10" t="s">
        <v>523</v>
      </c>
      <c r="K157" s="10" t="s">
        <v>524</v>
      </c>
      <c r="L157" s="10" t="s">
        <v>91</v>
      </c>
      <c r="M157" s="9"/>
      <c r="N157" s="10" t="s">
        <v>525</v>
      </c>
      <c r="O157" s="10" t="s">
        <v>105</v>
      </c>
      <c r="P157" s="11">
        <v>739000000000000</v>
      </c>
      <c r="Q157" s="11">
        <v>4454480000000000</v>
      </c>
      <c r="R157" s="9"/>
      <c r="S157" s="10">
        <v>10259</v>
      </c>
      <c r="T157" s="10">
        <v>8175</v>
      </c>
      <c r="U157" s="12">
        <v>0</v>
      </c>
      <c r="V157" s="12">
        <v>2.7155092592592592E-2</v>
      </c>
      <c r="W157" s="10">
        <v>6.87</v>
      </c>
      <c r="X157" s="10" t="s">
        <v>311</v>
      </c>
      <c r="Y157" s="12">
        <v>0</v>
      </c>
      <c r="Z157" s="13">
        <v>42456</v>
      </c>
      <c r="AA157" s="10">
        <v>24</v>
      </c>
      <c r="AB157" s="10">
        <v>16.940000000000001</v>
      </c>
      <c r="AC157" s="10" t="s">
        <v>124</v>
      </c>
      <c r="AD157" s="10" t="s">
        <v>73</v>
      </c>
      <c r="AE157" s="10" t="s">
        <v>96</v>
      </c>
      <c r="AF157" s="10" t="s">
        <v>81</v>
      </c>
      <c r="AG157" s="10" t="s">
        <v>76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1</v>
      </c>
      <c r="AS157" s="10">
        <v>0</v>
      </c>
      <c r="AT157" s="10">
        <v>1</v>
      </c>
      <c r="AU157" s="10">
        <v>1</v>
      </c>
      <c r="AV157" s="10">
        <v>0</v>
      </c>
      <c r="AW157" s="10">
        <v>0</v>
      </c>
      <c r="AX157" s="10">
        <v>1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</row>
    <row r="158" spans="1:62" x14ac:dyDescent="0.35">
      <c r="A158" s="10" t="s">
        <v>526</v>
      </c>
      <c r="B158" s="10" t="s">
        <v>61</v>
      </c>
      <c r="C158" s="10" t="s">
        <v>527</v>
      </c>
      <c r="D158" s="10" t="s">
        <v>528</v>
      </c>
      <c r="E158" s="9"/>
      <c r="F158" s="10" t="s">
        <v>116</v>
      </c>
      <c r="G158" s="10">
        <v>20200</v>
      </c>
      <c r="H158" s="10">
        <v>0</v>
      </c>
      <c r="I158" s="9"/>
      <c r="J158" s="10" t="s">
        <v>529</v>
      </c>
      <c r="K158" s="10" t="s">
        <v>530</v>
      </c>
      <c r="L158" s="10" t="s">
        <v>119</v>
      </c>
      <c r="M158" s="9"/>
      <c r="N158" s="10" t="s">
        <v>262</v>
      </c>
      <c r="O158" s="10" t="s">
        <v>105</v>
      </c>
      <c r="P158" s="11">
        <v>163000000000000</v>
      </c>
      <c r="Q158" s="11">
        <v>6011770000000000</v>
      </c>
      <c r="R158" s="9"/>
      <c r="S158" s="10">
        <v>10263</v>
      </c>
      <c r="T158" s="10">
        <v>6966</v>
      </c>
      <c r="U158" s="12">
        <v>0</v>
      </c>
      <c r="V158" s="12">
        <v>3.3282407407407406E-2</v>
      </c>
      <c r="W158" s="10">
        <v>8.99</v>
      </c>
      <c r="X158" s="10" t="s">
        <v>284</v>
      </c>
      <c r="Y158" s="12">
        <v>0</v>
      </c>
      <c r="Z158" s="13">
        <v>42489</v>
      </c>
      <c r="AA158" s="10">
        <v>69</v>
      </c>
      <c r="AB158" s="10">
        <v>192.48</v>
      </c>
      <c r="AC158" s="10" t="s">
        <v>72</v>
      </c>
      <c r="AD158" s="10" t="s">
        <v>80</v>
      </c>
      <c r="AE158" s="10" t="s">
        <v>74</v>
      </c>
      <c r="AF158" s="10" t="s">
        <v>97</v>
      </c>
      <c r="AG158" s="10" t="s">
        <v>108</v>
      </c>
      <c r="AH158" s="10">
        <v>0</v>
      </c>
      <c r="AI158" s="10">
        <v>0</v>
      </c>
      <c r="AJ158" s="10">
        <v>1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1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1</v>
      </c>
      <c r="BD158" s="10">
        <v>0</v>
      </c>
      <c r="BE158" s="10">
        <v>0</v>
      </c>
      <c r="BF158" s="10">
        <v>0</v>
      </c>
      <c r="BG158" s="10">
        <v>1</v>
      </c>
      <c r="BH158" s="10">
        <v>0</v>
      </c>
      <c r="BI158" s="10">
        <v>1</v>
      </c>
      <c r="BJ158" s="10">
        <v>1</v>
      </c>
    </row>
    <row r="159" spans="1:62" x14ac:dyDescent="0.35">
      <c r="A159" s="10" t="s">
        <v>531</v>
      </c>
      <c r="B159" s="10" t="s">
        <v>148</v>
      </c>
      <c r="C159" s="10" t="s">
        <v>532</v>
      </c>
      <c r="D159" s="10" t="s">
        <v>533</v>
      </c>
      <c r="E159" s="10" t="s">
        <v>534</v>
      </c>
      <c r="F159" s="10" t="s">
        <v>139</v>
      </c>
      <c r="G159" s="10">
        <v>58622</v>
      </c>
      <c r="H159" s="10">
        <v>0</v>
      </c>
      <c r="I159" s="9"/>
      <c r="J159" s="10" t="s">
        <v>535</v>
      </c>
      <c r="K159" s="10" t="s">
        <v>536</v>
      </c>
      <c r="L159" s="10" t="s">
        <v>142</v>
      </c>
      <c r="M159" s="9"/>
      <c r="N159" s="10" t="s">
        <v>537</v>
      </c>
      <c r="O159" s="10" t="s">
        <v>105</v>
      </c>
      <c r="P159" s="11">
        <v>215000000000000</v>
      </c>
      <c r="Q159" s="11">
        <v>344896000000000</v>
      </c>
      <c r="R159" s="9"/>
      <c r="S159" s="10">
        <v>10271</v>
      </c>
      <c r="T159" s="10">
        <v>5712</v>
      </c>
      <c r="U159" s="12">
        <v>0</v>
      </c>
      <c r="V159" s="12">
        <v>4.0797453703703704E-2</v>
      </c>
      <c r="W159" s="10">
        <v>50</v>
      </c>
      <c r="X159" s="10" t="s">
        <v>259</v>
      </c>
      <c r="Y159" s="12">
        <v>0</v>
      </c>
      <c r="Z159" s="13">
        <v>42648</v>
      </c>
      <c r="AA159" s="10">
        <v>31</v>
      </c>
      <c r="AB159" s="10">
        <v>46.48</v>
      </c>
      <c r="AC159" s="10" t="s">
        <v>72</v>
      </c>
      <c r="AD159" s="10" t="s">
        <v>73</v>
      </c>
      <c r="AE159" s="10" t="s">
        <v>107</v>
      </c>
      <c r="AF159" s="10" t="s">
        <v>81</v>
      </c>
      <c r="AG159" s="10" t="s">
        <v>76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1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0">
        <v>0</v>
      </c>
      <c r="BJ159" s="10">
        <v>0</v>
      </c>
    </row>
    <row r="160" spans="1:62" x14ac:dyDescent="0.35">
      <c r="A160" s="10" t="s">
        <v>531</v>
      </c>
      <c r="B160" s="10" t="s">
        <v>148</v>
      </c>
      <c r="C160" s="10" t="s">
        <v>532</v>
      </c>
      <c r="D160" s="10" t="s">
        <v>533</v>
      </c>
      <c r="E160" s="10" t="s">
        <v>534</v>
      </c>
      <c r="F160" s="10" t="s">
        <v>139</v>
      </c>
      <c r="G160" s="10">
        <v>58622</v>
      </c>
      <c r="H160" s="10">
        <v>0</v>
      </c>
      <c r="I160" s="9"/>
      <c r="J160" s="10" t="s">
        <v>535</v>
      </c>
      <c r="K160" s="10" t="s">
        <v>536</v>
      </c>
      <c r="L160" s="10" t="s">
        <v>142</v>
      </c>
      <c r="M160" s="9"/>
      <c r="N160" s="10" t="s">
        <v>537</v>
      </c>
      <c r="O160" s="10" t="s">
        <v>105</v>
      </c>
      <c r="P160" s="11">
        <v>215000000000000</v>
      </c>
      <c r="Q160" s="11">
        <v>375702000000000</v>
      </c>
      <c r="R160" s="9"/>
      <c r="S160" s="10">
        <v>10271</v>
      </c>
      <c r="T160" s="10">
        <v>9180</v>
      </c>
      <c r="U160" s="12">
        <v>0</v>
      </c>
      <c r="V160" s="12">
        <v>5.2824074074074067E-3</v>
      </c>
      <c r="W160" s="10">
        <v>43.89</v>
      </c>
      <c r="X160" s="10" t="s">
        <v>83</v>
      </c>
      <c r="Y160" s="12">
        <v>0</v>
      </c>
      <c r="Z160" s="13">
        <v>42373</v>
      </c>
      <c r="AA160" s="10">
        <v>31</v>
      </c>
      <c r="AB160" s="10">
        <v>14.6</v>
      </c>
      <c r="AC160" s="10" t="s">
        <v>110</v>
      </c>
      <c r="AD160" s="10" t="s">
        <v>73</v>
      </c>
      <c r="AE160" s="10" t="s">
        <v>107</v>
      </c>
      <c r="AF160" s="10" t="s">
        <v>81</v>
      </c>
      <c r="AG160" s="10" t="s">
        <v>76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1</v>
      </c>
      <c r="AS160" s="10">
        <v>0</v>
      </c>
      <c r="AT160" s="10">
        <v>0</v>
      </c>
      <c r="AU160" s="10">
        <v>1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</row>
    <row r="161" spans="1:62" x14ac:dyDescent="0.35">
      <c r="A161" s="10" t="s">
        <v>538</v>
      </c>
      <c r="B161" s="10" t="s">
        <v>61</v>
      </c>
      <c r="C161" s="10" t="s">
        <v>539</v>
      </c>
      <c r="D161" s="10" t="s">
        <v>540</v>
      </c>
      <c r="E161" s="10" t="s">
        <v>541</v>
      </c>
      <c r="F161" s="10" t="s">
        <v>139</v>
      </c>
      <c r="G161" s="10">
        <v>62220</v>
      </c>
      <c r="H161" s="10">
        <v>0</v>
      </c>
      <c r="I161" s="9"/>
      <c r="J161" s="10" t="s">
        <v>542</v>
      </c>
      <c r="K161" s="10" t="s">
        <v>543</v>
      </c>
      <c r="L161" s="10" t="s">
        <v>654</v>
      </c>
      <c r="M161" s="9"/>
      <c r="N161" s="10" t="s">
        <v>414</v>
      </c>
      <c r="O161" s="10" t="s">
        <v>105</v>
      </c>
      <c r="P161" s="11">
        <v>229000000000000</v>
      </c>
      <c r="Q161" s="11">
        <v>3528360000000000</v>
      </c>
      <c r="R161" s="9"/>
      <c r="S161" s="10">
        <v>10275</v>
      </c>
      <c r="T161" s="10">
        <v>1998</v>
      </c>
      <c r="U161" s="12">
        <v>0</v>
      </c>
      <c r="V161" s="12">
        <v>9.6597222222222223E-3</v>
      </c>
      <c r="W161" s="10">
        <v>18.239999999999998</v>
      </c>
      <c r="X161" s="10" t="s">
        <v>261</v>
      </c>
      <c r="Y161" s="12">
        <v>0</v>
      </c>
      <c r="Z161" s="13">
        <v>42554</v>
      </c>
      <c r="AA161" s="10">
        <v>76</v>
      </c>
      <c r="AB161" s="10">
        <v>236.03</v>
      </c>
      <c r="AC161" s="10" t="s">
        <v>72</v>
      </c>
      <c r="AD161" s="10" t="s">
        <v>80</v>
      </c>
      <c r="AE161" s="10" t="s">
        <v>107</v>
      </c>
      <c r="AF161" s="10" t="s">
        <v>97</v>
      </c>
      <c r="AG161" s="10" t="s">
        <v>108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1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1</v>
      </c>
      <c r="AX161" s="10">
        <v>0</v>
      </c>
      <c r="AY161" s="10">
        <v>1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1</v>
      </c>
    </row>
    <row r="162" spans="1:62" x14ac:dyDescent="0.35">
      <c r="A162" s="10" t="s">
        <v>538</v>
      </c>
      <c r="B162" s="10" t="s">
        <v>61</v>
      </c>
      <c r="C162" s="10" t="s">
        <v>539</v>
      </c>
      <c r="D162" s="10" t="s">
        <v>540</v>
      </c>
      <c r="E162" s="10" t="s">
        <v>541</v>
      </c>
      <c r="F162" s="10" t="s">
        <v>139</v>
      </c>
      <c r="G162" s="10">
        <v>62220</v>
      </c>
      <c r="H162" s="10">
        <v>0</v>
      </c>
      <c r="I162" s="9"/>
      <c r="J162" s="10" t="s">
        <v>542</v>
      </c>
      <c r="K162" s="10" t="s">
        <v>543</v>
      </c>
      <c r="L162" s="10" t="s">
        <v>654</v>
      </c>
      <c r="M162" s="9"/>
      <c r="N162" s="10" t="s">
        <v>414</v>
      </c>
      <c r="O162" s="10" t="s">
        <v>105</v>
      </c>
      <c r="P162" s="11">
        <v>229000000000000</v>
      </c>
      <c r="Q162" s="11">
        <v>3528760000000000</v>
      </c>
      <c r="R162" s="9"/>
      <c r="S162" s="10">
        <v>10275</v>
      </c>
      <c r="T162" s="10">
        <v>4110</v>
      </c>
      <c r="U162" s="12">
        <v>0</v>
      </c>
      <c r="V162" s="12">
        <v>2.3605324074074074E-2</v>
      </c>
      <c r="W162" s="10">
        <v>13.25</v>
      </c>
      <c r="X162" s="10" t="s">
        <v>133</v>
      </c>
      <c r="Y162" s="12">
        <v>0</v>
      </c>
      <c r="Z162" s="13">
        <v>42699</v>
      </c>
      <c r="AA162" s="10">
        <v>76</v>
      </c>
      <c r="AB162" s="10">
        <v>133.5</v>
      </c>
      <c r="AC162" s="10" t="s">
        <v>72</v>
      </c>
      <c r="AD162" s="10" t="s">
        <v>80</v>
      </c>
      <c r="AE162" s="10" t="s">
        <v>107</v>
      </c>
      <c r="AF162" s="10" t="s">
        <v>75</v>
      </c>
      <c r="AG162" s="10" t="s">
        <v>108</v>
      </c>
      <c r="AH162" s="10">
        <v>0</v>
      </c>
      <c r="AI162" s="10">
        <v>0</v>
      </c>
      <c r="AJ162" s="10">
        <v>0</v>
      </c>
      <c r="AK162" s="10">
        <v>1</v>
      </c>
      <c r="AL162" s="10">
        <v>1</v>
      </c>
      <c r="AM162" s="10">
        <v>0</v>
      </c>
      <c r="AN162" s="10">
        <v>0</v>
      </c>
      <c r="AO162" s="10">
        <v>1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1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</row>
    <row r="163" spans="1:62" x14ac:dyDescent="0.35">
      <c r="A163" s="10" t="s">
        <v>544</v>
      </c>
      <c r="B163" s="10" t="s">
        <v>61</v>
      </c>
      <c r="C163" s="10" t="s">
        <v>545</v>
      </c>
      <c r="D163" s="10" t="s">
        <v>546</v>
      </c>
      <c r="E163" s="10" t="s">
        <v>228</v>
      </c>
      <c r="F163" s="10" t="s">
        <v>139</v>
      </c>
      <c r="G163" s="10">
        <v>20705</v>
      </c>
      <c r="H163" s="10">
        <v>0</v>
      </c>
      <c r="I163" s="9"/>
      <c r="J163" s="10" t="s">
        <v>547</v>
      </c>
      <c r="K163" s="10" t="s">
        <v>548</v>
      </c>
      <c r="L163" s="10" t="s">
        <v>194</v>
      </c>
      <c r="M163" s="9"/>
      <c r="N163" s="10" t="s">
        <v>549</v>
      </c>
      <c r="O163" s="10" t="s">
        <v>237</v>
      </c>
      <c r="P163" s="10">
        <v>751454315</v>
      </c>
      <c r="Q163" s="11">
        <v>36185500000000</v>
      </c>
      <c r="R163" s="9"/>
      <c r="S163" s="10">
        <v>10283</v>
      </c>
      <c r="T163" s="10">
        <v>1379</v>
      </c>
      <c r="U163" s="12">
        <v>0</v>
      </c>
      <c r="V163" s="12">
        <v>3.0747685185185183E-2</v>
      </c>
      <c r="W163" s="10">
        <v>13.33</v>
      </c>
      <c r="X163" s="10" t="s">
        <v>184</v>
      </c>
      <c r="Y163" s="12">
        <v>0</v>
      </c>
      <c r="Z163" s="13">
        <v>42724</v>
      </c>
      <c r="AA163" s="10">
        <v>68</v>
      </c>
      <c r="AB163" s="10">
        <v>197.54</v>
      </c>
      <c r="AC163" s="10" t="s">
        <v>72</v>
      </c>
      <c r="AD163" s="10" t="s">
        <v>80</v>
      </c>
      <c r="AE163" s="10" t="s">
        <v>74</v>
      </c>
      <c r="AF163" s="10" t="s">
        <v>97</v>
      </c>
      <c r="AG163" s="10" t="s">
        <v>108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1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1</v>
      </c>
      <c r="BA163" s="10">
        <v>0</v>
      </c>
      <c r="BB163" s="10">
        <v>0</v>
      </c>
      <c r="BC163" s="10">
        <v>1</v>
      </c>
      <c r="BD163" s="10">
        <v>0</v>
      </c>
      <c r="BE163" s="10">
        <v>0</v>
      </c>
      <c r="BF163" s="10">
        <v>1</v>
      </c>
      <c r="BG163" s="10">
        <v>0</v>
      </c>
      <c r="BH163" s="10">
        <v>0</v>
      </c>
      <c r="BI163" s="10">
        <v>0</v>
      </c>
      <c r="BJ163" s="10">
        <v>1</v>
      </c>
    </row>
    <row r="164" spans="1:62" x14ac:dyDescent="0.35">
      <c r="A164" s="10" t="s">
        <v>544</v>
      </c>
      <c r="B164" s="10" t="s">
        <v>61</v>
      </c>
      <c r="C164" s="10" t="s">
        <v>545</v>
      </c>
      <c r="D164" s="10" t="s">
        <v>546</v>
      </c>
      <c r="E164" s="10" t="s">
        <v>228</v>
      </c>
      <c r="F164" s="10" t="s">
        <v>139</v>
      </c>
      <c r="G164" s="10">
        <v>20705</v>
      </c>
      <c r="H164" s="10">
        <v>0</v>
      </c>
      <c r="I164" s="9"/>
      <c r="J164" s="10" t="s">
        <v>547</v>
      </c>
      <c r="K164" s="10" t="s">
        <v>548</v>
      </c>
      <c r="L164" s="10" t="s">
        <v>194</v>
      </c>
      <c r="M164" s="9"/>
      <c r="N164" s="10" t="s">
        <v>549</v>
      </c>
      <c r="O164" s="10" t="s">
        <v>237</v>
      </c>
      <c r="P164" s="10">
        <v>751454315</v>
      </c>
      <c r="Q164" s="11">
        <v>36352800000000</v>
      </c>
      <c r="R164" s="9"/>
      <c r="S164" s="10">
        <v>10283</v>
      </c>
      <c r="T164" s="10">
        <v>5101</v>
      </c>
      <c r="U164" s="12">
        <v>0</v>
      </c>
      <c r="V164" s="12">
        <v>7.9432870370370369E-3</v>
      </c>
      <c r="W164" s="10">
        <v>11.45</v>
      </c>
      <c r="X164" s="10" t="s">
        <v>351</v>
      </c>
      <c r="Y164" s="12">
        <v>0</v>
      </c>
      <c r="Z164" s="13">
        <v>42623</v>
      </c>
      <c r="AA164" s="10">
        <v>68</v>
      </c>
      <c r="AB164" s="10">
        <v>270.27</v>
      </c>
      <c r="AC164" s="10" t="s">
        <v>72</v>
      </c>
      <c r="AD164" s="10" t="s">
        <v>80</v>
      </c>
      <c r="AE164" s="10" t="s">
        <v>74</v>
      </c>
      <c r="AF164" s="10" t="s">
        <v>97</v>
      </c>
      <c r="AG164" s="10" t="s">
        <v>108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1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1</v>
      </c>
      <c r="AZ164" s="10">
        <v>0</v>
      </c>
      <c r="BA164" s="10">
        <v>0</v>
      </c>
      <c r="BB164" s="10">
        <v>0</v>
      </c>
      <c r="BC164" s="10">
        <v>1</v>
      </c>
      <c r="BD164" s="10">
        <v>0</v>
      </c>
      <c r="BE164" s="10">
        <v>0</v>
      </c>
      <c r="BF164" s="10">
        <v>0</v>
      </c>
      <c r="BG164" s="10">
        <v>1</v>
      </c>
      <c r="BH164" s="10">
        <v>0</v>
      </c>
      <c r="BI164" s="10">
        <v>0</v>
      </c>
      <c r="BJ164" s="10">
        <v>0</v>
      </c>
    </row>
    <row r="165" spans="1:62" x14ac:dyDescent="0.35">
      <c r="A165" s="10" t="s">
        <v>544</v>
      </c>
      <c r="B165" s="10" t="s">
        <v>61</v>
      </c>
      <c r="C165" s="10" t="s">
        <v>545</v>
      </c>
      <c r="D165" s="10" t="s">
        <v>546</v>
      </c>
      <c r="E165" s="10" t="s">
        <v>228</v>
      </c>
      <c r="F165" s="10" t="s">
        <v>139</v>
      </c>
      <c r="G165" s="10">
        <v>20705</v>
      </c>
      <c r="H165" s="10">
        <v>0</v>
      </c>
      <c r="I165" s="9"/>
      <c r="J165" s="10" t="s">
        <v>547</v>
      </c>
      <c r="K165" s="10" t="s">
        <v>548</v>
      </c>
      <c r="L165" s="10" t="s">
        <v>194</v>
      </c>
      <c r="M165" s="9"/>
      <c r="N165" s="10" t="s">
        <v>549</v>
      </c>
      <c r="O165" s="10" t="s">
        <v>237</v>
      </c>
      <c r="P165" s="10">
        <v>751454315</v>
      </c>
      <c r="Q165" s="11">
        <v>36603900000000</v>
      </c>
      <c r="R165" s="9"/>
      <c r="S165" s="10">
        <v>10283</v>
      </c>
      <c r="T165" s="10">
        <v>6946</v>
      </c>
      <c r="U165" s="12">
        <v>0</v>
      </c>
      <c r="V165" s="12">
        <v>9.6597222222222223E-3</v>
      </c>
      <c r="W165" s="10">
        <v>23.37</v>
      </c>
      <c r="X165" s="10" t="s">
        <v>550</v>
      </c>
      <c r="Y165" s="12">
        <v>0</v>
      </c>
      <c r="Z165" s="13">
        <v>42554</v>
      </c>
      <c r="AA165" s="10">
        <v>68</v>
      </c>
      <c r="AB165" s="10">
        <v>233.39</v>
      </c>
      <c r="AC165" s="10" t="s">
        <v>72</v>
      </c>
      <c r="AD165" s="10" t="s">
        <v>80</v>
      </c>
      <c r="AE165" s="10" t="s">
        <v>74</v>
      </c>
      <c r="AF165" s="10" t="s">
        <v>97</v>
      </c>
      <c r="AG165" s="10" t="s">
        <v>108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1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1</v>
      </c>
      <c r="AZ165" s="10">
        <v>0</v>
      </c>
      <c r="BA165" s="10">
        <v>0</v>
      </c>
      <c r="BB165" s="10">
        <v>0</v>
      </c>
      <c r="BC165" s="10">
        <v>1</v>
      </c>
      <c r="BD165" s="10">
        <v>0</v>
      </c>
      <c r="BE165" s="10">
        <v>0</v>
      </c>
      <c r="BF165" s="10">
        <v>0</v>
      </c>
      <c r="BG165" s="10">
        <v>1</v>
      </c>
      <c r="BH165" s="10">
        <v>0</v>
      </c>
      <c r="BI165" s="10">
        <v>0</v>
      </c>
      <c r="BJ165" s="10">
        <v>1</v>
      </c>
    </row>
    <row r="166" spans="1:62" x14ac:dyDescent="0.35">
      <c r="A166" s="10" t="s">
        <v>544</v>
      </c>
      <c r="B166" s="10" t="s">
        <v>61</v>
      </c>
      <c r="C166" s="10" t="s">
        <v>545</v>
      </c>
      <c r="D166" s="10" t="s">
        <v>546</v>
      </c>
      <c r="E166" s="10" t="s">
        <v>228</v>
      </c>
      <c r="F166" s="10" t="s">
        <v>139</v>
      </c>
      <c r="G166" s="10">
        <v>20705</v>
      </c>
      <c r="H166" s="10">
        <v>0</v>
      </c>
      <c r="I166" s="9"/>
      <c r="J166" s="10" t="s">
        <v>547</v>
      </c>
      <c r="K166" s="10" t="s">
        <v>548</v>
      </c>
      <c r="L166" s="10" t="s">
        <v>194</v>
      </c>
      <c r="M166" s="9"/>
      <c r="N166" s="10" t="s">
        <v>549</v>
      </c>
      <c r="O166" s="10" t="s">
        <v>237</v>
      </c>
      <c r="P166" s="10">
        <v>751454315</v>
      </c>
      <c r="Q166" s="11">
        <v>36966300000000</v>
      </c>
      <c r="R166" s="9"/>
      <c r="S166" s="10">
        <v>10283</v>
      </c>
      <c r="T166" s="10">
        <v>8061</v>
      </c>
      <c r="U166" s="12">
        <v>3.2928240740740737E-2</v>
      </c>
      <c r="V166" s="12">
        <v>3.2932870370370369E-2</v>
      </c>
      <c r="W166" s="10">
        <v>10.45</v>
      </c>
      <c r="X166" s="10" t="s">
        <v>340</v>
      </c>
      <c r="Y166" s="12">
        <v>3.2928240740740737E-2</v>
      </c>
      <c r="Z166" s="13">
        <v>42498</v>
      </c>
      <c r="AA166" s="10">
        <v>68</v>
      </c>
      <c r="AB166" s="10">
        <v>99.98</v>
      </c>
      <c r="AC166" s="10" t="s">
        <v>72</v>
      </c>
      <c r="AD166" s="10" t="s">
        <v>80</v>
      </c>
      <c r="AE166" s="10" t="s">
        <v>74</v>
      </c>
      <c r="AF166" s="10" t="s">
        <v>75</v>
      </c>
      <c r="AG166" s="10" t="s">
        <v>108</v>
      </c>
      <c r="AH166" s="10">
        <v>0</v>
      </c>
      <c r="AI166" s="10">
        <v>1</v>
      </c>
      <c r="AJ166" s="10">
        <v>1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1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1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1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</row>
    <row r="167" spans="1:62" x14ac:dyDescent="0.35">
      <c r="A167" s="10" t="s">
        <v>551</v>
      </c>
      <c r="B167" s="10" t="s">
        <v>61</v>
      </c>
      <c r="C167" s="10" t="s">
        <v>552</v>
      </c>
      <c r="D167" s="10" t="s">
        <v>546</v>
      </c>
      <c r="E167" s="10" t="s">
        <v>228</v>
      </c>
      <c r="F167" s="10" t="s">
        <v>139</v>
      </c>
      <c r="G167" s="10">
        <v>20705</v>
      </c>
      <c r="H167" s="10">
        <v>0</v>
      </c>
      <c r="I167" s="9"/>
      <c r="J167" s="10" t="s">
        <v>553</v>
      </c>
      <c r="K167" s="10" t="s">
        <v>554</v>
      </c>
      <c r="L167" s="10" t="s">
        <v>654</v>
      </c>
      <c r="M167" s="9"/>
      <c r="N167" s="10" t="s">
        <v>549</v>
      </c>
      <c r="O167" s="10" t="s">
        <v>70</v>
      </c>
      <c r="P167" s="10">
        <v>577430003</v>
      </c>
      <c r="Q167" s="11">
        <v>3528220000000000</v>
      </c>
      <c r="R167" s="9"/>
      <c r="S167" s="10">
        <v>10287</v>
      </c>
      <c r="T167" s="10">
        <v>7392</v>
      </c>
      <c r="U167" s="12">
        <v>0</v>
      </c>
      <c r="V167" s="12">
        <v>1.9206018518518518E-2</v>
      </c>
      <c r="W167" s="10">
        <v>11.45</v>
      </c>
      <c r="X167" s="10" t="s">
        <v>537</v>
      </c>
      <c r="Y167" s="12">
        <v>0</v>
      </c>
      <c r="Z167" s="13">
        <v>42650</v>
      </c>
      <c r="AA167" s="10">
        <v>72</v>
      </c>
      <c r="AB167" s="10">
        <v>126.46</v>
      </c>
      <c r="AC167" s="10" t="s">
        <v>110</v>
      </c>
      <c r="AD167" s="10" t="s">
        <v>80</v>
      </c>
      <c r="AE167" s="10" t="s">
        <v>96</v>
      </c>
      <c r="AF167" s="10" t="s">
        <v>75</v>
      </c>
      <c r="AG167" s="10" t="s">
        <v>108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1</v>
      </c>
      <c r="AO167" s="10">
        <v>1</v>
      </c>
      <c r="AP167" s="10">
        <v>0</v>
      </c>
      <c r="AQ167" s="10">
        <v>0</v>
      </c>
      <c r="AR167" s="10">
        <v>0</v>
      </c>
      <c r="AS167" s="10">
        <v>1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1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</row>
    <row r="168" spans="1:62" x14ac:dyDescent="0.35">
      <c r="A168" s="10" t="s">
        <v>555</v>
      </c>
      <c r="B168" s="10" t="s">
        <v>61</v>
      </c>
      <c r="C168" s="10" t="s">
        <v>556</v>
      </c>
      <c r="D168" s="10" t="s">
        <v>557</v>
      </c>
      <c r="E168" s="10" t="s">
        <v>558</v>
      </c>
      <c r="F168" s="10" t="s">
        <v>139</v>
      </c>
      <c r="G168" s="10">
        <v>97701</v>
      </c>
      <c r="H168" s="10">
        <v>0</v>
      </c>
      <c r="I168" s="9"/>
      <c r="J168" s="10" t="s">
        <v>559</v>
      </c>
      <c r="K168" s="10" t="s">
        <v>560</v>
      </c>
      <c r="L168" s="10" t="s">
        <v>68</v>
      </c>
      <c r="M168" s="9"/>
      <c r="N168" s="10" t="s">
        <v>284</v>
      </c>
      <c r="O168" s="10" t="s">
        <v>65</v>
      </c>
      <c r="P168" s="10" t="s">
        <v>561</v>
      </c>
      <c r="Q168" s="11">
        <v>5171300000000000</v>
      </c>
      <c r="R168" s="9"/>
      <c r="S168" s="10">
        <v>10291</v>
      </c>
      <c r="T168" s="10">
        <v>878</v>
      </c>
      <c r="U168" s="12">
        <v>0</v>
      </c>
      <c r="V168" s="12">
        <v>1.384375E-2</v>
      </c>
      <c r="W168" s="10">
        <v>23.37</v>
      </c>
      <c r="X168" s="10" t="s">
        <v>562</v>
      </c>
      <c r="Y168" s="12">
        <v>0</v>
      </c>
      <c r="Z168" s="13">
        <v>42431</v>
      </c>
      <c r="AA168" s="10">
        <v>79</v>
      </c>
      <c r="AB168" s="10">
        <v>210.26</v>
      </c>
      <c r="AC168" s="10" t="s">
        <v>72</v>
      </c>
      <c r="AD168" s="10" t="s">
        <v>80</v>
      </c>
      <c r="AE168" s="10" t="s">
        <v>74</v>
      </c>
      <c r="AF168" s="10" t="s">
        <v>97</v>
      </c>
      <c r="AG168" s="10" t="s">
        <v>108</v>
      </c>
      <c r="AH168" s="10">
        <v>0</v>
      </c>
      <c r="AI168" s="10">
        <v>0</v>
      </c>
      <c r="AJ168" s="10">
        <v>0</v>
      </c>
      <c r="AK168" s="10">
        <v>0</v>
      </c>
      <c r="AL168" s="10">
        <v>1</v>
      </c>
      <c r="AM168" s="10">
        <v>0</v>
      </c>
      <c r="AN168" s="10">
        <v>1</v>
      </c>
      <c r="AO168" s="10">
        <v>0</v>
      </c>
      <c r="AP168" s="10">
        <v>0</v>
      </c>
      <c r="AQ168" s="10">
        <v>1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1</v>
      </c>
      <c r="AZ168" s="10">
        <v>0</v>
      </c>
      <c r="BA168" s="10">
        <v>0</v>
      </c>
      <c r="BB168" s="10">
        <v>0</v>
      </c>
      <c r="BC168" s="10">
        <v>0</v>
      </c>
      <c r="BD168" s="10">
        <v>1</v>
      </c>
      <c r="BE168" s="10">
        <v>0</v>
      </c>
      <c r="BF168" s="10">
        <v>0</v>
      </c>
      <c r="BG168" s="10">
        <v>1</v>
      </c>
      <c r="BH168" s="10">
        <v>0</v>
      </c>
      <c r="BI168" s="10">
        <v>0</v>
      </c>
      <c r="BJ168" s="10">
        <v>1</v>
      </c>
    </row>
    <row r="169" spans="1:62" x14ac:dyDescent="0.35">
      <c r="A169" s="10" t="s">
        <v>555</v>
      </c>
      <c r="B169" s="10" t="s">
        <v>61</v>
      </c>
      <c r="C169" s="10" t="s">
        <v>556</v>
      </c>
      <c r="D169" s="10" t="s">
        <v>557</v>
      </c>
      <c r="E169" s="10" t="s">
        <v>558</v>
      </c>
      <c r="F169" s="10" t="s">
        <v>139</v>
      </c>
      <c r="G169" s="10">
        <v>97701</v>
      </c>
      <c r="H169" s="10">
        <v>0</v>
      </c>
      <c r="I169" s="9"/>
      <c r="J169" s="10" t="s">
        <v>559</v>
      </c>
      <c r="K169" s="10" t="s">
        <v>560</v>
      </c>
      <c r="L169" s="10" t="s">
        <v>68</v>
      </c>
      <c r="M169" s="9"/>
      <c r="N169" s="10" t="s">
        <v>284</v>
      </c>
      <c r="O169" s="10" t="s">
        <v>65</v>
      </c>
      <c r="P169" s="10" t="s">
        <v>561</v>
      </c>
      <c r="Q169" s="11">
        <v>5109090000000000</v>
      </c>
      <c r="R169" s="9"/>
      <c r="S169" s="10">
        <v>10291</v>
      </c>
      <c r="T169" s="10">
        <v>6252</v>
      </c>
      <c r="U169" s="12">
        <v>0</v>
      </c>
      <c r="V169" s="12">
        <v>2.7155092592592592E-2</v>
      </c>
      <c r="W169" s="10">
        <v>12.85</v>
      </c>
      <c r="X169" s="10" t="s">
        <v>79</v>
      </c>
      <c r="Y169" s="12">
        <v>0</v>
      </c>
      <c r="Z169" s="13">
        <v>42640</v>
      </c>
      <c r="AA169" s="10">
        <v>79</v>
      </c>
      <c r="AB169" s="10">
        <v>260.52</v>
      </c>
      <c r="AC169" s="10" t="s">
        <v>72</v>
      </c>
      <c r="AD169" s="10" t="s">
        <v>80</v>
      </c>
      <c r="AE169" s="10" t="s">
        <v>74</v>
      </c>
      <c r="AF169" s="10" t="s">
        <v>97</v>
      </c>
      <c r="AG169" s="10" t="s">
        <v>108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1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1</v>
      </c>
      <c r="AX169" s="10">
        <v>0</v>
      </c>
      <c r="AY169" s="10">
        <v>1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1</v>
      </c>
      <c r="BH169" s="10">
        <v>0</v>
      </c>
      <c r="BI169" s="10">
        <v>0</v>
      </c>
      <c r="BJ169" s="10">
        <v>0</v>
      </c>
    </row>
    <row r="170" spans="1:62" x14ac:dyDescent="0.35">
      <c r="A170" s="10" t="s">
        <v>563</v>
      </c>
      <c r="B170" s="10" t="s">
        <v>148</v>
      </c>
      <c r="C170" s="10" t="s">
        <v>564</v>
      </c>
      <c r="D170" s="10" t="s">
        <v>565</v>
      </c>
      <c r="E170" s="10" t="s">
        <v>566</v>
      </c>
      <c r="F170" s="10" t="s">
        <v>139</v>
      </c>
      <c r="G170" s="10">
        <v>19020</v>
      </c>
      <c r="H170" s="10">
        <v>0</v>
      </c>
      <c r="I170" s="9"/>
      <c r="J170" s="10" t="s">
        <v>567</v>
      </c>
      <c r="K170" s="10" t="s">
        <v>568</v>
      </c>
      <c r="L170" s="10" t="s">
        <v>654</v>
      </c>
      <c r="M170" s="9"/>
      <c r="N170" s="10" t="s">
        <v>172</v>
      </c>
      <c r="O170" s="10" t="s">
        <v>237</v>
      </c>
      <c r="P170" s="10">
        <v>904601168</v>
      </c>
      <c r="Q170" s="11">
        <v>3528100000000000</v>
      </c>
      <c r="R170" s="9"/>
      <c r="S170" s="10">
        <v>10295</v>
      </c>
      <c r="T170" s="10">
        <v>383</v>
      </c>
      <c r="U170" s="12">
        <v>0</v>
      </c>
      <c r="V170" s="12">
        <v>1.5701388888888886E-2</v>
      </c>
      <c r="W170" s="10">
        <v>11.15</v>
      </c>
      <c r="X170" s="10" t="s">
        <v>204</v>
      </c>
      <c r="Y170" s="12">
        <v>0</v>
      </c>
      <c r="Z170" s="13">
        <v>42479</v>
      </c>
      <c r="AA170" s="10">
        <v>48</v>
      </c>
      <c r="AB170" s="10">
        <v>13.27</v>
      </c>
      <c r="AC170" s="10" t="s">
        <v>72</v>
      </c>
      <c r="AD170" s="10" t="s">
        <v>73</v>
      </c>
      <c r="AE170" s="10" t="s">
        <v>107</v>
      </c>
      <c r="AF170" s="10" t="s">
        <v>81</v>
      </c>
      <c r="AG170" s="10" t="s">
        <v>146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1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</row>
    <row r="171" spans="1:62" x14ac:dyDescent="0.35">
      <c r="A171" s="10" t="s">
        <v>563</v>
      </c>
      <c r="B171" s="10" t="s">
        <v>148</v>
      </c>
      <c r="C171" s="10" t="s">
        <v>564</v>
      </c>
      <c r="D171" s="10" t="s">
        <v>565</v>
      </c>
      <c r="E171" s="10" t="s">
        <v>566</v>
      </c>
      <c r="F171" s="10" t="s">
        <v>139</v>
      </c>
      <c r="G171" s="10">
        <v>19020</v>
      </c>
      <c r="H171" s="10">
        <v>0</v>
      </c>
      <c r="I171" s="9"/>
      <c r="J171" s="10" t="s">
        <v>567</v>
      </c>
      <c r="K171" s="10" t="s">
        <v>568</v>
      </c>
      <c r="L171" s="10" t="s">
        <v>654</v>
      </c>
      <c r="M171" s="9"/>
      <c r="N171" s="10" t="s">
        <v>172</v>
      </c>
      <c r="O171" s="10" t="s">
        <v>237</v>
      </c>
      <c r="P171" s="10">
        <v>904601168</v>
      </c>
      <c r="Q171" s="11">
        <v>3528170000000000</v>
      </c>
      <c r="R171" s="9"/>
      <c r="S171" s="10">
        <v>10295</v>
      </c>
      <c r="T171" s="10">
        <v>1426</v>
      </c>
      <c r="U171" s="12">
        <v>3.2928240740740737E-2</v>
      </c>
      <c r="V171" s="12">
        <v>3.2932870370370369E-2</v>
      </c>
      <c r="W171" s="10">
        <v>7.85</v>
      </c>
      <c r="X171" s="10" t="s">
        <v>436</v>
      </c>
      <c r="Y171" s="12">
        <v>3.2928240740740737E-2</v>
      </c>
      <c r="Z171" s="13">
        <v>42498</v>
      </c>
      <c r="AA171" s="10">
        <v>48</v>
      </c>
      <c r="AB171" s="10">
        <v>24.06</v>
      </c>
      <c r="AC171" s="10" t="s">
        <v>72</v>
      </c>
      <c r="AD171" s="10" t="s">
        <v>73</v>
      </c>
      <c r="AE171" s="10" t="s">
        <v>107</v>
      </c>
      <c r="AF171" s="10" t="s">
        <v>81</v>
      </c>
      <c r="AG171" s="10" t="s">
        <v>146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1</v>
      </c>
      <c r="AS171" s="10">
        <v>0</v>
      </c>
      <c r="AT171" s="10">
        <v>1</v>
      </c>
      <c r="AU171" s="10">
        <v>0</v>
      </c>
      <c r="AV171" s="10">
        <v>0</v>
      </c>
      <c r="AW171" s="10">
        <v>0</v>
      </c>
      <c r="AX171" s="10">
        <v>1</v>
      </c>
      <c r="AY171" s="10">
        <v>0</v>
      </c>
      <c r="AZ171" s="10">
        <v>0</v>
      </c>
      <c r="BA171" s="10">
        <v>0</v>
      </c>
      <c r="BB171" s="10">
        <v>1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</row>
    <row r="172" spans="1:62" x14ac:dyDescent="0.35">
      <c r="A172" s="10" t="s">
        <v>563</v>
      </c>
      <c r="B172" s="10" t="s">
        <v>148</v>
      </c>
      <c r="C172" s="10" t="s">
        <v>564</v>
      </c>
      <c r="D172" s="10" t="s">
        <v>565</v>
      </c>
      <c r="E172" s="10" t="s">
        <v>566</v>
      </c>
      <c r="F172" s="10" t="s">
        <v>139</v>
      </c>
      <c r="G172" s="10">
        <v>19020</v>
      </c>
      <c r="H172" s="10">
        <v>0</v>
      </c>
      <c r="I172" s="9"/>
      <c r="J172" s="10" t="s">
        <v>567</v>
      </c>
      <c r="K172" s="10" t="s">
        <v>568</v>
      </c>
      <c r="L172" s="10" t="s">
        <v>654</v>
      </c>
      <c r="M172" s="9"/>
      <c r="N172" s="10" t="s">
        <v>172</v>
      </c>
      <c r="O172" s="10" t="s">
        <v>237</v>
      </c>
      <c r="P172" s="10">
        <v>904601168</v>
      </c>
      <c r="Q172" s="11">
        <v>3528220000000000</v>
      </c>
      <c r="R172" s="9"/>
      <c r="S172" s="10">
        <v>10295</v>
      </c>
      <c r="T172" s="10">
        <v>9065</v>
      </c>
      <c r="U172" s="12">
        <v>0</v>
      </c>
      <c r="V172" s="12">
        <v>3.2923611111111105E-2</v>
      </c>
      <c r="W172" s="10">
        <v>21.97</v>
      </c>
      <c r="X172" s="10" t="s">
        <v>123</v>
      </c>
      <c r="Y172" s="12">
        <v>0</v>
      </c>
      <c r="Z172" s="13">
        <v>42602</v>
      </c>
      <c r="AA172" s="10">
        <v>48</v>
      </c>
      <c r="AB172" s="10">
        <v>15.96</v>
      </c>
      <c r="AC172" s="10" t="s">
        <v>124</v>
      </c>
      <c r="AD172" s="10" t="s">
        <v>73</v>
      </c>
      <c r="AE172" s="10" t="s">
        <v>107</v>
      </c>
      <c r="AF172" s="10" t="s">
        <v>81</v>
      </c>
      <c r="AG172" s="10" t="s">
        <v>146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1</v>
      </c>
      <c r="AS172" s="10">
        <v>0</v>
      </c>
      <c r="AT172" s="10">
        <v>1</v>
      </c>
      <c r="AU172" s="10">
        <v>0</v>
      </c>
      <c r="AV172" s="10">
        <v>0</v>
      </c>
      <c r="AW172" s="10">
        <v>0</v>
      </c>
      <c r="AX172" s="10">
        <v>1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</row>
    <row r="173" spans="1:62" x14ac:dyDescent="0.35">
      <c r="A173" s="10" t="s">
        <v>569</v>
      </c>
      <c r="B173" s="10" t="s">
        <v>148</v>
      </c>
      <c r="C173" s="10" t="s">
        <v>570</v>
      </c>
      <c r="D173" s="10" t="s">
        <v>571</v>
      </c>
      <c r="E173" s="9"/>
      <c r="F173" s="10" t="s">
        <v>88</v>
      </c>
      <c r="G173" s="10">
        <v>83471</v>
      </c>
      <c r="H173" s="10">
        <v>0</v>
      </c>
      <c r="I173" s="9"/>
      <c r="J173" s="10" t="s">
        <v>572</v>
      </c>
      <c r="K173" s="10" t="s">
        <v>573</v>
      </c>
      <c r="L173" s="10" t="s">
        <v>194</v>
      </c>
      <c r="M173" s="9"/>
      <c r="N173" s="10" t="s">
        <v>269</v>
      </c>
      <c r="O173" s="10" t="s">
        <v>237</v>
      </c>
      <c r="P173" s="10">
        <v>777215385</v>
      </c>
      <c r="Q173" s="11">
        <v>36322900000000</v>
      </c>
      <c r="R173" s="9"/>
      <c r="S173" s="10">
        <v>10299</v>
      </c>
      <c r="T173" s="10">
        <v>1053</v>
      </c>
      <c r="U173" s="12">
        <v>3.2928240740740737E-2</v>
      </c>
      <c r="V173" s="12">
        <v>3.2932870370370369E-2</v>
      </c>
      <c r="W173" s="10">
        <v>27.97</v>
      </c>
      <c r="X173" s="10" t="s">
        <v>343</v>
      </c>
      <c r="Y173" s="12">
        <v>3.2928240740740737E-2</v>
      </c>
      <c r="Z173" s="13">
        <v>42498</v>
      </c>
      <c r="AA173" s="10">
        <v>41</v>
      </c>
      <c r="AB173" s="10">
        <v>44.19</v>
      </c>
      <c r="AC173" s="10" t="s">
        <v>72</v>
      </c>
      <c r="AD173" s="10" t="s">
        <v>73</v>
      </c>
      <c r="AE173" s="10" t="s">
        <v>107</v>
      </c>
      <c r="AF173" s="10" t="s">
        <v>81</v>
      </c>
      <c r="AG173" s="10" t="s">
        <v>76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1</v>
      </c>
      <c r="AS173" s="10">
        <v>0</v>
      </c>
      <c r="AT173" s="10">
        <v>0</v>
      </c>
      <c r="AU173" s="10">
        <v>1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</row>
    <row r="174" spans="1:62" x14ac:dyDescent="0.35">
      <c r="A174" s="10" t="s">
        <v>569</v>
      </c>
      <c r="B174" s="10" t="s">
        <v>148</v>
      </c>
      <c r="C174" s="10" t="s">
        <v>570</v>
      </c>
      <c r="D174" s="10" t="s">
        <v>571</v>
      </c>
      <c r="E174" s="9"/>
      <c r="F174" s="10" t="s">
        <v>88</v>
      </c>
      <c r="G174" s="10">
        <v>83471</v>
      </c>
      <c r="H174" s="10">
        <v>0</v>
      </c>
      <c r="I174" s="9"/>
      <c r="J174" s="10" t="s">
        <v>572</v>
      </c>
      <c r="K174" s="10" t="s">
        <v>573</v>
      </c>
      <c r="L174" s="10" t="s">
        <v>194</v>
      </c>
      <c r="M174" s="9"/>
      <c r="N174" s="10" t="s">
        <v>269</v>
      </c>
      <c r="O174" s="10" t="s">
        <v>237</v>
      </c>
      <c r="P174" s="10">
        <v>777215385</v>
      </c>
      <c r="Q174" s="11">
        <v>36080700000000</v>
      </c>
      <c r="R174" s="9"/>
      <c r="S174" s="10">
        <v>10299</v>
      </c>
      <c r="T174" s="10">
        <v>7316</v>
      </c>
      <c r="U174" s="12">
        <v>0</v>
      </c>
      <c r="V174" s="12">
        <v>1.9393518518518518E-2</v>
      </c>
      <c r="W174" s="10">
        <v>14.28</v>
      </c>
      <c r="X174" s="10" t="s">
        <v>269</v>
      </c>
      <c r="Y174" s="12">
        <v>0</v>
      </c>
      <c r="Z174" s="13">
        <v>42649</v>
      </c>
      <c r="AA174" s="10">
        <v>41</v>
      </c>
      <c r="AB174" s="10">
        <v>48.44</v>
      </c>
      <c r="AC174" s="10" t="s">
        <v>124</v>
      </c>
      <c r="AD174" s="10" t="s">
        <v>73</v>
      </c>
      <c r="AE174" s="10" t="s">
        <v>107</v>
      </c>
      <c r="AF174" s="10" t="s">
        <v>81</v>
      </c>
      <c r="AG174" s="10" t="s">
        <v>76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1</v>
      </c>
      <c r="AS174" s="10">
        <v>0</v>
      </c>
      <c r="AT174" s="10">
        <v>1</v>
      </c>
      <c r="AU174" s="10">
        <v>0</v>
      </c>
      <c r="AV174" s="10">
        <v>0</v>
      </c>
      <c r="AW174" s="10">
        <v>0</v>
      </c>
      <c r="AX174" s="10">
        <v>1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</row>
    <row r="175" spans="1:62" x14ac:dyDescent="0.35">
      <c r="A175" s="10" t="s">
        <v>569</v>
      </c>
      <c r="B175" s="10" t="s">
        <v>148</v>
      </c>
      <c r="C175" s="10" t="s">
        <v>570</v>
      </c>
      <c r="D175" s="10" t="s">
        <v>571</v>
      </c>
      <c r="E175" s="9"/>
      <c r="F175" s="10" t="s">
        <v>88</v>
      </c>
      <c r="G175" s="10">
        <v>83471</v>
      </c>
      <c r="H175" s="10">
        <v>0</v>
      </c>
      <c r="I175" s="9"/>
      <c r="J175" s="10" t="s">
        <v>572</v>
      </c>
      <c r="K175" s="10" t="s">
        <v>573</v>
      </c>
      <c r="L175" s="10" t="s">
        <v>194</v>
      </c>
      <c r="M175" s="9"/>
      <c r="N175" s="10" t="s">
        <v>269</v>
      </c>
      <c r="O175" s="10" t="s">
        <v>237</v>
      </c>
      <c r="P175" s="10">
        <v>777215385</v>
      </c>
      <c r="Q175" s="11">
        <v>36006500000000</v>
      </c>
      <c r="R175" s="9"/>
      <c r="S175" s="10">
        <v>10299</v>
      </c>
      <c r="T175" s="10">
        <v>7953</v>
      </c>
      <c r="U175" s="12">
        <v>0</v>
      </c>
      <c r="V175" s="12">
        <v>1.9402777777777779E-2</v>
      </c>
      <c r="W175" s="10">
        <v>8.23</v>
      </c>
      <c r="X175" s="10" t="s">
        <v>250</v>
      </c>
      <c r="Y175" s="12">
        <v>0</v>
      </c>
      <c r="Z175" s="13">
        <v>42720</v>
      </c>
      <c r="AA175" s="10">
        <v>41</v>
      </c>
      <c r="AB175" s="10">
        <v>50</v>
      </c>
      <c r="AC175" s="10" t="s">
        <v>72</v>
      </c>
      <c r="AD175" s="10" t="s">
        <v>73</v>
      </c>
      <c r="AE175" s="10" t="s">
        <v>107</v>
      </c>
      <c r="AF175" s="10" t="s">
        <v>81</v>
      </c>
      <c r="AG175" s="10" t="s">
        <v>76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1</v>
      </c>
      <c r="AS175" s="10">
        <v>0</v>
      </c>
      <c r="AT175" s="10">
        <v>1</v>
      </c>
      <c r="AU175" s="10">
        <v>0</v>
      </c>
      <c r="AV175" s="10">
        <v>0</v>
      </c>
      <c r="AW175" s="10">
        <v>0</v>
      </c>
      <c r="AX175" s="10">
        <v>1</v>
      </c>
      <c r="AY175" s="10">
        <v>0</v>
      </c>
      <c r="AZ175" s="10">
        <v>0</v>
      </c>
      <c r="BA175" s="10">
        <v>0</v>
      </c>
      <c r="BB175" s="10">
        <v>1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</row>
    <row r="176" spans="1:62" x14ac:dyDescent="0.35">
      <c r="A176" s="10" t="s">
        <v>569</v>
      </c>
      <c r="B176" s="10" t="s">
        <v>148</v>
      </c>
      <c r="C176" s="10" t="s">
        <v>570</v>
      </c>
      <c r="D176" s="10" t="s">
        <v>571</v>
      </c>
      <c r="E176" s="9"/>
      <c r="F176" s="10" t="s">
        <v>88</v>
      </c>
      <c r="G176" s="10">
        <v>83471</v>
      </c>
      <c r="H176" s="10">
        <v>0</v>
      </c>
      <c r="I176" s="9"/>
      <c r="J176" s="10" t="s">
        <v>572</v>
      </c>
      <c r="K176" s="10" t="s">
        <v>573</v>
      </c>
      <c r="L176" s="10" t="s">
        <v>194</v>
      </c>
      <c r="M176" s="9"/>
      <c r="N176" s="10" t="s">
        <v>269</v>
      </c>
      <c r="O176" s="10" t="s">
        <v>237</v>
      </c>
      <c r="P176" s="10">
        <v>777215385</v>
      </c>
      <c r="Q176" s="11">
        <v>36726800000000</v>
      </c>
      <c r="R176" s="9"/>
      <c r="S176" s="10">
        <v>10299</v>
      </c>
      <c r="T176" s="10">
        <v>8809</v>
      </c>
      <c r="U176" s="12">
        <v>0</v>
      </c>
      <c r="V176" s="12">
        <v>3.3247685185185186E-2</v>
      </c>
      <c r="W176" s="10">
        <v>21.97</v>
      </c>
      <c r="X176" s="10" t="s">
        <v>197</v>
      </c>
      <c r="Y176" s="12">
        <v>0</v>
      </c>
      <c r="Z176" s="13">
        <v>42485</v>
      </c>
      <c r="AA176" s="10">
        <v>41</v>
      </c>
      <c r="AB176" s="10">
        <v>47.57</v>
      </c>
      <c r="AC176" s="10" t="s">
        <v>72</v>
      </c>
      <c r="AD176" s="10" t="s">
        <v>73</v>
      </c>
      <c r="AE176" s="10" t="s">
        <v>107</v>
      </c>
      <c r="AF176" s="10" t="s">
        <v>81</v>
      </c>
      <c r="AG176" s="10" t="s">
        <v>76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1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</row>
    <row r="177" spans="1:62" x14ac:dyDescent="0.35">
      <c r="A177" s="10" t="s">
        <v>574</v>
      </c>
      <c r="B177" s="10" t="s">
        <v>61</v>
      </c>
      <c r="C177" s="10" t="s">
        <v>575</v>
      </c>
      <c r="D177" s="10" t="s">
        <v>576</v>
      </c>
      <c r="E177" s="10" t="s">
        <v>577</v>
      </c>
      <c r="F177" s="10" t="s">
        <v>65</v>
      </c>
      <c r="G177" s="10">
        <v>43042</v>
      </c>
      <c r="H177" s="10">
        <v>0</v>
      </c>
      <c r="I177" s="9"/>
      <c r="J177" s="10" t="s">
        <v>578</v>
      </c>
      <c r="K177" s="10" t="s">
        <v>579</v>
      </c>
      <c r="L177" s="10" t="s">
        <v>142</v>
      </c>
      <c r="M177" s="9"/>
      <c r="N177" s="10" t="s">
        <v>77</v>
      </c>
      <c r="O177" s="10" t="s">
        <v>237</v>
      </c>
      <c r="P177" s="10">
        <v>935314484</v>
      </c>
      <c r="Q177" s="11">
        <v>373017000000000</v>
      </c>
      <c r="R177" s="9"/>
      <c r="S177" s="10">
        <v>10303</v>
      </c>
      <c r="T177" s="10">
        <v>4184</v>
      </c>
      <c r="U177" s="12">
        <v>0</v>
      </c>
      <c r="V177" s="12">
        <v>1.8124999999999999E-3</v>
      </c>
      <c r="W177" s="10">
        <v>22.77</v>
      </c>
      <c r="X177" s="10" t="s">
        <v>300</v>
      </c>
      <c r="Y177" s="12">
        <v>0</v>
      </c>
      <c r="Z177" s="13">
        <v>42519</v>
      </c>
      <c r="AA177" s="10">
        <v>22</v>
      </c>
      <c r="AB177" s="10">
        <v>190.12</v>
      </c>
      <c r="AC177" s="10" t="s">
        <v>72</v>
      </c>
      <c r="AD177" s="10" t="s">
        <v>73</v>
      </c>
      <c r="AE177" s="10" t="s">
        <v>107</v>
      </c>
      <c r="AF177" s="10" t="s">
        <v>97</v>
      </c>
      <c r="AG177" s="10" t="s">
        <v>98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1</v>
      </c>
      <c r="AR177" s="10">
        <v>0</v>
      </c>
      <c r="AS177" s="10">
        <v>0</v>
      </c>
      <c r="AT177" s="10">
        <v>0</v>
      </c>
      <c r="AU177" s="10">
        <v>0</v>
      </c>
      <c r="AV177" s="10">
        <v>1</v>
      </c>
      <c r="AW177" s="10">
        <v>0</v>
      </c>
      <c r="AX177" s="10">
        <v>0</v>
      </c>
      <c r="AY177" s="10">
        <v>1</v>
      </c>
      <c r="AZ177" s="10">
        <v>0</v>
      </c>
      <c r="BA177" s="10">
        <v>0</v>
      </c>
      <c r="BB177" s="10">
        <v>0</v>
      </c>
      <c r="BC177" s="10">
        <v>1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1</v>
      </c>
    </row>
    <row r="178" spans="1:62" x14ac:dyDescent="0.35">
      <c r="A178" s="10" t="s">
        <v>574</v>
      </c>
      <c r="B178" s="10" t="s">
        <v>61</v>
      </c>
      <c r="C178" s="10" t="s">
        <v>575</v>
      </c>
      <c r="D178" s="10" t="s">
        <v>576</v>
      </c>
      <c r="E178" s="10" t="s">
        <v>577</v>
      </c>
      <c r="F178" s="10" t="s">
        <v>65</v>
      </c>
      <c r="G178" s="10">
        <v>43042</v>
      </c>
      <c r="H178" s="10">
        <v>0</v>
      </c>
      <c r="I178" s="9"/>
      <c r="J178" s="10" t="s">
        <v>578</v>
      </c>
      <c r="K178" s="10" t="s">
        <v>579</v>
      </c>
      <c r="L178" s="10" t="s">
        <v>142</v>
      </c>
      <c r="M178" s="9"/>
      <c r="N178" s="10" t="s">
        <v>77</v>
      </c>
      <c r="O178" s="10" t="s">
        <v>237</v>
      </c>
      <c r="P178" s="10">
        <v>935314484</v>
      </c>
      <c r="Q178" s="11">
        <v>371412000000000</v>
      </c>
      <c r="R178" s="9"/>
      <c r="S178" s="10">
        <v>10303</v>
      </c>
      <c r="T178" s="10">
        <v>4755</v>
      </c>
      <c r="U178" s="12">
        <v>3.2928240740740737E-2</v>
      </c>
      <c r="V178" s="12">
        <v>3.2932870370370369E-2</v>
      </c>
      <c r="W178" s="10">
        <v>17.87</v>
      </c>
      <c r="X178" s="10" t="s">
        <v>287</v>
      </c>
      <c r="Y178" s="12">
        <v>3.2928240740740737E-2</v>
      </c>
      <c r="Z178" s="13">
        <v>42498</v>
      </c>
      <c r="AA178" s="10">
        <v>22</v>
      </c>
      <c r="AB178" s="10">
        <v>173.09</v>
      </c>
      <c r="AC178" s="10" t="s">
        <v>72</v>
      </c>
      <c r="AD178" s="10" t="s">
        <v>73</v>
      </c>
      <c r="AE178" s="10" t="s">
        <v>107</v>
      </c>
      <c r="AF178" s="10" t="s">
        <v>97</v>
      </c>
      <c r="AG178" s="10" t="s">
        <v>98</v>
      </c>
      <c r="AH178" s="10">
        <v>0</v>
      </c>
      <c r="AI178" s="10">
        <v>0</v>
      </c>
      <c r="AJ178" s="10">
        <v>1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1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1</v>
      </c>
      <c r="AZ178" s="10">
        <v>0</v>
      </c>
      <c r="BA178" s="10">
        <v>0</v>
      </c>
      <c r="BB178" s="10">
        <v>0</v>
      </c>
      <c r="BC178" s="10">
        <v>1</v>
      </c>
      <c r="BD178" s="10">
        <v>0</v>
      </c>
      <c r="BE178" s="10">
        <v>0</v>
      </c>
      <c r="BF178" s="10">
        <v>0</v>
      </c>
      <c r="BG178" s="10">
        <v>1</v>
      </c>
      <c r="BH178" s="10">
        <v>0</v>
      </c>
      <c r="BI178" s="10">
        <v>0</v>
      </c>
      <c r="BJ178" s="10">
        <v>0</v>
      </c>
    </row>
    <row r="179" spans="1:62" x14ac:dyDescent="0.35">
      <c r="A179" s="10" t="s">
        <v>574</v>
      </c>
      <c r="B179" s="10" t="s">
        <v>61</v>
      </c>
      <c r="C179" s="10" t="s">
        <v>575</v>
      </c>
      <c r="D179" s="10" t="s">
        <v>576</v>
      </c>
      <c r="E179" s="10" t="s">
        <v>577</v>
      </c>
      <c r="F179" s="10" t="s">
        <v>65</v>
      </c>
      <c r="G179" s="10">
        <v>43042</v>
      </c>
      <c r="H179" s="10">
        <v>0</v>
      </c>
      <c r="I179" s="9"/>
      <c r="J179" s="10" t="s">
        <v>578</v>
      </c>
      <c r="K179" s="10" t="s">
        <v>579</v>
      </c>
      <c r="L179" s="10" t="s">
        <v>142</v>
      </c>
      <c r="M179" s="9"/>
      <c r="N179" s="10" t="s">
        <v>77</v>
      </c>
      <c r="O179" s="10" t="s">
        <v>237</v>
      </c>
      <c r="P179" s="10">
        <v>935314484</v>
      </c>
      <c r="Q179" s="11">
        <v>371274000000000</v>
      </c>
      <c r="R179" s="9"/>
      <c r="S179" s="10">
        <v>10303</v>
      </c>
      <c r="T179" s="10">
        <v>7349</v>
      </c>
      <c r="U179" s="12">
        <v>0</v>
      </c>
      <c r="V179" s="12">
        <v>1.3729166666666667E-2</v>
      </c>
      <c r="W179" s="10">
        <v>19.850000000000001</v>
      </c>
      <c r="X179" s="10" t="s">
        <v>183</v>
      </c>
      <c r="Y179" s="12">
        <v>0</v>
      </c>
      <c r="Z179" s="13">
        <v>42441</v>
      </c>
      <c r="AA179" s="10">
        <v>22</v>
      </c>
      <c r="AB179" s="10">
        <v>153.47</v>
      </c>
      <c r="AC179" s="10" t="s">
        <v>72</v>
      </c>
      <c r="AD179" s="10" t="s">
        <v>73</v>
      </c>
      <c r="AE179" s="10" t="s">
        <v>107</v>
      </c>
      <c r="AF179" s="10" t="s">
        <v>97</v>
      </c>
      <c r="AG179" s="10" t="s">
        <v>98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1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1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1</v>
      </c>
      <c r="BH179" s="10">
        <v>0</v>
      </c>
      <c r="BI179" s="10">
        <v>0</v>
      </c>
      <c r="BJ179" s="10">
        <v>1</v>
      </c>
    </row>
    <row r="180" spans="1:62" x14ac:dyDescent="0.35">
      <c r="A180" s="10" t="s">
        <v>580</v>
      </c>
      <c r="B180" s="10" t="s">
        <v>61</v>
      </c>
      <c r="C180" s="10" t="s">
        <v>581</v>
      </c>
      <c r="D180" s="10" t="s">
        <v>582</v>
      </c>
      <c r="E180" s="10" t="s">
        <v>376</v>
      </c>
      <c r="F180" s="10" t="s">
        <v>65</v>
      </c>
      <c r="G180" s="10">
        <v>21010</v>
      </c>
      <c r="H180" s="10">
        <v>0</v>
      </c>
      <c r="I180" s="9"/>
      <c r="J180" s="10" t="s">
        <v>583</v>
      </c>
      <c r="K180" s="10" t="s">
        <v>584</v>
      </c>
      <c r="L180" s="10" t="s">
        <v>119</v>
      </c>
      <c r="M180" s="9"/>
      <c r="N180" s="10" t="s">
        <v>224</v>
      </c>
      <c r="O180" s="10" t="s">
        <v>105</v>
      </c>
      <c r="P180" s="11">
        <v>283000000000000</v>
      </c>
      <c r="Q180" s="11">
        <v>6011470000000000</v>
      </c>
      <c r="R180" s="9"/>
      <c r="S180" s="10">
        <v>10307</v>
      </c>
      <c r="T180" s="10">
        <v>748</v>
      </c>
      <c r="U180" s="12">
        <v>0</v>
      </c>
      <c r="V180" s="12">
        <v>7.9432870370370369E-3</v>
      </c>
      <c r="W180" s="10">
        <v>11.45</v>
      </c>
      <c r="X180" s="10" t="s">
        <v>351</v>
      </c>
      <c r="Y180" s="12">
        <v>0</v>
      </c>
      <c r="Z180" s="13">
        <v>42623</v>
      </c>
      <c r="AA180" s="10" t="s">
        <v>95</v>
      </c>
      <c r="AB180" s="10">
        <v>40.270000000000003</v>
      </c>
      <c r="AC180" s="10" t="s">
        <v>72</v>
      </c>
      <c r="AD180" s="10" t="s">
        <v>73</v>
      </c>
      <c r="AE180" s="10" t="s">
        <v>107</v>
      </c>
      <c r="AF180" s="10" t="s">
        <v>81</v>
      </c>
      <c r="AG180" s="10" t="s">
        <v>98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1</v>
      </c>
      <c r="AO180" s="10">
        <v>0</v>
      </c>
      <c r="AP180" s="10">
        <v>0</v>
      </c>
      <c r="AQ180" s="10">
        <v>0</v>
      </c>
      <c r="AR180" s="10">
        <v>1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</row>
    <row r="181" spans="1:62" x14ac:dyDescent="0.35">
      <c r="A181" s="10" t="s">
        <v>580</v>
      </c>
      <c r="B181" s="10" t="s">
        <v>61</v>
      </c>
      <c r="C181" s="10" t="s">
        <v>581</v>
      </c>
      <c r="D181" s="10" t="s">
        <v>582</v>
      </c>
      <c r="E181" s="10" t="s">
        <v>376</v>
      </c>
      <c r="F181" s="10" t="s">
        <v>65</v>
      </c>
      <c r="G181" s="10">
        <v>21010</v>
      </c>
      <c r="H181" s="10">
        <v>0</v>
      </c>
      <c r="I181" s="9"/>
      <c r="J181" s="10" t="s">
        <v>583</v>
      </c>
      <c r="K181" s="10" t="s">
        <v>584</v>
      </c>
      <c r="L181" s="10" t="s">
        <v>119</v>
      </c>
      <c r="M181" s="9"/>
      <c r="N181" s="10" t="s">
        <v>224</v>
      </c>
      <c r="O181" s="10" t="s">
        <v>105</v>
      </c>
      <c r="P181" s="11">
        <v>283000000000000</v>
      </c>
      <c r="Q181" s="11">
        <v>6011400000000000</v>
      </c>
      <c r="R181" s="9"/>
      <c r="S181" s="10">
        <v>10307</v>
      </c>
      <c r="T181" s="10">
        <v>3771</v>
      </c>
      <c r="U181" s="12">
        <v>0</v>
      </c>
      <c r="V181" s="12">
        <v>2.7155092592592592E-2</v>
      </c>
      <c r="W181" s="10">
        <v>8.23</v>
      </c>
      <c r="X181" s="10" t="s">
        <v>94</v>
      </c>
      <c r="Y181" s="12">
        <v>0</v>
      </c>
      <c r="Z181" s="13">
        <v>42427</v>
      </c>
      <c r="AA181" s="10" t="s">
        <v>95</v>
      </c>
      <c r="AB181" s="10">
        <v>253.96</v>
      </c>
      <c r="AC181" s="10" t="s">
        <v>72</v>
      </c>
      <c r="AD181" s="10" t="s">
        <v>73</v>
      </c>
      <c r="AE181" s="10" t="s">
        <v>107</v>
      </c>
      <c r="AF181" s="10" t="s">
        <v>97</v>
      </c>
      <c r="AG181" s="10" t="s">
        <v>98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1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1</v>
      </c>
      <c r="AX181" s="10">
        <v>0</v>
      </c>
      <c r="AY181" s="10">
        <v>1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1</v>
      </c>
      <c r="BH181" s="10">
        <v>0</v>
      </c>
      <c r="BI181" s="10">
        <v>1</v>
      </c>
      <c r="BJ181" s="10">
        <v>0</v>
      </c>
    </row>
    <row r="182" spans="1:62" x14ac:dyDescent="0.35">
      <c r="A182" s="10" t="s">
        <v>580</v>
      </c>
      <c r="B182" s="10" t="s">
        <v>61</v>
      </c>
      <c r="C182" s="10" t="s">
        <v>581</v>
      </c>
      <c r="D182" s="10" t="s">
        <v>582</v>
      </c>
      <c r="E182" s="10" t="s">
        <v>376</v>
      </c>
      <c r="F182" s="10" t="s">
        <v>65</v>
      </c>
      <c r="G182" s="10">
        <v>21010</v>
      </c>
      <c r="H182" s="10">
        <v>0</v>
      </c>
      <c r="I182" s="9"/>
      <c r="J182" s="10" t="s">
        <v>583</v>
      </c>
      <c r="K182" s="10" t="s">
        <v>584</v>
      </c>
      <c r="L182" s="10" t="s">
        <v>119</v>
      </c>
      <c r="M182" s="9"/>
      <c r="N182" s="10" t="s">
        <v>224</v>
      </c>
      <c r="O182" s="10" t="s">
        <v>105</v>
      </c>
      <c r="P182" s="11">
        <v>283000000000000</v>
      </c>
      <c r="Q182" s="11">
        <v>6011100000000000</v>
      </c>
      <c r="R182" s="9"/>
      <c r="S182" s="10">
        <v>10307</v>
      </c>
      <c r="T182" s="10">
        <v>3922</v>
      </c>
      <c r="U182" s="12">
        <v>0</v>
      </c>
      <c r="V182" s="12">
        <v>1.5701388888888886E-2</v>
      </c>
      <c r="W182" s="10">
        <v>14.8</v>
      </c>
      <c r="X182" s="10" t="s">
        <v>407</v>
      </c>
      <c r="Y182" s="12">
        <v>0</v>
      </c>
      <c r="Z182" s="13">
        <v>42509</v>
      </c>
      <c r="AA182" s="10" t="s">
        <v>95</v>
      </c>
      <c r="AB182" s="10">
        <v>188.03</v>
      </c>
      <c r="AC182" s="10" t="s">
        <v>72</v>
      </c>
      <c r="AD182" s="10" t="s">
        <v>73</v>
      </c>
      <c r="AE182" s="10" t="s">
        <v>107</v>
      </c>
      <c r="AF182" s="10" t="s">
        <v>97</v>
      </c>
      <c r="AG182" s="10" t="s">
        <v>98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1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1</v>
      </c>
      <c r="AX182" s="10">
        <v>0</v>
      </c>
      <c r="AY182" s="10">
        <v>0</v>
      </c>
      <c r="AZ182" s="10">
        <v>1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1</v>
      </c>
      <c r="BJ182" s="10">
        <v>0</v>
      </c>
    </row>
    <row r="183" spans="1:62" x14ac:dyDescent="0.35">
      <c r="A183" s="10" t="s">
        <v>580</v>
      </c>
      <c r="B183" s="10" t="s">
        <v>61</v>
      </c>
      <c r="C183" s="10" t="s">
        <v>581</v>
      </c>
      <c r="D183" s="10" t="s">
        <v>582</v>
      </c>
      <c r="E183" s="10" t="s">
        <v>376</v>
      </c>
      <c r="F183" s="10" t="s">
        <v>65</v>
      </c>
      <c r="G183" s="10">
        <v>21010</v>
      </c>
      <c r="H183" s="10">
        <v>0</v>
      </c>
      <c r="I183" s="9"/>
      <c r="J183" s="10" t="s">
        <v>583</v>
      </c>
      <c r="K183" s="10" t="s">
        <v>584</v>
      </c>
      <c r="L183" s="10" t="s">
        <v>119</v>
      </c>
      <c r="M183" s="9"/>
      <c r="N183" s="10" t="s">
        <v>224</v>
      </c>
      <c r="O183" s="10" t="s">
        <v>105</v>
      </c>
      <c r="P183" s="11">
        <v>283000000000000</v>
      </c>
      <c r="Q183" s="11">
        <v>6011610000000000</v>
      </c>
      <c r="R183" s="9"/>
      <c r="S183" s="10">
        <v>10307</v>
      </c>
      <c r="T183" s="10">
        <v>7488</v>
      </c>
      <c r="U183" s="12">
        <v>3.2928240740740737E-2</v>
      </c>
      <c r="V183" s="12">
        <v>3.2932870370370369E-2</v>
      </c>
      <c r="W183" s="10">
        <v>22.32</v>
      </c>
      <c r="X183" s="10" t="s">
        <v>106</v>
      </c>
      <c r="Y183" s="12">
        <v>3.2928240740740737E-2</v>
      </c>
      <c r="Z183" s="13">
        <v>42498</v>
      </c>
      <c r="AA183" s="10" t="s">
        <v>95</v>
      </c>
      <c r="AB183" s="10">
        <v>35.25</v>
      </c>
      <c r="AC183" s="10" t="s">
        <v>72</v>
      </c>
      <c r="AD183" s="10" t="s">
        <v>73</v>
      </c>
      <c r="AE183" s="10" t="s">
        <v>107</v>
      </c>
      <c r="AF183" s="10" t="s">
        <v>81</v>
      </c>
      <c r="AG183" s="10" t="s">
        <v>98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1</v>
      </c>
      <c r="AS183" s="10">
        <v>0</v>
      </c>
      <c r="AT183" s="10">
        <v>1</v>
      </c>
      <c r="AU183" s="10">
        <v>0</v>
      </c>
      <c r="AV183" s="10">
        <v>0</v>
      </c>
      <c r="AW183" s="10">
        <v>0</v>
      </c>
      <c r="AX183" s="10">
        <v>1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</row>
    <row r="184" spans="1:62" x14ac:dyDescent="0.35">
      <c r="A184" s="10" t="s">
        <v>585</v>
      </c>
      <c r="B184" s="10" t="s">
        <v>148</v>
      </c>
      <c r="C184" s="10" t="s">
        <v>586</v>
      </c>
      <c r="D184" s="10" t="s">
        <v>587</v>
      </c>
      <c r="E184" s="10" t="s">
        <v>237</v>
      </c>
      <c r="F184" s="10" t="s">
        <v>139</v>
      </c>
      <c r="G184" s="10">
        <v>90210</v>
      </c>
      <c r="H184" s="10">
        <v>0</v>
      </c>
      <c r="I184" s="9"/>
      <c r="J184" s="10" t="s">
        <v>588</v>
      </c>
      <c r="K184" s="10" t="s">
        <v>589</v>
      </c>
      <c r="L184" s="10" t="s">
        <v>142</v>
      </c>
      <c r="M184" s="9"/>
      <c r="N184" s="10" t="s">
        <v>174</v>
      </c>
      <c r="O184" s="10" t="s">
        <v>70</v>
      </c>
      <c r="P184" s="10">
        <v>22868377</v>
      </c>
      <c r="Q184" s="11">
        <v>375512000000000</v>
      </c>
      <c r="R184" s="9"/>
      <c r="S184" s="10">
        <v>10311</v>
      </c>
      <c r="T184" s="10">
        <v>5766</v>
      </c>
      <c r="U184" s="12">
        <v>0</v>
      </c>
      <c r="V184" s="12">
        <v>2.3605324074074074E-2</v>
      </c>
      <c r="W184" s="10">
        <v>7.12</v>
      </c>
      <c r="X184" s="10" t="s">
        <v>133</v>
      </c>
      <c r="Y184" s="12">
        <v>0</v>
      </c>
      <c r="Z184" s="13">
        <v>42699</v>
      </c>
      <c r="AA184" s="10">
        <v>40</v>
      </c>
      <c r="AB184" s="10">
        <v>15.99</v>
      </c>
      <c r="AC184" s="10" t="s">
        <v>72</v>
      </c>
      <c r="AD184" s="10" t="s">
        <v>73</v>
      </c>
      <c r="AE184" s="10" t="s">
        <v>107</v>
      </c>
      <c r="AF184" s="10" t="s">
        <v>81</v>
      </c>
      <c r="AG184" s="10" t="s">
        <v>76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1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</row>
    <row r="185" spans="1:62" x14ac:dyDescent="0.35">
      <c r="A185" s="10" t="s">
        <v>590</v>
      </c>
      <c r="B185" s="10" t="s">
        <v>148</v>
      </c>
      <c r="C185" s="10" t="s">
        <v>591</v>
      </c>
      <c r="D185" s="10" t="s">
        <v>592</v>
      </c>
      <c r="E185" s="10" t="s">
        <v>593</v>
      </c>
      <c r="F185" s="10" t="s">
        <v>65</v>
      </c>
      <c r="G185" s="10">
        <v>31056</v>
      </c>
      <c r="H185" s="10">
        <v>0</v>
      </c>
      <c r="I185" s="9"/>
      <c r="J185" s="10" t="s">
        <v>594</v>
      </c>
      <c r="K185" s="10" t="s">
        <v>595</v>
      </c>
      <c r="L185" s="10" t="s">
        <v>194</v>
      </c>
      <c r="M185" s="9"/>
      <c r="N185" s="10" t="s">
        <v>145</v>
      </c>
      <c r="O185" s="10" t="s">
        <v>105</v>
      </c>
      <c r="P185" s="11">
        <v>115000000000000</v>
      </c>
      <c r="Q185" s="11">
        <v>36526200000000</v>
      </c>
      <c r="R185" s="9"/>
      <c r="S185" s="10">
        <v>10315</v>
      </c>
      <c r="T185" s="10">
        <v>4576</v>
      </c>
      <c r="U185" s="12">
        <v>0</v>
      </c>
      <c r="V185" s="12">
        <v>1.384375E-2</v>
      </c>
      <c r="W185" s="10">
        <v>11.15</v>
      </c>
      <c r="X185" s="10" t="s">
        <v>82</v>
      </c>
      <c r="Y185" s="12">
        <v>0</v>
      </c>
      <c r="Z185" s="13">
        <v>42430</v>
      </c>
      <c r="AA185" s="10" t="s">
        <v>95</v>
      </c>
      <c r="AB185" s="10">
        <v>66.319999999999993</v>
      </c>
      <c r="AC185" s="10" t="s">
        <v>72</v>
      </c>
      <c r="AD185" s="10" t="s">
        <v>73</v>
      </c>
      <c r="AE185" s="10" t="s">
        <v>107</v>
      </c>
      <c r="AF185" s="10" t="s">
        <v>75</v>
      </c>
      <c r="AG185" s="10" t="s">
        <v>98</v>
      </c>
      <c r="AH185" s="10">
        <v>1</v>
      </c>
      <c r="AI185" s="10">
        <v>0</v>
      </c>
      <c r="AJ185" s="10">
        <v>0</v>
      </c>
      <c r="AK185" s="10">
        <v>0</v>
      </c>
      <c r="AL185" s="10">
        <v>0</v>
      </c>
      <c r="AM185" s="10">
        <v>1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1</v>
      </c>
      <c r="BE185" s="10">
        <v>0</v>
      </c>
      <c r="BF185" s="10">
        <v>1</v>
      </c>
      <c r="BG185" s="10">
        <v>0</v>
      </c>
      <c r="BH185" s="10">
        <v>0</v>
      </c>
      <c r="BI185" s="10">
        <v>0</v>
      </c>
      <c r="BJ185" s="10">
        <v>0</v>
      </c>
    </row>
    <row r="186" spans="1:62" x14ac:dyDescent="0.35">
      <c r="A186" s="10" t="s">
        <v>590</v>
      </c>
      <c r="B186" s="10" t="s">
        <v>148</v>
      </c>
      <c r="C186" s="10" t="s">
        <v>591</v>
      </c>
      <c r="D186" s="10" t="s">
        <v>592</v>
      </c>
      <c r="E186" s="10" t="s">
        <v>593</v>
      </c>
      <c r="F186" s="10" t="s">
        <v>65</v>
      </c>
      <c r="G186" s="10">
        <v>31056</v>
      </c>
      <c r="H186" s="10">
        <v>0</v>
      </c>
      <c r="I186" s="9"/>
      <c r="J186" s="10" t="s">
        <v>594</v>
      </c>
      <c r="K186" s="10" t="s">
        <v>595</v>
      </c>
      <c r="L186" s="10" t="s">
        <v>194</v>
      </c>
      <c r="M186" s="9"/>
      <c r="N186" s="10" t="s">
        <v>145</v>
      </c>
      <c r="O186" s="10" t="s">
        <v>105</v>
      </c>
      <c r="P186" s="11">
        <v>115000000000000</v>
      </c>
      <c r="Q186" s="11">
        <v>36706100000000</v>
      </c>
      <c r="R186" s="9"/>
      <c r="S186" s="10">
        <v>10315</v>
      </c>
      <c r="T186" s="10">
        <v>6060</v>
      </c>
      <c r="U186" s="12">
        <v>0</v>
      </c>
      <c r="V186" s="12">
        <v>3.9914351851851854E-2</v>
      </c>
      <c r="W186" s="10">
        <v>9</v>
      </c>
      <c r="X186" s="10" t="s">
        <v>435</v>
      </c>
      <c r="Y186" s="12">
        <v>0</v>
      </c>
      <c r="Z186" s="13">
        <v>42633</v>
      </c>
      <c r="AA186" s="10" t="s">
        <v>95</v>
      </c>
      <c r="AB186" s="10">
        <v>102.6</v>
      </c>
      <c r="AC186" s="10" t="s">
        <v>72</v>
      </c>
      <c r="AD186" s="10" t="s">
        <v>80</v>
      </c>
      <c r="AE186" s="10" t="s">
        <v>107</v>
      </c>
      <c r="AF186" s="10" t="s">
        <v>75</v>
      </c>
      <c r="AG186" s="10" t="s">
        <v>98</v>
      </c>
      <c r="AH186" s="10">
        <v>0</v>
      </c>
      <c r="AI186" s="10">
        <v>0</v>
      </c>
      <c r="AJ186" s="10">
        <v>0</v>
      </c>
      <c r="AK186" s="10">
        <v>1</v>
      </c>
      <c r="AL186" s="10">
        <v>0</v>
      </c>
      <c r="AM186" s="10">
        <v>1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1</v>
      </c>
      <c r="AY186" s="10">
        <v>0</v>
      </c>
      <c r="AZ186" s="10">
        <v>0</v>
      </c>
      <c r="BA186" s="10">
        <v>0</v>
      </c>
      <c r="BB186" s="10">
        <v>1</v>
      </c>
      <c r="BC186" s="10">
        <v>0</v>
      </c>
      <c r="BD186" s="10">
        <v>0</v>
      </c>
      <c r="BE186" s="10">
        <v>0</v>
      </c>
      <c r="BF186" s="10">
        <v>1</v>
      </c>
      <c r="BG186" s="10">
        <v>0</v>
      </c>
      <c r="BH186" s="10">
        <v>0</v>
      </c>
      <c r="BI186" s="10">
        <v>0</v>
      </c>
      <c r="BJ186" s="10">
        <v>0</v>
      </c>
    </row>
    <row r="187" spans="1:62" x14ac:dyDescent="0.35">
      <c r="A187" s="10" t="s">
        <v>596</v>
      </c>
      <c r="B187" s="10" t="s">
        <v>148</v>
      </c>
      <c r="C187" s="10" t="s">
        <v>653</v>
      </c>
      <c r="D187" s="10" t="s">
        <v>597</v>
      </c>
      <c r="E187" s="9"/>
      <c r="F187" s="10" t="s">
        <v>105</v>
      </c>
      <c r="G187" s="10">
        <v>64200</v>
      </c>
      <c r="H187" s="10">
        <v>0</v>
      </c>
      <c r="I187" s="9"/>
      <c r="J187" s="10" t="s">
        <v>598</v>
      </c>
      <c r="K187" s="10" t="s">
        <v>599</v>
      </c>
      <c r="L187" s="10" t="s">
        <v>68</v>
      </c>
      <c r="M187" s="9"/>
      <c r="N187" s="10" t="s">
        <v>600</v>
      </c>
      <c r="O187" s="10" t="s">
        <v>105</v>
      </c>
      <c r="P187" s="11">
        <v>702000000000000</v>
      </c>
      <c r="Q187" s="11">
        <v>5159490000000000</v>
      </c>
      <c r="R187" s="9"/>
      <c r="S187" s="10">
        <v>10319</v>
      </c>
      <c r="T187" s="10">
        <v>3624</v>
      </c>
      <c r="U187" s="12">
        <v>0</v>
      </c>
      <c r="V187" s="12">
        <v>3.3094907407407406E-2</v>
      </c>
      <c r="W187" s="10">
        <v>9.2200000000000006</v>
      </c>
      <c r="X187" s="10" t="s">
        <v>174</v>
      </c>
      <c r="Y187" s="12">
        <v>0</v>
      </c>
      <c r="Z187" s="13">
        <v>42536</v>
      </c>
      <c r="AA187" s="10">
        <v>26</v>
      </c>
      <c r="AB187" s="10">
        <v>240.95</v>
      </c>
      <c r="AC187" s="10" t="s">
        <v>72</v>
      </c>
      <c r="AD187" s="10" t="s">
        <v>73</v>
      </c>
      <c r="AE187" s="10" t="s">
        <v>107</v>
      </c>
      <c r="AF187" s="10" t="s">
        <v>97</v>
      </c>
      <c r="AG187" s="10" t="s">
        <v>76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1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1</v>
      </c>
      <c r="BA187" s="10">
        <v>0</v>
      </c>
      <c r="BB187" s="10">
        <v>0</v>
      </c>
      <c r="BC187" s="10">
        <v>1</v>
      </c>
      <c r="BD187" s="10">
        <v>0</v>
      </c>
      <c r="BE187" s="10">
        <v>0</v>
      </c>
      <c r="BF187" s="10">
        <v>0</v>
      </c>
      <c r="BG187" s="10">
        <v>1</v>
      </c>
      <c r="BH187" s="10">
        <v>0</v>
      </c>
      <c r="BI187" s="10">
        <v>1</v>
      </c>
      <c r="BJ187" s="10">
        <v>0</v>
      </c>
    </row>
    <row r="188" spans="1:62" x14ac:dyDescent="0.35">
      <c r="A188" s="10" t="s">
        <v>596</v>
      </c>
      <c r="B188" s="10" t="s">
        <v>148</v>
      </c>
      <c r="C188" s="10" t="s">
        <v>653</v>
      </c>
      <c r="D188" s="10" t="s">
        <v>597</v>
      </c>
      <c r="E188" s="9"/>
      <c r="F188" s="10" t="s">
        <v>105</v>
      </c>
      <c r="G188" s="10">
        <v>64200</v>
      </c>
      <c r="H188" s="10">
        <v>0</v>
      </c>
      <c r="I188" s="9"/>
      <c r="J188" s="10" t="s">
        <v>598</v>
      </c>
      <c r="K188" s="10" t="s">
        <v>599</v>
      </c>
      <c r="L188" s="10" t="s">
        <v>68</v>
      </c>
      <c r="M188" s="9"/>
      <c r="N188" s="10" t="s">
        <v>600</v>
      </c>
      <c r="O188" s="10" t="s">
        <v>105</v>
      </c>
      <c r="P188" s="11">
        <v>702000000000000</v>
      </c>
      <c r="Q188" s="11">
        <v>5149180000000000</v>
      </c>
      <c r="R188" s="9"/>
      <c r="S188" s="10">
        <v>10319</v>
      </c>
      <c r="T188" s="10">
        <v>4581</v>
      </c>
      <c r="U188" s="12">
        <v>0</v>
      </c>
      <c r="V188" s="12">
        <v>4.104398148148148E-2</v>
      </c>
      <c r="W188" s="10">
        <v>17.23</v>
      </c>
      <c r="X188" s="10" t="s">
        <v>92</v>
      </c>
      <c r="Y188" s="12">
        <v>0</v>
      </c>
      <c r="Z188" s="13">
        <v>42548</v>
      </c>
      <c r="AA188" s="10">
        <v>26</v>
      </c>
      <c r="AB188" s="10">
        <v>42.26</v>
      </c>
      <c r="AC188" s="10" t="s">
        <v>72</v>
      </c>
      <c r="AD188" s="10" t="s">
        <v>73</v>
      </c>
      <c r="AE188" s="10" t="s">
        <v>107</v>
      </c>
      <c r="AF188" s="10" t="s">
        <v>81</v>
      </c>
      <c r="AG188" s="10" t="s">
        <v>76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1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</row>
    <row r="189" spans="1:62" x14ac:dyDescent="0.35">
      <c r="A189" s="10" t="s">
        <v>596</v>
      </c>
      <c r="B189" s="10" t="s">
        <v>148</v>
      </c>
      <c r="C189" s="10" t="s">
        <v>653</v>
      </c>
      <c r="D189" s="10" t="s">
        <v>597</v>
      </c>
      <c r="E189" s="9"/>
      <c r="F189" s="10" t="s">
        <v>105</v>
      </c>
      <c r="G189" s="10">
        <v>64200</v>
      </c>
      <c r="H189" s="10">
        <v>0</v>
      </c>
      <c r="I189" s="9"/>
      <c r="J189" s="10" t="s">
        <v>598</v>
      </c>
      <c r="K189" s="10" t="s">
        <v>599</v>
      </c>
      <c r="L189" s="10" t="s">
        <v>68</v>
      </c>
      <c r="M189" s="9"/>
      <c r="N189" s="10" t="s">
        <v>600</v>
      </c>
      <c r="O189" s="10" t="s">
        <v>105</v>
      </c>
      <c r="P189" s="11">
        <v>702000000000000</v>
      </c>
      <c r="Q189" s="11">
        <v>5188850000000000</v>
      </c>
      <c r="R189" s="9"/>
      <c r="S189" s="10">
        <v>10319</v>
      </c>
      <c r="T189" s="10">
        <v>6362</v>
      </c>
      <c r="U189" s="12">
        <v>0</v>
      </c>
      <c r="V189" s="12">
        <v>2.3221064814814812E-2</v>
      </c>
      <c r="W189" s="10">
        <v>18.45</v>
      </c>
      <c r="X189" s="10" t="s">
        <v>366</v>
      </c>
      <c r="Y189" s="12">
        <v>0</v>
      </c>
      <c r="Z189" s="13">
        <v>42694</v>
      </c>
      <c r="AA189" s="10">
        <v>26</v>
      </c>
      <c r="AB189" s="10">
        <v>250</v>
      </c>
      <c r="AC189" s="10" t="s">
        <v>72</v>
      </c>
      <c r="AD189" s="10" t="s">
        <v>73</v>
      </c>
      <c r="AE189" s="10" t="s">
        <v>107</v>
      </c>
      <c r="AF189" s="10" t="s">
        <v>97</v>
      </c>
      <c r="AG189" s="10" t="s">
        <v>76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1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1</v>
      </c>
      <c r="BA189" s="10">
        <v>0</v>
      </c>
      <c r="BB189" s="10">
        <v>0</v>
      </c>
      <c r="BC189" s="10">
        <v>1</v>
      </c>
      <c r="BD189" s="10">
        <v>0</v>
      </c>
      <c r="BE189" s="10">
        <v>0</v>
      </c>
      <c r="BF189" s="10">
        <v>0</v>
      </c>
      <c r="BG189" s="10">
        <v>1</v>
      </c>
      <c r="BH189" s="10">
        <v>0</v>
      </c>
      <c r="BI189" s="10">
        <v>1</v>
      </c>
      <c r="BJ189" s="10">
        <v>0</v>
      </c>
    </row>
    <row r="190" spans="1:62" x14ac:dyDescent="0.35">
      <c r="A190" s="10" t="s">
        <v>596</v>
      </c>
      <c r="B190" s="10" t="s">
        <v>148</v>
      </c>
      <c r="C190" s="10" t="s">
        <v>653</v>
      </c>
      <c r="D190" s="10" t="s">
        <v>597</v>
      </c>
      <c r="E190" s="9"/>
      <c r="F190" s="10" t="s">
        <v>105</v>
      </c>
      <c r="G190" s="10">
        <v>64200</v>
      </c>
      <c r="H190" s="10">
        <v>0</v>
      </c>
      <c r="I190" s="9"/>
      <c r="J190" s="10" t="s">
        <v>598</v>
      </c>
      <c r="K190" s="10" t="s">
        <v>599</v>
      </c>
      <c r="L190" s="10" t="s">
        <v>68</v>
      </c>
      <c r="M190" s="9"/>
      <c r="N190" s="10" t="s">
        <v>600</v>
      </c>
      <c r="O190" s="10" t="s">
        <v>105</v>
      </c>
      <c r="P190" s="11">
        <v>702000000000000</v>
      </c>
      <c r="Q190" s="11">
        <v>5104510000000000</v>
      </c>
      <c r="R190" s="9"/>
      <c r="S190" s="10">
        <v>10319</v>
      </c>
      <c r="T190" s="10">
        <v>6931</v>
      </c>
      <c r="U190" s="12">
        <v>0</v>
      </c>
      <c r="V190" s="12">
        <v>4.0797453703703704E-2</v>
      </c>
      <c r="W190" s="10">
        <v>11.05</v>
      </c>
      <c r="X190" s="10" t="s">
        <v>477</v>
      </c>
      <c r="Y190" s="12">
        <v>0</v>
      </c>
      <c r="Z190" s="13">
        <v>42650</v>
      </c>
      <c r="AA190" s="10">
        <v>26</v>
      </c>
      <c r="AB190" s="10">
        <v>213.19</v>
      </c>
      <c r="AC190" s="10" t="s">
        <v>72</v>
      </c>
      <c r="AD190" s="10" t="s">
        <v>73</v>
      </c>
      <c r="AE190" s="10" t="s">
        <v>107</v>
      </c>
      <c r="AF190" s="10" t="s">
        <v>97</v>
      </c>
      <c r="AG190" s="10" t="s">
        <v>76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1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1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1</v>
      </c>
      <c r="BH190" s="10">
        <v>0</v>
      </c>
      <c r="BI190" s="10">
        <v>1</v>
      </c>
      <c r="BJ190" s="10">
        <v>1</v>
      </c>
    </row>
    <row r="191" spans="1:62" x14ac:dyDescent="0.35">
      <c r="A191" s="10" t="s">
        <v>601</v>
      </c>
      <c r="B191" s="10" t="s">
        <v>61</v>
      </c>
      <c r="C191" s="10" t="s">
        <v>602</v>
      </c>
      <c r="D191" s="10" t="s">
        <v>603</v>
      </c>
      <c r="E191" s="9"/>
      <c r="F191" s="10" t="s">
        <v>88</v>
      </c>
      <c r="G191" s="10">
        <v>56370</v>
      </c>
      <c r="H191" s="10">
        <v>0</v>
      </c>
      <c r="I191" s="9"/>
      <c r="J191" s="10" t="s">
        <v>604</v>
      </c>
      <c r="K191" s="10" t="s">
        <v>605</v>
      </c>
      <c r="L191" s="10" t="s">
        <v>194</v>
      </c>
      <c r="M191" s="9"/>
      <c r="N191" s="10" t="s">
        <v>69</v>
      </c>
      <c r="O191" s="10" t="s">
        <v>116</v>
      </c>
      <c r="P191" s="10" t="s">
        <v>606</v>
      </c>
      <c r="Q191" s="11">
        <v>36501600000000</v>
      </c>
      <c r="R191" s="9"/>
      <c r="S191" s="10">
        <v>10323</v>
      </c>
      <c r="T191" s="10">
        <v>1685</v>
      </c>
      <c r="U191" s="12">
        <v>0</v>
      </c>
      <c r="V191" s="12">
        <v>3.3291666666666664E-2</v>
      </c>
      <c r="W191" s="10">
        <v>11.45</v>
      </c>
      <c r="X191" s="10" t="s">
        <v>232</v>
      </c>
      <c r="Y191" s="12">
        <v>0</v>
      </c>
      <c r="Z191" s="13">
        <v>42729</v>
      </c>
      <c r="AA191" s="10" t="s">
        <v>95</v>
      </c>
      <c r="AB191" s="10">
        <v>45.77</v>
      </c>
      <c r="AC191" s="10" t="s">
        <v>124</v>
      </c>
      <c r="AD191" s="10" t="s">
        <v>73</v>
      </c>
      <c r="AE191" s="10" t="s">
        <v>96</v>
      </c>
      <c r="AF191" s="10" t="s">
        <v>81</v>
      </c>
      <c r="AG191" s="10" t="s">
        <v>98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1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</row>
    <row r="192" spans="1:62" x14ac:dyDescent="0.35">
      <c r="A192" s="10" t="s">
        <v>601</v>
      </c>
      <c r="B192" s="10" t="s">
        <v>61</v>
      </c>
      <c r="C192" s="10" t="s">
        <v>602</v>
      </c>
      <c r="D192" s="10" t="s">
        <v>603</v>
      </c>
      <c r="E192" s="9"/>
      <c r="F192" s="10" t="s">
        <v>88</v>
      </c>
      <c r="G192" s="10">
        <v>56370</v>
      </c>
      <c r="H192" s="10">
        <v>0</v>
      </c>
      <c r="I192" s="9"/>
      <c r="J192" s="10" t="s">
        <v>604</v>
      </c>
      <c r="K192" s="10" t="s">
        <v>605</v>
      </c>
      <c r="L192" s="10" t="s">
        <v>194</v>
      </c>
      <c r="M192" s="9"/>
      <c r="N192" s="10" t="s">
        <v>69</v>
      </c>
      <c r="O192" s="10" t="s">
        <v>116</v>
      </c>
      <c r="P192" s="10" t="s">
        <v>606</v>
      </c>
      <c r="Q192" s="11">
        <v>36553100000000</v>
      </c>
      <c r="R192" s="9"/>
      <c r="S192" s="10">
        <v>10323</v>
      </c>
      <c r="T192" s="10">
        <v>8207</v>
      </c>
      <c r="U192" s="12">
        <v>0</v>
      </c>
      <c r="V192" s="12">
        <v>2.2910879629629632E-2</v>
      </c>
      <c r="W192" s="10">
        <v>13.88</v>
      </c>
      <c r="X192" s="10" t="s">
        <v>448</v>
      </c>
      <c r="Y192" s="12">
        <v>0</v>
      </c>
      <c r="Z192" s="13">
        <v>42491</v>
      </c>
      <c r="AA192" s="10" t="s">
        <v>95</v>
      </c>
      <c r="AB192" s="10">
        <v>30.69</v>
      </c>
      <c r="AC192" s="10" t="s">
        <v>72</v>
      </c>
      <c r="AD192" s="10" t="s">
        <v>80</v>
      </c>
      <c r="AE192" s="10" t="s">
        <v>96</v>
      </c>
      <c r="AF192" s="10" t="s">
        <v>81</v>
      </c>
      <c r="AG192" s="10" t="s">
        <v>98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1</v>
      </c>
      <c r="AS192" s="10">
        <v>0</v>
      </c>
      <c r="AT192" s="10">
        <v>1</v>
      </c>
      <c r="AU192" s="10">
        <v>1</v>
      </c>
      <c r="AV192" s="10">
        <v>0</v>
      </c>
      <c r="AW192" s="10">
        <v>0</v>
      </c>
      <c r="AX192" s="10">
        <v>1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</row>
    <row r="193" spans="1:62" x14ac:dyDescent="0.35">
      <c r="A193" s="10" t="s">
        <v>607</v>
      </c>
      <c r="B193" s="10" t="s">
        <v>334</v>
      </c>
      <c r="C193" s="10" t="s">
        <v>608</v>
      </c>
      <c r="D193" s="10" t="s">
        <v>609</v>
      </c>
      <c r="E193" s="10" t="s">
        <v>610</v>
      </c>
      <c r="F193" s="10" t="s">
        <v>139</v>
      </c>
      <c r="G193" s="10">
        <v>59102</v>
      </c>
      <c r="H193" s="10">
        <v>0</v>
      </c>
      <c r="I193" s="9"/>
      <c r="J193" s="10" t="s">
        <v>611</v>
      </c>
      <c r="K193" s="10" t="s">
        <v>612</v>
      </c>
      <c r="L193" s="10" t="s">
        <v>91</v>
      </c>
      <c r="M193" s="9"/>
      <c r="N193" s="10" t="s">
        <v>613</v>
      </c>
      <c r="O193" s="10" t="s">
        <v>105</v>
      </c>
      <c r="P193" s="11">
        <v>250000000000000</v>
      </c>
      <c r="Q193" s="11">
        <v>4638110000000000</v>
      </c>
      <c r="R193" s="9"/>
      <c r="S193" s="10">
        <v>10327</v>
      </c>
      <c r="T193" s="10">
        <v>738</v>
      </c>
      <c r="U193" s="12">
        <v>0</v>
      </c>
      <c r="V193" s="12">
        <v>9.6597222222222223E-3</v>
      </c>
      <c r="W193" s="10">
        <v>11.85</v>
      </c>
      <c r="X193" s="10" t="s">
        <v>550</v>
      </c>
      <c r="Y193" s="12">
        <v>0</v>
      </c>
      <c r="Z193" s="13">
        <v>42554</v>
      </c>
      <c r="AA193" s="10">
        <v>65</v>
      </c>
      <c r="AB193" s="10">
        <v>290.10000000000002</v>
      </c>
      <c r="AC193" s="10" t="s">
        <v>72</v>
      </c>
      <c r="AD193" s="10" t="s">
        <v>80</v>
      </c>
      <c r="AE193" s="10" t="s">
        <v>74</v>
      </c>
      <c r="AF193" s="10" t="s">
        <v>97</v>
      </c>
      <c r="AG193" s="10" t="s">
        <v>108</v>
      </c>
      <c r="AH193" s="10">
        <v>0</v>
      </c>
      <c r="AI193" s="10">
        <v>1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1</v>
      </c>
      <c r="AX193" s="10">
        <v>0</v>
      </c>
      <c r="AY193" s="10">
        <v>0</v>
      </c>
      <c r="AZ193" s="10">
        <v>1</v>
      </c>
      <c r="BA193" s="10">
        <v>0</v>
      </c>
      <c r="BB193" s="10">
        <v>0</v>
      </c>
      <c r="BC193" s="10">
        <v>1</v>
      </c>
      <c r="BD193" s="10">
        <v>0</v>
      </c>
      <c r="BE193" s="10">
        <v>0</v>
      </c>
      <c r="BF193" s="10">
        <v>1</v>
      </c>
      <c r="BG193" s="10">
        <v>0</v>
      </c>
      <c r="BH193" s="10">
        <v>0</v>
      </c>
      <c r="BI193" s="10">
        <v>0</v>
      </c>
      <c r="BJ193" s="10">
        <v>1</v>
      </c>
    </row>
    <row r="194" spans="1:62" x14ac:dyDescent="0.35">
      <c r="A194" s="10" t="s">
        <v>607</v>
      </c>
      <c r="B194" s="10" t="s">
        <v>334</v>
      </c>
      <c r="C194" s="10" t="s">
        <v>608</v>
      </c>
      <c r="D194" s="10" t="s">
        <v>609</v>
      </c>
      <c r="E194" s="10" t="s">
        <v>610</v>
      </c>
      <c r="F194" s="10" t="s">
        <v>139</v>
      </c>
      <c r="G194" s="10">
        <v>59102</v>
      </c>
      <c r="H194" s="10">
        <v>0</v>
      </c>
      <c r="I194" s="9"/>
      <c r="J194" s="10" t="s">
        <v>611</v>
      </c>
      <c r="K194" s="10" t="s">
        <v>612</v>
      </c>
      <c r="L194" s="10" t="s">
        <v>91</v>
      </c>
      <c r="M194" s="9"/>
      <c r="N194" s="10" t="s">
        <v>613</v>
      </c>
      <c r="O194" s="10" t="s">
        <v>105</v>
      </c>
      <c r="P194" s="11">
        <v>250000000000000</v>
      </c>
      <c r="Q194" s="11">
        <v>4796570000000000</v>
      </c>
      <c r="R194" s="9"/>
      <c r="S194" s="10">
        <v>10327</v>
      </c>
      <c r="T194" s="10">
        <v>758</v>
      </c>
      <c r="U194" s="12">
        <v>0</v>
      </c>
      <c r="V194" s="12">
        <v>8.8668981481481481E-3</v>
      </c>
      <c r="W194" s="10">
        <v>6.15</v>
      </c>
      <c r="X194" s="10" t="s">
        <v>614</v>
      </c>
      <c r="Y194" s="12">
        <v>0</v>
      </c>
      <c r="Z194" s="13">
        <v>42432</v>
      </c>
      <c r="AA194" s="10">
        <v>65</v>
      </c>
      <c r="AB194" s="10">
        <v>190.14</v>
      </c>
      <c r="AC194" s="10" t="s">
        <v>72</v>
      </c>
      <c r="AD194" s="10" t="s">
        <v>80</v>
      </c>
      <c r="AE194" s="10" t="s">
        <v>74</v>
      </c>
      <c r="AF194" s="10" t="s">
        <v>97</v>
      </c>
      <c r="AG194" s="10" t="s">
        <v>108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1</v>
      </c>
      <c r="AP194" s="10">
        <v>0</v>
      </c>
      <c r="AQ194" s="10">
        <v>1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1</v>
      </c>
      <c r="AX194" s="10">
        <v>0</v>
      </c>
      <c r="AY194" s="10">
        <v>0</v>
      </c>
      <c r="AZ194" s="10">
        <v>1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1</v>
      </c>
    </row>
    <row r="195" spans="1:62" x14ac:dyDescent="0.35">
      <c r="A195" s="10" t="s">
        <v>607</v>
      </c>
      <c r="B195" s="10" t="s">
        <v>334</v>
      </c>
      <c r="C195" s="10" t="s">
        <v>608</v>
      </c>
      <c r="D195" s="10" t="s">
        <v>609</v>
      </c>
      <c r="E195" s="10" t="s">
        <v>610</v>
      </c>
      <c r="F195" s="10" t="s">
        <v>139</v>
      </c>
      <c r="G195" s="10">
        <v>59102</v>
      </c>
      <c r="H195" s="10">
        <v>0</v>
      </c>
      <c r="I195" s="9"/>
      <c r="J195" s="10" t="s">
        <v>611</v>
      </c>
      <c r="K195" s="10" t="s">
        <v>612</v>
      </c>
      <c r="L195" s="10" t="s">
        <v>91</v>
      </c>
      <c r="M195" s="9"/>
      <c r="N195" s="10" t="s">
        <v>613</v>
      </c>
      <c r="O195" s="10" t="s">
        <v>105</v>
      </c>
      <c r="P195" s="11">
        <v>250000000000000</v>
      </c>
      <c r="Q195" s="11">
        <v>4053410000000000</v>
      </c>
      <c r="R195" s="9"/>
      <c r="S195" s="10">
        <v>10327</v>
      </c>
      <c r="T195" s="10">
        <v>6887</v>
      </c>
      <c r="U195" s="12">
        <v>0</v>
      </c>
      <c r="V195" s="12">
        <v>1.3729166666666667E-2</v>
      </c>
      <c r="W195" s="10">
        <v>23.78</v>
      </c>
      <c r="X195" s="10" t="s">
        <v>183</v>
      </c>
      <c r="Y195" s="12">
        <v>0</v>
      </c>
      <c r="Z195" s="13">
        <v>42441</v>
      </c>
      <c r="AA195" s="10">
        <v>65</v>
      </c>
      <c r="AB195" s="10">
        <v>242</v>
      </c>
      <c r="AC195" s="10" t="s">
        <v>72</v>
      </c>
      <c r="AD195" s="10" t="s">
        <v>80</v>
      </c>
      <c r="AE195" s="10" t="s">
        <v>74</v>
      </c>
      <c r="AF195" s="10" t="s">
        <v>97</v>
      </c>
      <c r="AG195" s="10" t="s">
        <v>108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1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1</v>
      </c>
      <c r="AX195" s="10">
        <v>1</v>
      </c>
      <c r="AY195" s="10">
        <v>0</v>
      </c>
      <c r="AZ195" s="10">
        <v>1</v>
      </c>
      <c r="BA195" s="10">
        <v>1</v>
      </c>
      <c r="BB195" s="10">
        <v>1</v>
      </c>
      <c r="BC195" s="10">
        <v>0</v>
      </c>
      <c r="BD195" s="10">
        <v>0</v>
      </c>
      <c r="BE195" s="10">
        <v>0</v>
      </c>
      <c r="BF195" s="10">
        <v>1</v>
      </c>
      <c r="BG195" s="10">
        <v>0</v>
      </c>
      <c r="BH195" s="10">
        <v>1</v>
      </c>
      <c r="BI195" s="10">
        <v>0</v>
      </c>
      <c r="BJ195" s="10">
        <v>1</v>
      </c>
    </row>
    <row r="196" spans="1:62" x14ac:dyDescent="0.35">
      <c r="A196" s="10" t="s">
        <v>607</v>
      </c>
      <c r="B196" s="10" t="s">
        <v>334</v>
      </c>
      <c r="C196" s="10" t="s">
        <v>608</v>
      </c>
      <c r="D196" s="10" t="s">
        <v>609</v>
      </c>
      <c r="E196" s="10" t="s">
        <v>610</v>
      </c>
      <c r="F196" s="10" t="s">
        <v>139</v>
      </c>
      <c r="G196" s="10">
        <v>59102</v>
      </c>
      <c r="H196" s="10">
        <v>0</v>
      </c>
      <c r="I196" s="9"/>
      <c r="J196" s="10" t="s">
        <v>611</v>
      </c>
      <c r="K196" s="10" t="s">
        <v>612</v>
      </c>
      <c r="L196" s="10" t="s">
        <v>91</v>
      </c>
      <c r="M196" s="9"/>
      <c r="N196" s="10" t="s">
        <v>613</v>
      </c>
      <c r="O196" s="10" t="s">
        <v>105</v>
      </c>
      <c r="P196" s="11">
        <v>250000000000000</v>
      </c>
      <c r="Q196" s="11">
        <v>4188580000000000</v>
      </c>
      <c r="R196" s="9"/>
      <c r="S196" s="10">
        <v>10327</v>
      </c>
      <c r="T196" s="10">
        <v>7923</v>
      </c>
      <c r="U196" s="12">
        <v>0</v>
      </c>
      <c r="V196" s="12">
        <v>1.7784722222222223E-2</v>
      </c>
      <c r="W196" s="10">
        <v>13.33</v>
      </c>
      <c r="X196" s="10" t="s">
        <v>205</v>
      </c>
      <c r="Y196" s="12">
        <v>0</v>
      </c>
      <c r="Z196" s="13">
        <v>42459</v>
      </c>
      <c r="AA196" s="10">
        <v>65</v>
      </c>
      <c r="AB196" s="10">
        <v>243.61</v>
      </c>
      <c r="AC196" s="10" t="s">
        <v>72</v>
      </c>
      <c r="AD196" s="10" t="s">
        <v>80</v>
      </c>
      <c r="AE196" s="10" t="s">
        <v>74</v>
      </c>
      <c r="AF196" s="10" t="s">
        <v>97</v>
      </c>
      <c r="AG196" s="10" t="s">
        <v>108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1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1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1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1</v>
      </c>
      <c r="BJ196" s="10">
        <v>1</v>
      </c>
    </row>
    <row r="197" spans="1:62" x14ac:dyDescent="0.35">
      <c r="A197" s="10" t="s">
        <v>607</v>
      </c>
      <c r="B197" s="10" t="s">
        <v>334</v>
      </c>
      <c r="C197" s="10" t="s">
        <v>608</v>
      </c>
      <c r="D197" s="10" t="s">
        <v>609</v>
      </c>
      <c r="E197" s="10" t="s">
        <v>610</v>
      </c>
      <c r="F197" s="10" t="s">
        <v>139</v>
      </c>
      <c r="G197" s="10">
        <v>59102</v>
      </c>
      <c r="H197" s="10">
        <v>0</v>
      </c>
      <c r="I197" s="9"/>
      <c r="J197" s="10" t="s">
        <v>611</v>
      </c>
      <c r="K197" s="10" t="s">
        <v>612</v>
      </c>
      <c r="L197" s="10" t="s">
        <v>91</v>
      </c>
      <c r="M197" s="9"/>
      <c r="N197" s="10" t="s">
        <v>613</v>
      </c>
      <c r="O197" s="10" t="s">
        <v>105</v>
      </c>
      <c r="P197" s="11">
        <v>250000000000000</v>
      </c>
      <c r="Q197" s="11">
        <v>4993740000000000</v>
      </c>
      <c r="R197" s="9"/>
      <c r="S197" s="10">
        <v>10327</v>
      </c>
      <c r="T197" s="10">
        <v>8518</v>
      </c>
      <c r="U197" s="12">
        <v>0</v>
      </c>
      <c r="V197" s="12">
        <v>1.384375E-2</v>
      </c>
      <c r="W197" s="10">
        <v>33.99</v>
      </c>
      <c r="X197" s="10" t="s">
        <v>82</v>
      </c>
      <c r="Y197" s="12">
        <v>0</v>
      </c>
      <c r="Z197" s="13">
        <v>42430</v>
      </c>
      <c r="AA197" s="10">
        <v>65</v>
      </c>
      <c r="AB197" s="10">
        <v>219.49</v>
      </c>
      <c r="AC197" s="10" t="s">
        <v>124</v>
      </c>
      <c r="AD197" s="10" t="s">
        <v>80</v>
      </c>
      <c r="AE197" s="10" t="s">
        <v>74</v>
      </c>
      <c r="AF197" s="10" t="s">
        <v>97</v>
      </c>
      <c r="AG197" s="10" t="s">
        <v>108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1</v>
      </c>
      <c r="AZ197" s="10">
        <v>1</v>
      </c>
      <c r="BA197" s="10">
        <v>0</v>
      </c>
      <c r="BB197" s="10">
        <v>0</v>
      </c>
      <c r="BC197" s="10">
        <v>1</v>
      </c>
      <c r="BD197" s="10">
        <v>0</v>
      </c>
      <c r="BE197" s="10">
        <v>0</v>
      </c>
      <c r="BF197" s="10">
        <v>0</v>
      </c>
      <c r="BG197" s="10">
        <v>1</v>
      </c>
      <c r="BH197" s="10">
        <v>0</v>
      </c>
      <c r="BI197" s="10">
        <v>0</v>
      </c>
      <c r="BJ197" s="10">
        <v>0</v>
      </c>
    </row>
    <row r="198" spans="1:62" x14ac:dyDescent="0.35">
      <c r="A198" s="10" t="s">
        <v>615</v>
      </c>
      <c r="B198" s="10" t="s">
        <v>61</v>
      </c>
      <c r="C198" s="10" t="s">
        <v>616</v>
      </c>
      <c r="D198" s="10" t="s">
        <v>617</v>
      </c>
      <c r="E198" s="10" t="s">
        <v>618</v>
      </c>
      <c r="F198" s="10" t="s">
        <v>139</v>
      </c>
      <c r="G198" s="10">
        <v>99740</v>
      </c>
      <c r="H198" s="10">
        <v>0</v>
      </c>
      <c r="I198" s="9"/>
      <c r="J198" s="10" t="s">
        <v>619</v>
      </c>
      <c r="K198" s="10" t="s">
        <v>620</v>
      </c>
      <c r="L198" s="10" t="s">
        <v>119</v>
      </c>
      <c r="M198" s="9"/>
      <c r="N198" s="10" t="s">
        <v>309</v>
      </c>
      <c r="O198" s="10" t="s">
        <v>116</v>
      </c>
      <c r="P198" s="10" t="s">
        <v>621</v>
      </c>
      <c r="Q198" s="11">
        <v>6011160000000000</v>
      </c>
      <c r="R198" s="9"/>
      <c r="S198" s="10">
        <v>10331</v>
      </c>
      <c r="T198" s="10">
        <v>1944</v>
      </c>
      <c r="U198" s="12">
        <v>0</v>
      </c>
      <c r="V198" s="12">
        <v>3.0493055555555551E-2</v>
      </c>
      <c r="W198" s="10">
        <v>19.05</v>
      </c>
      <c r="X198" s="10" t="s">
        <v>270</v>
      </c>
      <c r="Y198" s="12">
        <v>0</v>
      </c>
      <c r="Z198" s="13">
        <v>42716</v>
      </c>
      <c r="AA198" s="10">
        <v>64</v>
      </c>
      <c r="AB198" s="10">
        <v>10</v>
      </c>
      <c r="AC198" s="10" t="s">
        <v>78</v>
      </c>
      <c r="AD198" s="10" t="s">
        <v>73</v>
      </c>
      <c r="AE198" s="10" t="s">
        <v>107</v>
      </c>
      <c r="AF198" s="10" t="s">
        <v>81</v>
      </c>
      <c r="AG198" s="10" t="s">
        <v>108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1</v>
      </c>
      <c r="AS198" s="10">
        <v>0</v>
      </c>
      <c r="AT198" s="10">
        <v>1</v>
      </c>
      <c r="AU198" s="10">
        <v>0</v>
      </c>
      <c r="AV198" s="10">
        <v>0</v>
      </c>
      <c r="AW198" s="10">
        <v>0</v>
      </c>
      <c r="AX198" s="10">
        <v>1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</row>
    <row r="199" spans="1:62" x14ac:dyDescent="0.35">
      <c r="A199" s="10" t="s">
        <v>622</v>
      </c>
      <c r="B199" s="10" t="s">
        <v>148</v>
      </c>
      <c r="C199" s="10" t="s">
        <v>623</v>
      </c>
      <c r="D199" s="10" t="s">
        <v>624</v>
      </c>
      <c r="E199" s="10" t="s">
        <v>625</v>
      </c>
      <c r="F199" s="10" t="s">
        <v>139</v>
      </c>
      <c r="G199" s="10">
        <v>35222</v>
      </c>
      <c r="H199" s="10">
        <v>0</v>
      </c>
      <c r="I199" s="9"/>
      <c r="J199" s="10" t="s">
        <v>626</v>
      </c>
      <c r="K199" s="10" t="s">
        <v>627</v>
      </c>
      <c r="L199" s="10" t="s">
        <v>119</v>
      </c>
      <c r="M199" s="9"/>
      <c r="N199" s="10" t="s">
        <v>628</v>
      </c>
      <c r="O199" s="10" t="s">
        <v>237</v>
      </c>
      <c r="P199" s="10">
        <v>944146232</v>
      </c>
      <c r="Q199" s="11">
        <v>6011530000000000</v>
      </c>
      <c r="R199" s="9"/>
      <c r="S199" s="10">
        <v>10335</v>
      </c>
      <c r="T199" s="10">
        <v>235</v>
      </c>
      <c r="U199" s="12">
        <v>0</v>
      </c>
      <c r="V199" s="12">
        <v>1.6604166666666666E-2</v>
      </c>
      <c r="W199" s="10">
        <v>16.850000000000001</v>
      </c>
      <c r="X199" s="10" t="s">
        <v>302</v>
      </c>
      <c r="Y199" s="12">
        <v>0</v>
      </c>
      <c r="Z199" s="13">
        <v>42427</v>
      </c>
      <c r="AA199" s="10">
        <v>45</v>
      </c>
      <c r="AB199" s="10">
        <v>47.31</v>
      </c>
      <c r="AC199" s="10" t="s">
        <v>72</v>
      </c>
      <c r="AD199" s="10" t="s">
        <v>73</v>
      </c>
      <c r="AE199" s="10" t="s">
        <v>107</v>
      </c>
      <c r="AF199" s="10" t="s">
        <v>81</v>
      </c>
      <c r="AG199" s="10" t="s">
        <v>146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1</v>
      </c>
      <c r="AS199" s="10">
        <v>0</v>
      </c>
      <c r="AT199" s="10">
        <v>1</v>
      </c>
      <c r="AU199" s="10">
        <v>0</v>
      </c>
      <c r="AV199" s="10">
        <v>0</v>
      </c>
      <c r="AW199" s="10">
        <v>0</v>
      </c>
      <c r="AX199" s="10">
        <v>1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</row>
    <row r="200" spans="1:62" x14ac:dyDescent="0.35">
      <c r="A200" s="10" t="s">
        <v>622</v>
      </c>
      <c r="B200" s="10" t="s">
        <v>148</v>
      </c>
      <c r="C200" s="10" t="s">
        <v>623</v>
      </c>
      <c r="D200" s="10" t="s">
        <v>624</v>
      </c>
      <c r="E200" s="10" t="s">
        <v>625</v>
      </c>
      <c r="F200" s="10" t="s">
        <v>139</v>
      </c>
      <c r="G200" s="10">
        <v>35222</v>
      </c>
      <c r="H200" s="10">
        <v>0</v>
      </c>
      <c r="I200" s="9"/>
      <c r="J200" s="10" t="s">
        <v>626</v>
      </c>
      <c r="K200" s="10" t="s">
        <v>627</v>
      </c>
      <c r="L200" s="10" t="s">
        <v>119</v>
      </c>
      <c r="M200" s="9"/>
      <c r="N200" s="10" t="s">
        <v>628</v>
      </c>
      <c r="O200" s="10" t="s">
        <v>237</v>
      </c>
      <c r="P200" s="10">
        <v>944146232</v>
      </c>
      <c r="Q200" s="11">
        <v>6011070000000000</v>
      </c>
      <c r="R200" s="9"/>
      <c r="S200" s="10">
        <v>10335</v>
      </c>
      <c r="T200" s="10">
        <v>7464</v>
      </c>
      <c r="U200" s="12">
        <v>0</v>
      </c>
      <c r="V200" s="12">
        <v>2.2744212962962963E-2</v>
      </c>
      <c r="W200" s="10">
        <v>48.52</v>
      </c>
      <c r="X200" s="10" t="s">
        <v>629</v>
      </c>
      <c r="Y200" s="12">
        <v>0</v>
      </c>
      <c r="Z200" s="13">
        <v>42712</v>
      </c>
      <c r="AA200" s="10">
        <v>45</v>
      </c>
      <c r="AB200" s="10">
        <v>31.71</v>
      </c>
      <c r="AC200" s="10" t="s">
        <v>72</v>
      </c>
      <c r="AD200" s="10" t="s">
        <v>73</v>
      </c>
      <c r="AE200" s="10" t="s">
        <v>107</v>
      </c>
      <c r="AF200" s="10" t="s">
        <v>81</v>
      </c>
      <c r="AG200" s="10" t="s">
        <v>146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1</v>
      </c>
      <c r="AS200" s="10">
        <v>0</v>
      </c>
      <c r="AT200" s="10">
        <v>0</v>
      </c>
      <c r="AU200" s="10">
        <v>1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</row>
    <row r="201" spans="1:62" x14ac:dyDescent="0.35">
      <c r="A201" s="10" t="s">
        <v>630</v>
      </c>
      <c r="B201" s="10" t="s">
        <v>148</v>
      </c>
      <c r="C201" s="10" t="s">
        <v>631</v>
      </c>
      <c r="D201" s="10" t="s">
        <v>624</v>
      </c>
      <c r="E201" s="10" t="s">
        <v>625</v>
      </c>
      <c r="F201" s="10" t="s">
        <v>139</v>
      </c>
      <c r="G201" s="10">
        <v>35203</v>
      </c>
      <c r="H201" s="10">
        <v>0</v>
      </c>
      <c r="I201" s="9"/>
      <c r="J201" s="10" t="s">
        <v>632</v>
      </c>
      <c r="K201" s="10" t="s">
        <v>633</v>
      </c>
      <c r="L201" s="10" t="s">
        <v>91</v>
      </c>
      <c r="M201" s="9"/>
      <c r="N201" s="10" t="s">
        <v>340</v>
      </c>
      <c r="O201" s="10" t="s">
        <v>379</v>
      </c>
      <c r="P201" s="10" t="s">
        <v>634</v>
      </c>
      <c r="Q201" s="11">
        <v>4446370000000000</v>
      </c>
      <c r="R201" s="9"/>
      <c r="S201" s="10">
        <v>10339</v>
      </c>
      <c r="T201" s="10">
        <v>4716</v>
      </c>
      <c r="U201" s="12">
        <v>0</v>
      </c>
      <c r="V201" s="12">
        <v>7.9432870370370369E-3</v>
      </c>
      <c r="W201" s="10">
        <v>7.45</v>
      </c>
      <c r="X201" s="10" t="s">
        <v>389</v>
      </c>
      <c r="Y201" s="12">
        <v>0</v>
      </c>
      <c r="Z201" s="13">
        <v>42541</v>
      </c>
      <c r="AA201" s="10">
        <v>55</v>
      </c>
      <c r="AB201" s="10">
        <v>8.49</v>
      </c>
      <c r="AC201" s="10" t="s">
        <v>72</v>
      </c>
      <c r="AD201" s="10" t="s">
        <v>73</v>
      </c>
      <c r="AE201" s="10" t="s">
        <v>107</v>
      </c>
      <c r="AF201" s="10" t="s">
        <v>81</v>
      </c>
      <c r="AG201" s="10" t="s">
        <v>108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1</v>
      </c>
      <c r="AS201" s="10">
        <v>0</v>
      </c>
      <c r="AT201" s="10">
        <v>1</v>
      </c>
      <c r="AU201" s="10">
        <v>1</v>
      </c>
      <c r="AV201" s="10">
        <v>0</v>
      </c>
      <c r="AW201" s="10">
        <v>0</v>
      </c>
      <c r="AX201" s="10">
        <v>1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</row>
    <row r="202" spans="1:62" x14ac:dyDescent="0.35">
      <c r="A202" s="10" t="s">
        <v>635</v>
      </c>
      <c r="B202" s="10" t="s">
        <v>148</v>
      </c>
      <c r="C202" s="10" t="s">
        <v>636</v>
      </c>
      <c r="D202" s="10" t="s">
        <v>637</v>
      </c>
      <c r="E202" s="10" t="s">
        <v>638</v>
      </c>
      <c r="F202" s="10" t="s">
        <v>139</v>
      </c>
      <c r="G202" s="10">
        <v>57718</v>
      </c>
      <c r="H202" s="10">
        <v>0</v>
      </c>
      <c r="I202" s="9"/>
      <c r="J202" s="10" t="s">
        <v>639</v>
      </c>
      <c r="K202" s="10" t="s">
        <v>640</v>
      </c>
      <c r="L202" s="10" t="s">
        <v>142</v>
      </c>
      <c r="M202" s="9"/>
      <c r="N202" s="10" t="s">
        <v>250</v>
      </c>
      <c r="O202" s="10" t="s">
        <v>105</v>
      </c>
      <c r="P202" s="11">
        <v>159000000000000</v>
      </c>
      <c r="Q202" s="11">
        <v>344168000000000</v>
      </c>
      <c r="R202" s="9"/>
      <c r="S202" s="10">
        <v>10343</v>
      </c>
      <c r="T202" s="10">
        <v>2071</v>
      </c>
      <c r="U202" s="12">
        <v>0</v>
      </c>
      <c r="V202" s="12">
        <v>4.1391203703703701E-2</v>
      </c>
      <c r="W202" s="10">
        <v>5.66</v>
      </c>
      <c r="X202" s="10" t="s">
        <v>251</v>
      </c>
      <c r="Y202" s="12">
        <v>0</v>
      </c>
      <c r="Z202" s="13">
        <v>42731</v>
      </c>
      <c r="AA202" s="10">
        <v>58</v>
      </c>
      <c r="AB202" s="10">
        <v>33.33</v>
      </c>
      <c r="AC202" s="10" t="s">
        <v>72</v>
      </c>
      <c r="AD202" s="10" t="s">
        <v>73</v>
      </c>
      <c r="AE202" s="10" t="s">
        <v>107</v>
      </c>
      <c r="AF202" s="10" t="s">
        <v>81</v>
      </c>
      <c r="AG202" s="10" t="s">
        <v>108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1</v>
      </c>
      <c r="AS202" s="10">
        <v>0</v>
      </c>
      <c r="AT202" s="10">
        <v>1</v>
      </c>
      <c r="AU202" s="10">
        <v>0</v>
      </c>
      <c r="AV202" s="10">
        <v>0</v>
      </c>
      <c r="AW202" s="10">
        <v>0</v>
      </c>
      <c r="AX202" s="10">
        <v>1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</row>
    <row r="203" spans="1:62" x14ac:dyDescent="0.35">
      <c r="A203" s="10" t="s">
        <v>641</v>
      </c>
      <c r="B203" s="10" t="s">
        <v>61</v>
      </c>
      <c r="C203" s="10" t="s">
        <v>642</v>
      </c>
      <c r="D203" s="10" t="s">
        <v>643</v>
      </c>
      <c r="E203" s="10" t="s">
        <v>337</v>
      </c>
      <c r="F203" s="10" t="s">
        <v>281</v>
      </c>
      <c r="G203" s="10">
        <v>2774</v>
      </c>
      <c r="H203" s="10">
        <v>0</v>
      </c>
      <c r="I203" s="9"/>
      <c r="J203" s="10" t="s">
        <v>644</v>
      </c>
      <c r="K203" s="10" t="s">
        <v>645</v>
      </c>
      <c r="L203" s="10" t="s">
        <v>142</v>
      </c>
      <c r="M203" s="9"/>
      <c r="N203" s="10" t="s">
        <v>448</v>
      </c>
      <c r="O203" s="10" t="s">
        <v>105</v>
      </c>
      <c r="P203" s="11">
        <v>814000000000000</v>
      </c>
      <c r="Q203" s="11">
        <v>372006000000000</v>
      </c>
      <c r="R203" s="9"/>
      <c r="S203" s="10">
        <v>10347</v>
      </c>
      <c r="T203" s="10">
        <v>3591</v>
      </c>
      <c r="U203" s="12">
        <v>3.2928240740740737E-2</v>
      </c>
      <c r="V203" s="12">
        <v>3.2932870370370369E-2</v>
      </c>
      <c r="W203" s="10">
        <v>6.15</v>
      </c>
      <c r="X203" s="10" t="s">
        <v>310</v>
      </c>
      <c r="Y203" s="12">
        <v>3.2928240740740737E-2</v>
      </c>
      <c r="Z203" s="13">
        <v>42498</v>
      </c>
      <c r="AA203" s="10">
        <v>54</v>
      </c>
      <c r="AB203" s="10">
        <v>30.71</v>
      </c>
      <c r="AC203" s="10" t="s">
        <v>72</v>
      </c>
      <c r="AD203" s="10" t="s">
        <v>73</v>
      </c>
      <c r="AE203" s="10" t="s">
        <v>107</v>
      </c>
      <c r="AF203" s="10" t="s">
        <v>81</v>
      </c>
      <c r="AG203" s="10" t="s">
        <v>108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1</v>
      </c>
      <c r="AS203" s="10">
        <v>0</v>
      </c>
      <c r="AT203" s="10">
        <v>1</v>
      </c>
      <c r="AU203" s="10">
        <v>1</v>
      </c>
      <c r="AV203" s="10">
        <v>0</v>
      </c>
      <c r="AW203" s="10">
        <v>0</v>
      </c>
      <c r="AX203" s="10">
        <v>1</v>
      </c>
      <c r="AY203" s="10">
        <v>0</v>
      </c>
      <c r="AZ203" s="10">
        <v>0</v>
      </c>
      <c r="BA203" s="10">
        <v>0</v>
      </c>
      <c r="BB203" s="10">
        <v>1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</row>
    <row r="204" spans="1:62" x14ac:dyDescent="0.35">
      <c r="A204" s="10" t="s">
        <v>641</v>
      </c>
      <c r="B204" s="10" t="s">
        <v>61</v>
      </c>
      <c r="C204" s="10" t="s">
        <v>642</v>
      </c>
      <c r="D204" s="10" t="s">
        <v>643</v>
      </c>
      <c r="E204" s="10" t="s">
        <v>337</v>
      </c>
      <c r="F204" s="10" t="s">
        <v>281</v>
      </c>
      <c r="G204" s="10">
        <v>2774</v>
      </c>
      <c r="H204" s="10">
        <v>0</v>
      </c>
      <c r="I204" s="9"/>
      <c r="J204" s="10" t="s">
        <v>644</v>
      </c>
      <c r="K204" s="10" t="s">
        <v>645</v>
      </c>
      <c r="L204" s="10" t="s">
        <v>142</v>
      </c>
      <c r="M204" s="9"/>
      <c r="N204" s="10" t="s">
        <v>448</v>
      </c>
      <c r="O204" s="10" t="s">
        <v>105</v>
      </c>
      <c r="P204" s="11">
        <v>814000000000000</v>
      </c>
      <c r="Q204" s="11">
        <v>375546000000000</v>
      </c>
      <c r="R204" s="9"/>
      <c r="S204" s="10">
        <v>10347</v>
      </c>
      <c r="T204" s="10">
        <v>9145</v>
      </c>
      <c r="U204" s="12">
        <v>0</v>
      </c>
      <c r="V204" s="12">
        <v>2.7155092592592592E-2</v>
      </c>
      <c r="W204" s="10">
        <v>18.239999999999998</v>
      </c>
      <c r="X204" s="10" t="s">
        <v>79</v>
      </c>
      <c r="Y204" s="12">
        <v>0</v>
      </c>
      <c r="Z204" s="13">
        <v>42640</v>
      </c>
      <c r="AA204" s="10">
        <v>54</v>
      </c>
      <c r="AB204" s="10">
        <v>27.48</v>
      </c>
      <c r="AC204" s="10" t="s">
        <v>72</v>
      </c>
      <c r="AD204" s="10" t="s">
        <v>73</v>
      </c>
      <c r="AE204" s="10" t="s">
        <v>107</v>
      </c>
      <c r="AF204" s="10" t="s">
        <v>81</v>
      </c>
      <c r="AG204" s="10" t="s">
        <v>108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1</v>
      </c>
      <c r="AS204" s="10">
        <v>0</v>
      </c>
      <c r="AT204" s="10">
        <v>1</v>
      </c>
      <c r="AU204" s="10">
        <v>1</v>
      </c>
      <c r="AV204" s="10">
        <v>0</v>
      </c>
      <c r="AW204" s="10">
        <v>0</v>
      </c>
      <c r="AX204" s="10">
        <v>1</v>
      </c>
      <c r="AY204" s="10">
        <v>0</v>
      </c>
      <c r="AZ204" s="10">
        <v>0</v>
      </c>
      <c r="BA204" s="10">
        <v>0</v>
      </c>
      <c r="BB204" s="10">
        <v>1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</row>
    <row r="205" spans="1:62" x14ac:dyDescent="0.35">
      <c r="A205" s="10" t="s">
        <v>646</v>
      </c>
      <c r="B205" s="10" t="s">
        <v>148</v>
      </c>
      <c r="C205" s="10" t="s">
        <v>647</v>
      </c>
      <c r="D205" s="10" t="s">
        <v>648</v>
      </c>
      <c r="E205" s="10" t="s">
        <v>541</v>
      </c>
      <c r="F205" s="10" t="s">
        <v>139</v>
      </c>
      <c r="G205" s="10">
        <v>61701</v>
      </c>
      <c r="H205" s="10">
        <v>0</v>
      </c>
      <c r="I205" s="9"/>
      <c r="J205" s="10" t="s">
        <v>649</v>
      </c>
      <c r="K205" s="10" t="s">
        <v>650</v>
      </c>
      <c r="L205" s="10" t="s">
        <v>654</v>
      </c>
      <c r="M205" s="9"/>
      <c r="N205" s="10" t="s">
        <v>549</v>
      </c>
      <c r="O205" s="10" t="s">
        <v>105</v>
      </c>
      <c r="P205" s="11">
        <v>169000000000000</v>
      </c>
      <c r="Q205" s="11">
        <v>3528370000000000</v>
      </c>
      <c r="R205" s="9"/>
      <c r="S205" s="10">
        <v>10351</v>
      </c>
      <c r="T205" s="10">
        <v>591</v>
      </c>
      <c r="U205" s="12">
        <v>0</v>
      </c>
      <c r="V205" s="12">
        <v>3.0493055555555551E-2</v>
      </c>
      <c r="W205" s="10">
        <v>10.45</v>
      </c>
      <c r="X205" s="10" t="s">
        <v>342</v>
      </c>
      <c r="Y205" s="12">
        <v>0</v>
      </c>
      <c r="Z205" s="13">
        <v>42665</v>
      </c>
      <c r="AA205" s="10">
        <v>24</v>
      </c>
      <c r="AB205" s="10">
        <v>165.72</v>
      </c>
      <c r="AC205" s="10" t="s">
        <v>72</v>
      </c>
      <c r="AD205" s="10" t="s">
        <v>73</v>
      </c>
      <c r="AE205" s="10" t="s">
        <v>74</v>
      </c>
      <c r="AF205" s="10" t="s">
        <v>97</v>
      </c>
      <c r="AG205" s="10" t="s">
        <v>76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1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1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1</v>
      </c>
      <c r="BJ205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E67D-1D25-4D2D-8316-007434885614}">
  <dimension ref="C2:BH200"/>
  <sheetViews>
    <sheetView tabSelected="1" workbookViewId="0">
      <selection activeCell="B7" sqref="B7"/>
    </sheetView>
  </sheetViews>
  <sheetFormatPr defaultColWidth="8.81640625" defaultRowHeight="14.5" x14ac:dyDescent="0.35"/>
  <cols>
    <col min="2" max="2" width="22.1796875" bestFit="1" customWidth="1"/>
    <col min="3" max="3" width="22.7265625" style="1" bestFit="1" customWidth="1"/>
    <col min="4" max="4" width="19" style="1" bestFit="1" customWidth="1"/>
    <col min="5" max="5" width="14" style="1" bestFit="1" customWidth="1"/>
    <col min="6" max="6" width="15" style="1" bestFit="1" customWidth="1"/>
    <col min="7" max="7" width="8.1796875" style="1" bestFit="1" customWidth="1"/>
    <col min="8" max="8" width="11.7265625" style="1" bestFit="1" customWidth="1"/>
    <col min="9" max="9" width="7.453125" style="1" bestFit="1" customWidth="1"/>
    <col min="10" max="10" width="8.81640625" style="1" bestFit="1"/>
    <col min="11" max="11" width="11" style="1" bestFit="1" customWidth="1"/>
    <col min="12" max="12" width="10.81640625" style="1" bestFit="1" customWidth="1"/>
    <col min="13" max="13" width="15.26953125" style="1" bestFit="1" customWidth="1"/>
    <col min="14" max="14" width="15.1796875" style="1" bestFit="1" customWidth="1"/>
    <col min="15" max="15" width="17.81640625" style="1" bestFit="1" customWidth="1"/>
    <col min="16" max="16" width="30" style="6" bestFit="1" customWidth="1"/>
    <col min="17" max="17" width="6.1796875" style="1" bestFit="1" customWidth="1"/>
    <col min="18" max="18" width="12" style="1" bestFit="1" customWidth="1"/>
    <col min="19" max="19" width="9.81640625" style="1" bestFit="1" customWidth="1"/>
    <col min="20" max="20" width="20.1796875" style="1" bestFit="1" customWidth="1"/>
    <col min="21" max="21" width="15.453125" style="1" bestFit="1" customWidth="1"/>
    <col min="22" max="22" width="11.7265625" style="1" bestFit="1" customWidth="1"/>
    <col min="23" max="23" width="12.26953125" style="1" bestFit="1" customWidth="1"/>
    <col min="24" max="24" width="9" style="1" bestFit="1" customWidth="1"/>
    <col min="25" max="25" width="6.81640625" style="1" bestFit="1" customWidth="1"/>
    <col min="26" max="26" width="7.453125" style="1" bestFit="1" customWidth="1"/>
    <col min="27" max="27" width="6.1796875" style="1" bestFit="1" customWidth="1"/>
    <col min="28" max="28" width="9" style="1" bestFit="1" customWidth="1"/>
    <col min="29" max="29" width="5.81640625" style="1" bestFit="1" customWidth="1"/>
    <col min="30" max="30" width="9.81640625" style="1" bestFit="1" customWidth="1"/>
    <col min="31" max="31" width="13.453125" style="1" bestFit="1" customWidth="1"/>
    <col min="32" max="32" width="4.453125" style="1" bestFit="1" customWidth="1"/>
    <col min="33" max="33" width="5.1796875" style="1" bestFit="1" customWidth="1"/>
    <col min="34" max="34" width="8.7265625" style="1" bestFit="1" customWidth="1"/>
    <col min="35" max="35" width="10.453125" style="1" bestFit="1" customWidth="1"/>
    <col min="36" max="36" width="5.26953125" style="1" bestFit="1" customWidth="1"/>
    <col min="37" max="37" width="7.7265625" style="1" bestFit="1" customWidth="1"/>
    <col min="38" max="38" width="7.453125" style="1" bestFit="1" customWidth="1"/>
    <col min="39" max="39" width="8.81640625" style="1" bestFit="1"/>
    <col min="40" max="40" width="11.7265625" style="1" bestFit="1" customWidth="1"/>
    <col min="41" max="41" width="8.7265625" style="1" bestFit="1" customWidth="1"/>
    <col min="42" max="42" width="6.26953125" style="1" bestFit="1" customWidth="1"/>
    <col min="43" max="43" width="14.81640625" style="1" bestFit="1" customWidth="1"/>
    <col min="44" max="44" width="10.26953125" style="1" bestFit="1" customWidth="1"/>
    <col min="45" max="45" width="11" style="1" bestFit="1" customWidth="1"/>
    <col min="46" max="46" width="11.453125" style="1" bestFit="1" customWidth="1"/>
    <col min="47" max="47" width="5" style="1" bestFit="1" customWidth="1"/>
    <col min="48" max="48" width="12.1796875" style="1" bestFit="1" customWidth="1"/>
    <col min="49" max="49" width="11.26953125" style="1" bestFit="1" customWidth="1"/>
    <col min="50" max="50" width="10.26953125" style="1" bestFit="1" customWidth="1"/>
    <col min="51" max="51" width="7.81640625" style="1" bestFit="1" customWidth="1"/>
    <col min="52" max="52" width="5.81640625" style="1" bestFit="1" customWidth="1"/>
    <col min="53" max="60" width="8.81640625" style="1"/>
  </cols>
  <sheetData>
    <row r="2" spans="11:15" x14ac:dyDescent="0.35">
      <c r="K2" s="2"/>
      <c r="L2" s="2"/>
      <c r="O2" s="2"/>
    </row>
    <row r="3" spans="11:15" x14ac:dyDescent="0.35">
      <c r="K3" s="2"/>
      <c r="L3" s="2"/>
      <c r="O3" s="2"/>
    </row>
    <row r="4" spans="11:15" x14ac:dyDescent="0.35">
      <c r="K4" s="2"/>
      <c r="L4" s="2"/>
      <c r="O4" s="2"/>
    </row>
    <row r="5" spans="11:15" x14ac:dyDescent="0.35">
      <c r="K5" s="2"/>
      <c r="L5" s="2"/>
      <c r="O5" s="2"/>
    </row>
    <row r="6" spans="11:15" x14ac:dyDescent="0.35">
      <c r="K6" s="2"/>
      <c r="L6" s="2"/>
      <c r="O6" s="2"/>
    </row>
    <row r="7" spans="11:15" x14ac:dyDescent="0.35">
      <c r="K7" s="2"/>
      <c r="L7" s="2"/>
      <c r="O7" s="2"/>
    </row>
    <row r="8" spans="11:15" x14ac:dyDescent="0.35">
      <c r="K8" s="2"/>
      <c r="L8" s="2"/>
      <c r="O8" s="2"/>
    </row>
    <row r="9" spans="11:15" x14ac:dyDescent="0.35">
      <c r="K9" s="2"/>
      <c r="L9" s="2"/>
      <c r="O9" s="2"/>
    </row>
    <row r="10" spans="11:15" x14ac:dyDescent="0.35">
      <c r="K10" s="2"/>
      <c r="L10" s="2"/>
      <c r="O10" s="2"/>
    </row>
    <row r="11" spans="11:15" x14ac:dyDescent="0.35">
      <c r="K11" s="2"/>
      <c r="L11" s="2"/>
      <c r="O11" s="2"/>
    </row>
    <row r="12" spans="11:15" x14ac:dyDescent="0.35">
      <c r="K12" s="2"/>
      <c r="L12" s="2"/>
      <c r="O12" s="2"/>
    </row>
    <row r="13" spans="11:15" x14ac:dyDescent="0.35">
      <c r="K13" s="2"/>
      <c r="L13" s="2"/>
      <c r="O13" s="2"/>
    </row>
    <row r="14" spans="11:15" x14ac:dyDescent="0.35">
      <c r="K14" s="2"/>
      <c r="L14" s="2"/>
      <c r="O14" s="2"/>
    </row>
    <row r="15" spans="11:15" x14ac:dyDescent="0.35">
      <c r="K15" s="2"/>
      <c r="L15" s="2"/>
      <c r="O15" s="2"/>
    </row>
    <row r="16" spans="11:15" x14ac:dyDescent="0.35">
      <c r="K16" s="2"/>
      <c r="L16" s="2"/>
      <c r="O16" s="2"/>
    </row>
    <row r="17" spans="11:15" x14ac:dyDescent="0.35">
      <c r="K17" s="2"/>
      <c r="L17" s="2"/>
      <c r="O17" s="2"/>
    </row>
    <row r="18" spans="11:15" x14ac:dyDescent="0.35">
      <c r="K18" s="2"/>
      <c r="L18" s="2"/>
      <c r="O18" s="2"/>
    </row>
    <row r="19" spans="11:15" x14ac:dyDescent="0.35">
      <c r="K19" s="2"/>
      <c r="L19" s="2"/>
      <c r="O19" s="2"/>
    </row>
    <row r="20" spans="11:15" x14ac:dyDescent="0.35">
      <c r="K20" s="2"/>
      <c r="L20" s="2"/>
      <c r="O20" s="2"/>
    </row>
    <row r="21" spans="11:15" x14ac:dyDescent="0.35">
      <c r="K21" s="2"/>
      <c r="L21" s="2"/>
      <c r="O21" s="2"/>
    </row>
    <row r="22" spans="11:15" x14ac:dyDescent="0.35">
      <c r="K22" s="2"/>
      <c r="L22" s="2"/>
      <c r="O22" s="2"/>
    </row>
    <row r="23" spans="11:15" x14ac:dyDescent="0.35">
      <c r="K23" s="2"/>
      <c r="L23" s="2"/>
      <c r="O23" s="2"/>
    </row>
    <row r="24" spans="11:15" x14ac:dyDescent="0.35">
      <c r="K24" s="2"/>
      <c r="L24" s="2"/>
      <c r="O24" s="2"/>
    </row>
    <row r="25" spans="11:15" x14ac:dyDescent="0.35">
      <c r="K25" s="2"/>
      <c r="L25" s="2"/>
      <c r="O25" s="2"/>
    </row>
    <row r="26" spans="11:15" x14ac:dyDescent="0.35">
      <c r="K26" s="2"/>
      <c r="L26" s="2"/>
      <c r="O26" s="2"/>
    </row>
    <row r="27" spans="11:15" x14ac:dyDescent="0.35">
      <c r="K27" s="2"/>
      <c r="L27" s="2"/>
      <c r="O27" s="2"/>
    </row>
    <row r="28" spans="11:15" x14ac:dyDescent="0.35">
      <c r="K28" s="2"/>
      <c r="L28" s="2"/>
      <c r="O28" s="2"/>
    </row>
    <row r="29" spans="11:15" x14ac:dyDescent="0.35">
      <c r="K29" s="2"/>
      <c r="L29" s="2"/>
      <c r="O29" s="2"/>
    </row>
    <row r="30" spans="11:15" x14ac:dyDescent="0.35">
      <c r="K30" s="2"/>
      <c r="L30" s="2"/>
      <c r="O30" s="2"/>
    </row>
    <row r="31" spans="11:15" x14ac:dyDescent="0.35">
      <c r="K31" s="2"/>
      <c r="L31" s="2"/>
      <c r="O31" s="2"/>
    </row>
    <row r="32" spans="11:15" x14ac:dyDescent="0.35">
      <c r="K32" s="2"/>
      <c r="L32" s="2"/>
      <c r="O32" s="2"/>
    </row>
    <row r="33" spans="11:15" x14ac:dyDescent="0.35">
      <c r="K33" s="2"/>
      <c r="L33" s="2"/>
      <c r="O33" s="2"/>
    </row>
    <row r="34" spans="11:15" x14ac:dyDescent="0.35">
      <c r="K34" s="2"/>
      <c r="L34" s="2"/>
      <c r="O34" s="2"/>
    </row>
    <row r="35" spans="11:15" x14ac:dyDescent="0.35">
      <c r="K35" s="2"/>
      <c r="L35" s="2"/>
      <c r="O35" s="2"/>
    </row>
    <row r="36" spans="11:15" x14ac:dyDescent="0.35">
      <c r="K36" s="2"/>
      <c r="L36" s="2"/>
      <c r="O36" s="2"/>
    </row>
    <row r="37" spans="11:15" x14ac:dyDescent="0.35">
      <c r="K37" s="2"/>
      <c r="L37" s="2"/>
      <c r="O37" s="2"/>
    </row>
    <row r="38" spans="11:15" x14ac:dyDescent="0.35">
      <c r="K38" s="2"/>
      <c r="L38" s="2"/>
      <c r="O38" s="2"/>
    </row>
    <row r="39" spans="11:15" x14ac:dyDescent="0.35">
      <c r="K39" s="2"/>
      <c r="L39" s="2"/>
      <c r="O39" s="2"/>
    </row>
    <row r="40" spans="11:15" x14ac:dyDescent="0.35">
      <c r="K40" s="2"/>
      <c r="L40" s="2"/>
      <c r="O40" s="2"/>
    </row>
    <row r="41" spans="11:15" x14ac:dyDescent="0.35">
      <c r="K41" s="2"/>
      <c r="L41" s="2"/>
      <c r="O41" s="2"/>
    </row>
    <row r="42" spans="11:15" x14ac:dyDescent="0.35">
      <c r="K42" s="2"/>
      <c r="L42" s="2"/>
      <c r="O42" s="2"/>
    </row>
    <row r="43" spans="11:15" x14ac:dyDescent="0.35">
      <c r="K43" s="2"/>
      <c r="L43" s="2"/>
      <c r="O43" s="2"/>
    </row>
    <row r="44" spans="11:15" x14ac:dyDescent="0.35">
      <c r="K44" s="2"/>
      <c r="L44" s="2"/>
      <c r="O44" s="2"/>
    </row>
    <row r="45" spans="11:15" x14ac:dyDescent="0.35">
      <c r="K45" s="2"/>
      <c r="L45" s="2"/>
      <c r="O45" s="2"/>
    </row>
    <row r="46" spans="11:15" x14ac:dyDescent="0.35">
      <c r="K46" s="2"/>
      <c r="L46" s="2"/>
      <c r="O46" s="2"/>
    </row>
    <row r="47" spans="11:15" x14ac:dyDescent="0.35">
      <c r="K47" s="2"/>
      <c r="L47" s="2"/>
      <c r="O47" s="2"/>
    </row>
    <row r="48" spans="11:15" x14ac:dyDescent="0.35">
      <c r="K48" s="2"/>
      <c r="L48" s="2"/>
      <c r="O48" s="2"/>
    </row>
    <row r="49" spans="11:15" x14ac:dyDescent="0.35">
      <c r="K49" s="2"/>
      <c r="L49" s="2"/>
      <c r="O49" s="2"/>
    </row>
    <row r="50" spans="11:15" x14ac:dyDescent="0.35">
      <c r="K50" s="2"/>
      <c r="L50" s="2"/>
      <c r="O50" s="2"/>
    </row>
    <row r="51" spans="11:15" x14ac:dyDescent="0.35">
      <c r="K51" s="2"/>
      <c r="L51" s="2"/>
      <c r="O51" s="2"/>
    </row>
    <row r="52" spans="11:15" x14ac:dyDescent="0.35">
      <c r="K52" s="2"/>
      <c r="L52" s="2"/>
      <c r="O52" s="2"/>
    </row>
    <row r="53" spans="11:15" x14ac:dyDescent="0.35">
      <c r="K53" s="2"/>
      <c r="L53" s="2"/>
      <c r="O53" s="2"/>
    </row>
    <row r="54" spans="11:15" x14ac:dyDescent="0.35">
      <c r="K54" s="2"/>
      <c r="L54" s="2"/>
      <c r="O54" s="2"/>
    </row>
    <row r="55" spans="11:15" x14ac:dyDescent="0.35">
      <c r="K55" s="2"/>
      <c r="L55" s="2"/>
      <c r="O55" s="2"/>
    </row>
    <row r="56" spans="11:15" x14ac:dyDescent="0.35">
      <c r="K56" s="2"/>
      <c r="L56" s="2"/>
      <c r="O56" s="2"/>
    </row>
    <row r="57" spans="11:15" x14ac:dyDescent="0.35">
      <c r="K57" s="2"/>
      <c r="L57" s="2"/>
      <c r="O57" s="2"/>
    </row>
    <row r="58" spans="11:15" x14ac:dyDescent="0.35">
      <c r="K58" s="2"/>
      <c r="L58" s="2"/>
      <c r="O58" s="2"/>
    </row>
    <row r="59" spans="11:15" x14ac:dyDescent="0.35">
      <c r="K59" s="2"/>
      <c r="L59" s="2"/>
      <c r="O59" s="2"/>
    </row>
    <row r="60" spans="11:15" x14ac:dyDescent="0.35">
      <c r="K60" s="2"/>
      <c r="L60" s="2"/>
      <c r="O60" s="2"/>
    </row>
    <row r="61" spans="11:15" x14ac:dyDescent="0.35">
      <c r="K61" s="2"/>
      <c r="L61" s="2"/>
      <c r="O61" s="2"/>
    </row>
    <row r="62" spans="11:15" x14ac:dyDescent="0.35">
      <c r="K62" s="2"/>
      <c r="L62" s="2"/>
      <c r="O62" s="2"/>
    </row>
    <row r="63" spans="11:15" x14ac:dyDescent="0.35">
      <c r="K63" s="2"/>
      <c r="L63" s="2"/>
      <c r="O63" s="2"/>
    </row>
    <row r="64" spans="11:15" x14ac:dyDescent="0.35">
      <c r="K64" s="2"/>
      <c r="L64" s="2"/>
      <c r="O64" s="2"/>
    </row>
    <row r="65" spans="11:15" x14ac:dyDescent="0.35">
      <c r="K65" s="2"/>
      <c r="L65" s="2"/>
      <c r="O65" s="2"/>
    </row>
    <row r="66" spans="11:15" x14ac:dyDescent="0.35">
      <c r="K66" s="2"/>
      <c r="L66" s="2"/>
      <c r="O66" s="2"/>
    </row>
    <row r="67" spans="11:15" x14ac:dyDescent="0.35">
      <c r="K67" s="2"/>
      <c r="L67" s="2"/>
      <c r="O67" s="2"/>
    </row>
    <row r="68" spans="11:15" x14ac:dyDescent="0.35">
      <c r="K68" s="2"/>
      <c r="L68" s="2"/>
      <c r="O68" s="2"/>
    </row>
    <row r="69" spans="11:15" x14ac:dyDescent="0.35">
      <c r="K69" s="2"/>
      <c r="L69" s="2"/>
      <c r="O69" s="2"/>
    </row>
    <row r="70" spans="11:15" x14ac:dyDescent="0.35">
      <c r="K70" s="2"/>
      <c r="L70" s="2"/>
      <c r="O70" s="2"/>
    </row>
    <row r="71" spans="11:15" x14ac:dyDescent="0.35">
      <c r="K71" s="2"/>
      <c r="L71" s="2"/>
      <c r="O71" s="2"/>
    </row>
    <row r="72" spans="11:15" x14ac:dyDescent="0.35">
      <c r="K72" s="2"/>
      <c r="L72" s="2"/>
      <c r="O72" s="2"/>
    </row>
    <row r="73" spans="11:15" x14ac:dyDescent="0.35">
      <c r="K73" s="2"/>
      <c r="L73" s="2"/>
      <c r="O73" s="2"/>
    </row>
    <row r="74" spans="11:15" x14ac:dyDescent="0.35">
      <c r="K74" s="2"/>
      <c r="L74" s="2"/>
      <c r="O74" s="2"/>
    </row>
    <row r="75" spans="11:15" x14ac:dyDescent="0.35">
      <c r="K75" s="2"/>
      <c r="L75" s="2"/>
      <c r="O75" s="2"/>
    </row>
    <row r="76" spans="11:15" x14ac:dyDescent="0.35">
      <c r="K76" s="2"/>
      <c r="L76" s="2"/>
      <c r="O76" s="2"/>
    </row>
    <row r="77" spans="11:15" x14ac:dyDescent="0.35">
      <c r="K77" s="2"/>
      <c r="L77" s="2"/>
      <c r="O77" s="2"/>
    </row>
    <row r="78" spans="11:15" x14ac:dyDescent="0.35">
      <c r="K78" s="2"/>
      <c r="L78" s="2"/>
      <c r="O78" s="2"/>
    </row>
    <row r="79" spans="11:15" x14ac:dyDescent="0.35">
      <c r="K79" s="2"/>
      <c r="L79" s="2"/>
      <c r="O79" s="2"/>
    </row>
    <row r="80" spans="11:15" x14ac:dyDescent="0.35">
      <c r="K80" s="2"/>
      <c r="L80" s="2"/>
      <c r="O80" s="2"/>
    </row>
    <row r="81" spans="11:15" x14ac:dyDescent="0.35">
      <c r="K81" s="2"/>
      <c r="L81" s="2"/>
      <c r="O81" s="2"/>
    </row>
    <row r="82" spans="11:15" x14ac:dyDescent="0.35">
      <c r="K82" s="2"/>
      <c r="L82" s="2"/>
      <c r="O82" s="2"/>
    </row>
    <row r="83" spans="11:15" x14ac:dyDescent="0.35">
      <c r="K83" s="2"/>
      <c r="L83" s="2"/>
      <c r="O83" s="2"/>
    </row>
    <row r="84" spans="11:15" x14ac:dyDescent="0.35">
      <c r="K84" s="2"/>
      <c r="L84" s="2"/>
      <c r="O84" s="2"/>
    </row>
    <row r="85" spans="11:15" x14ac:dyDescent="0.35">
      <c r="K85" s="2"/>
      <c r="L85" s="2"/>
      <c r="O85" s="2"/>
    </row>
    <row r="86" spans="11:15" x14ac:dyDescent="0.35">
      <c r="K86" s="2"/>
      <c r="L86" s="2"/>
      <c r="O86" s="2"/>
    </row>
    <row r="87" spans="11:15" x14ac:dyDescent="0.35">
      <c r="K87" s="2"/>
      <c r="L87" s="2"/>
      <c r="O87" s="2"/>
    </row>
    <row r="88" spans="11:15" x14ac:dyDescent="0.35">
      <c r="K88" s="2"/>
      <c r="L88" s="2"/>
      <c r="O88" s="2"/>
    </row>
    <row r="89" spans="11:15" x14ac:dyDescent="0.35">
      <c r="K89" s="2"/>
      <c r="L89" s="2"/>
      <c r="O89" s="2"/>
    </row>
    <row r="90" spans="11:15" x14ac:dyDescent="0.35">
      <c r="K90" s="2"/>
      <c r="L90" s="2"/>
      <c r="O90" s="2"/>
    </row>
    <row r="91" spans="11:15" x14ac:dyDescent="0.35">
      <c r="K91" s="2"/>
      <c r="L91" s="2"/>
      <c r="O91" s="2"/>
    </row>
    <row r="92" spans="11:15" x14ac:dyDescent="0.35">
      <c r="K92" s="2"/>
      <c r="L92" s="2"/>
      <c r="O92" s="2"/>
    </row>
    <row r="93" spans="11:15" x14ac:dyDescent="0.35">
      <c r="K93" s="2"/>
      <c r="L93" s="2"/>
      <c r="O93" s="2"/>
    </row>
    <row r="94" spans="11:15" x14ac:dyDescent="0.35">
      <c r="K94" s="2"/>
      <c r="L94" s="2"/>
      <c r="O94" s="2"/>
    </row>
    <row r="95" spans="11:15" x14ac:dyDescent="0.35">
      <c r="K95" s="2"/>
      <c r="L95" s="2"/>
      <c r="O95" s="2"/>
    </row>
    <row r="96" spans="11:15" x14ac:dyDescent="0.35">
      <c r="K96" s="2"/>
      <c r="L96" s="2"/>
      <c r="O96" s="2"/>
    </row>
    <row r="97" spans="11:15" x14ac:dyDescent="0.35">
      <c r="K97" s="2"/>
      <c r="L97" s="2"/>
      <c r="O97" s="2"/>
    </row>
    <row r="98" spans="11:15" x14ac:dyDescent="0.35">
      <c r="K98" s="2"/>
      <c r="L98" s="2"/>
      <c r="O98" s="2"/>
    </row>
    <row r="99" spans="11:15" x14ac:dyDescent="0.35">
      <c r="K99" s="2"/>
      <c r="L99" s="2"/>
      <c r="O99" s="2"/>
    </row>
    <row r="100" spans="11:15" x14ac:dyDescent="0.35">
      <c r="K100" s="2"/>
      <c r="L100" s="2"/>
      <c r="O100" s="2"/>
    </row>
    <row r="101" spans="11:15" x14ac:dyDescent="0.35">
      <c r="K101" s="2"/>
      <c r="L101" s="2"/>
      <c r="O101" s="2"/>
    </row>
    <row r="102" spans="11:15" x14ac:dyDescent="0.35">
      <c r="K102" s="2"/>
      <c r="L102" s="2"/>
      <c r="O102" s="2"/>
    </row>
    <row r="103" spans="11:15" x14ac:dyDescent="0.35">
      <c r="K103" s="2"/>
      <c r="L103" s="2"/>
      <c r="O103" s="2"/>
    </row>
    <row r="104" spans="11:15" x14ac:dyDescent="0.35">
      <c r="K104" s="2"/>
      <c r="L104" s="2"/>
      <c r="O104" s="2"/>
    </row>
    <row r="105" spans="11:15" x14ac:dyDescent="0.35">
      <c r="K105" s="2"/>
      <c r="L105" s="2"/>
      <c r="O105" s="2"/>
    </row>
    <row r="106" spans="11:15" x14ac:dyDescent="0.35">
      <c r="K106" s="2"/>
      <c r="L106" s="2"/>
      <c r="O106" s="2"/>
    </row>
    <row r="107" spans="11:15" x14ac:dyDescent="0.35">
      <c r="K107" s="2"/>
      <c r="L107" s="2"/>
      <c r="O107" s="2"/>
    </row>
    <row r="108" spans="11:15" x14ac:dyDescent="0.35">
      <c r="K108" s="2"/>
      <c r="L108" s="2"/>
      <c r="O108" s="2"/>
    </row>
    <row r="109" spans="11:15" x14ac:dyDescent="0.35">
      <c r="K109" s="2"/>
      <c r="L109" s="2"/>
      <c r="O109" s="2"/>
    </row>
    <row r="110" spans="11:15" x14ac:dyDescent="0.35">
      <c r="K110" s="2"/>
      <c r="L110" s="2"/>
      <c r="O110" s="2"/>
    </row>
    <row r="111" spans="11:15" x14ac:dyDescent="0.35">
      <c r="K111" s="2"/>
      <c r="L111" s="2"/>
      <c r="O111" s="2"/>
    </row>
    <row r="112" spans="11:15" x14ac:dyDescent="0.35">
      <c r="K112" s="2"/>
      <c r="L112" s="2"/>
      <c r="O112" s="2"/>
    </row>
    <row r="113" spans="11:15" x14ac:dyDescent="0.35">
      <c r="K113" s="2"/>
      <c r="L113" s="2"/>
      <c r="O113" s="2"/>
    </row>
    <row r="114" spans="11:15" x14ac:dyDescent="0.35">
      <c r="K114" s="2"/>
      <c r="L114" s="2"/>
      <c r="O114" s="2"/>
    </row>
    <row r="115" spans="11:15" x14ac:dyDescent="0.35">
      <c r="K115" s="2"/>
      <c r="L115" s="2"/>
      <c r="O115" s="2"/>
    </row>
    <row r="116" spans="11:15" x14ac:dyDescent="0.35">
      <c r="K116" s="2"/>
      <c r="L116" s="2"/>
      <c r="O116" s="2"/>
    </row>
    <row r="117" spans="11:15" x14ac:dyDescent="0.35">
      <c r="K117" s="2"/>
      <c r="L117" s="2"/>
      <c r="O117" s="2"/>
    </row>
    <row r="118" spans="11:15" x14ac:dyDescent="0.35">
      <c r="K118" s="2"/>
      <c r="L118" s="2"/>
      <c r="O118" s="2"/>
    </row>
    <row r="119" spans="11:15" x14ac:dyDescent="0.35">
      <c r="K119" s="2"/>
      <c r="L119" s="2"/>
      <c r="O119" s="2"/>
    </row>
    <row r="120" spans="11:15" x14ac:dyDescent="0.35">
      <c r="K120" s="2"/>
      <c r="L120" s="2"/>
      <c r="O120" s="2"/>
    </row>
    <row r="121" spans="11:15" x14ac:dyDescent="0.35">
      <c r="K121" s="2"/>
      <c r="L121" s="2"/>
      <c r="O121" s="2"/>
    </row>
    <row r="122" spans="11:15" x14ac:dyDescent="0.35">
      <c r="K122" s="2"/>
      <c r="L122" s="2"/>
      <c r="O122" s="2"/>
    </row>
    <row r="123" spans="11:15" x14ac:dyDescent="0.35">
      <c r="K123" s="2"/>
      <c r="L123" s="2"/>
      <c r="O123" s="2"/>
    </row>
    <row r="124" spans="11:15" x14ac:dyDescent="0.35">
      <c r="K124" s="2"/>
      <c r="L124" s="2"/>
      <c r="O124" s="2"/>
    </row>
    <row r="125" spans="11:15" x14ac:dyDescent="0.35">
      <c r="K125" s="2"/>
      <c r="L125" s="2"/>
      <c r="O125" s="2"/>
    </row>
    <row r="126" spans="11:15" x14ac:dyDescent="0.35">
      <c r="K126" s="2"/>
      <c r="L126" s="2"/>
      <c r="O126" s="2"/>
    </row>
    <row r="127" spans="11:15" x14ac:dyDescent="0.35">
      <c r="K127" s="2"/>
      <c r="L127" s="2"/>
      <c r="O127" s="2"/>
    </row>
    <row r="128" spans="11:15" x14ac:dyDescent="0.35">
      <c r="K128" s="2"/>
      <c r="L128" s="2"/>
      <c r="O128" s="2"/>
    </row>
    <row r="129" spans="11:15" x14ac:dyDescent="0.35">
      <c r="K129" s="2"/>
      <c r="L129" s="2"/>
      <c r="O129" s="2"/>
    </row>
    <row r="130" spans="11:15" x14ac:dyDescent="0.35">
      <c r="K130" s="2"/>
      <c r="L130" s="2"/>
      <c r="O130" s="2"/>
    </row>
    <row r="131" spans="11:15" x14ac:dyDescent="0.35">
      <c r="K131" s="2"/>
      <c r="L131" s="2"/>
      <c r="O131" s="2"/>
    </row>
    <row r="132" spans="11:15" x14ac:dyDescent="0.35">
      <c r="K132" s="2"/>
      <c r="L132" s="2"/>
      <c r="O132" s="2"/>
    </row>
    <row r="133" spans="11:15" x14ac:dyDescent="0.35">
      <c r="K133" s="2"/>
      <c r="L133" s="2"/>
      <c r="O133" s="2"/>
    </row>
    <row r="134" spans="11:15" x14ac:dyDescent="0.35">
      <c r="K134" s="2"/>
      <c r="L134" s="2"/>
      <c r="O134" s="2"/>
    </row>
    <row r="135" spans="11:15" x14ac:dyDescent="0.35">
      <c r="K135" s="2"/>
      <c r="L135" s="2"/>
      <c r="O135" s="2"/>
    </row>
    <row r="136" spans="11:15" x14ac:dyDescent="0.35">
      <c r="K136" s="2"/>
      <c r="L136" s="2"/>
      <c r="O136" s="2"/>
    </row>
    <row r="137" spans="11:15" x14ac:dyDescent="0.35">
      <c r="K137" s="2"/>
      <c r="L137" s="2"/>
      <c r="O137" s="2"/>
    </row>
    <row r="138" spans="11:15" x14ac:dyDescent="0.35">
      <c r="K138" s="2"/>
      <c r="L138" s="2"/>
      <c r="O138" s="2"/>
    </row>
    <row r="139" spans="11:15" x14ac:dyDescent="0.35">
      <c r="K139" s="2"/>
      <c r="L139" s="2"/>
      <c r="O139" s="2"/>
    </row>
    <row r="140" spans="11:15" x14ac:dyDescent="0.35">
      <c r="K140" s="2"/>
      <c r="L140" s="2"/>
      <c r="O140" s="2"/>
    </row>
    <row r="141" spans="11:15" x14ac:dyDescent="0.35">
      <c r="K141" s="2"/>
      <c r="L141" s="2"/>
      <c r="O141" s="2"/>
    </row>
    <row r="142" spans="11:15" x14ac:dyDescent="0.35">
      <c r="K142" s="2"/>
      <c r="L142" s="2"/>
      <c r="O142" s="2"/>
    </row>
    <row r="143" spans="11:15" x14ac:dyDescent="0.35">
      <c r="K143" s="2"/>
      <c r="L143" s="2"/>
      <c r="O143" s="2"/>
    </row>
    <row r="144" spans="11:15" x14ac:dyDescent="0.35">
      <c r="K144" s="2"/>
      <c r="L144" s="2"/>
      <c r="O144" s="2"/>
    </row>
    <row r="145" spans="11:15" x14ac:dyDescent="0.35">
      <c r="K145" s="2"/>
      <c r="L145" s="2"/>
      <c r="O145" s="2"/>
    </row>
    <row r="146" spans="11:15" x14ac:dyDescent="0.35">
      <c r="K146" s="2"/>
      <c r="L146" s="2"/>
      <c r="O146" s="2"/>
    </row>
    <row r="147" spans="11:15" x14ac:dyDescent="0.35">
      <c r="K147" s="2"/>
      <c r="L147" s="2"/>
      <c r="O147" s="2"/>
    </row>
    <row r="148" spans="11:15" x14ac:dyDescent="0.35">
      <c r="K148" s="2"/>
      <c r="L148" s="2"/>
      <c r="O148" s="2"/>
    </row>
    <row r="149" spans="11:15" x14ac:dyDescent="0.35">
      <c r="K149" s="2"/>
      <c r="L149" s="2"/>
      <c r="O149" s="2"/>
    </row>
    <row r="150" spans="11:15" x14ac:dyDescent="0.35">
      <c r="K150" s="2"/>
      <c r="L150" s="2"/>
      <c r="O150" s="2"/>
    </row>
    <row r="151" spans="11:15" x14ac:dyDescent="0.35">
      <c r="K151" s="2"/>
      <c r="L151" s="2"/>
      <c r="O151" s="2"/>
    </row>
    <row r="152" spans="11:15" x14ac:dyDescent="0.35">
      <c r="K152" s="2"/>
      <c r="L152" s="2"/>
      <c r="O152" s="2"/>
    </row>
    <row r="153" spans="11:15" x14ac:dyDescent="0.35">
      <c r="K153" s="2"/>
      <c r="L153" s="2"/>
      <c r="O153" s="2"/>
    </row>
    <row r="154" spans="11:15" x14ac:dyDescent="0.35">
      <c r="K154" s="2"/>
      <c r="L154" s="2"/>
      <c r="O154" s="2"/>
    </row>
    <row r="155" spans="11:15" x14ac:dyDescent="0.35">
      <c r="K155" s="2"/>
      <c r="L155" s="2"/>
      <c r="O155" s="2"/>
    </row>
    <row r="156" spans="11:15" x14ac:dyDescent="0.35">
      <c r="K156" s="2"/>
      <c r="L156" s="2"/>
      <c r="O156" s="2"/>
    </row>
    <row r="157" spans="11:15" x14ac:dyDescent="0.35">
      <c r="K157" s="2"/>
      <c r="L157" s="2"/>
      <c r="O157" s="2"/>
    </row>
    <row r="158" spans="11:15" x14ac:dyDescent="0.35">
      <c r="K158" s="2"/>
      <c r="L158" s="2"/>
      <c r="O158" s="2"/>
    </row>
    <row r="159" spans="11:15" x14ac:dyDescent="0.35">
      <c r="K159" s="2"/>
      <c r="L159" s="2"/>
      <c r="O159" s="2"/>
    </row>
    <row r="160" spans="11:15" x14ac:dyDescent="0.35">
      <c r="K160" s="2"/>
      <c r="L160" s="2"/>
      <c r="O160" s="2"/>
    </row>
    <row r="161" spans="11:15" x14ac:dyDescent="0.35">
      <c r="K161" s="2"/>
      <c r="L161" s="2"/>
      <c r="O161" s="2"/>
    </row>
    <row r="162" spans="11:15" x14ac:dyDescent="0.35">
      <c r="K162" s="2"/>
      <c r="L162" s="2"/>
      <c r="O162" s="2"/>
    </row>
    <row r="163" spans="11:15" x14ac:dyDescent="0.35">
      <c r="K163" s="2"/>
      <c r="L163" s="2"/>
      <c r="O163" s="2"/>
    </row>
    <row r="164" spans="11:15" x14ac:dyDescent="0.35">
      <c r="K164" s="2"/>
      <c r="L164" s="2"/>
      <c r="O164" s="2"/>
    </row>
    <row r="165" spans="11:15" x14ac:dyDescent="0.35">
      <c r="K165" s="2"/>
      <c r="L165" s="2"/>
      <c r="O165" s="2"/>
    </row>
    <row r="166" spans="11:15" x14ac:dyDescent="0.35">
      <c r="K166" s="2"/>
      <c r="L166" s="2"/>
      <c r="O166" s="2"/>
    </row>
    <row r="167" spans="11:15" x14ac:dyDescent="0.35">
      <c r="K167" s="2"/>
      <c r="L167" s="2"/>
      <c r="O167" s="2"/>
    </row>
    <row r="168" spans="11:15" x14ac:dyDescent="0.35">
      <c r="K168" s="2"/>
      <c r="L168" s="2"/>
      <c r="O168" s="2"/>
    </row>
    <row r="169" spans="11:15" x14ac:dyDescent="0.35">
      <c r="K169" s="2"/>
      <c r="L169" s="2"/>
      <c r="O169" s="2"/>
    </row>
    <row r="170" spans="11:15" x14ac:dyDescent="0.35">
      <c r="K170" s="2"/>
      <c r="L170" s="2"/>
      <c r="O170" s="2"/>
    </row>
    <row r="171" spans="11:15" x14ac:dyDescent="0.35">
      <c r="K171" s="2"/>
      <c r="L171" s="2"/>
      <c r="O171" s="2"/>
    </row>
    <row r="172" spans="11:15" x14ac:dyDescent="0.35">
      <c r="K172" s="2"/>
      <c r="L172" s="2"/>
      <c r="O172" s="2"/>
    </row>
    <row r="173" spans="11:15" x14ac:dyDescent="0.35">
      <c r="K173" s="2"/>
      <c r="L173" s="2"/>
      <c r="O173" s="2"/>
    </row>
    <row r="174" spans="11:15" x14ac:dyDescent="0.35">
      <c r="K174" s="2"/>
      <c r="L174" s="2"/>
      <c r="O174" s="2"/>
    </row>
    <row r="175" spans="11:15" x14ac:dyDescent="0.35">
      <c r="K175" s="2"/>
      <c r="L175" s="2"/>
      <c r="O175" s="2"/>
    </row>
    <row r="176" spans="11:15" x14ac:dyDescent="0.35">
      <c r="K176" s="2"/>
      <c r="L176" s="2"/>
      <c r="O176" s="2"/>
    </row>
    <row r="177" spans="11:15" x14ac:dyDescent="0.35">
      <c r="K177" s="2"/>
      <c r="L177" s="2"/>
      <c r="O177" s="2"/>
    </row>
    <row r="178" spans="11:15" x14ac:dyDescent="0.35">
      <c r="K178" s="2"/>
      <c r="L178" s="2"/>
      <c r="O178" s="2"/>
    </row>
    <row r="179" spans="11:15" x14ac:dyDescent="0.35">
      <c r="K179" s="2"/>
      <c r="L179" s="2"/>
      <c r="O179" s="2"/>
    </row>
    <row r="180" spans="11:15" x14ac:dyDescent="0.35">
      <c r="K180" s="2"/>
      <c r="L180" s="2"/>
      <c r="O180" s="2"/>
    </row>
    <row r="181" spans="11:15" x14ac:dyDescent="0.35">
      <c r="K181" s="2"/>
      <c r="L181" s="2"/>
      <c r="O181" s="2"/>
    </row>
    <row r="182" spans="11:15" x14ac:dyDescent="0.35">
      <c r="K182" s="2"/>
      <c r="L182" s="2"/>
      <c r="O182" s="2"/>
    </row>
    <row r="183" spans="11:15" x14ac:dyDescent="0.35">
      <c r="K183" s="2"/>
      <c r="L183" s="2"/>
      <c r="O183" s="2"/>
    </row>
    <row r="184" spans="11:15" x14ac:dyDescent="0.35">
      <c r="K184" s="2"/>
      <c r="L184" s="2"/>
      <c r="O184" s="2"/>
    </row>
    <row r="185" spans="11:15" x14ac:dyDescent="0.35">
      <c r="K185" s="2"/>
      <c r="L185" s="2"/>
      <c r="O185" s="2"/>
    </row>
    <row r="186" spans="11:15" x14ac:dyDescent="0.35">
      <c r="K186" s="2"/>
      <c r="L186" s="2"/>
      <c r="O186" s="2"/>
    </row>
    <row r="187" spans="11:15" x14ac:dyDescent="0.35">
      <c r="K187" s="2"/>
      <c r="L187" s="2"/>
      <c r="O187" s="2"/>
    </row>
    <row r="188" spans="11:15" x14ac:dyDescent="0.35">
      <c r="K188" s="2"/>
      <c r="L188" s="2"/>
      <c r="O188" s="2"/>
    </row>
    <row r="189" spans="11:15" x14ac:dyDescent="0.35">
      <c r="K189" s="2"/>
      <c r="L189" s="2"/>
      <c r="O189" s="2"/>
    </row>
    <row r="190" spans="11:15" x14ac:dyDescent="0.35">
      <c r="K190" s="2"/>
      <c r="L190" s="2"/>
      <c r="O190" s="2"/>
    </row>
    <row r="191" spans="11:15" x14ac:dyDescent="0.35">
      <c r="K191" s="2"/>
      <c r="L191" s="2"/>
      <c r="O191" s="2"/>
    </row>
    <row r="192" spans="11:15" x14ac:dyDescent="0.35">
      <c r="K192" s="2"/>
      <c r="L192" s="2"/>
      <c r="O192" s="2"/>
    </row>
    <row r="193" spans="10:60" x14ac:dyDescent="0.35">
      <c r="K193" s="2"/>
      <c r="L193" s="2"/>
      <c r="O193" s="2"/>
    </row>
    <row r="194" spans="10:60" x14ac:dyDescent="0.35">
      <c r="K194" s="2"/>
      <c r="L194" s="2"/>
      <c r="O194" s="2"/>
    </row>
    <row r="195" spans="10:60" x14ac:dyDescent="0.35">
      <c r="K195" s="2"/>
      <c r="L195" s="2"/>
      <c r="O195" s="2"/>
    </row>
    <row r="196" spans="10:60" x14ac:dyDescent="0.35">
      <c r="J196"/>
      <c r="K196"/>
      <c r="L196"/>
      <c r="M196"/>
      <c r="N196"/>
      <c r="O196"/>
      <c r="P196" s="7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</row>
    <row r="197" spans="10:60" x14ac:dyDescent="0.35">
      <c r="J197"/>
      <c r="K197"/>
      <c r="L197"/>
      <c r="M197"/>
      <c r="N197"/>
      <c r="O197"/>
      <c r="P197" s="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</row>
    <row r="198" spans="10:60" x14ac:dyDescent="0.35">
      <c r="J198"/>
      <c r="K198"/>
      <c r="L198"/>
      <c r="M198"/>
      <c r="N198"/>
      <c r="O198"/>
      <c r="P198" s="7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</row>
    <row r="199" spans="10:60" x14ac:dyDescent="0.35">
      <c r="J199"/>
      <c r="K199"/>
      <c r="L199"/>
      <c r="M199"/>
      <c r="N199"/>
      <c r="O199"/>
      <c r="P199" s="7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</row>
    <row r="200" spans="10:60" x14ac:dyDescent="0.35">
      <c r="J200"/>
      <c r="K200"/>
      <c r="L200"/>
      <c r="M200"/>
      <c r="N200"/>
      <c r="O200"/>
      <c r="P200" s="7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Cleaned</vt:lpstr>
      <vt:lpstr>Original</vt:lpstr>
      <vt:lpstr>asd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Nigel Ang</cp:lastModifiedBy>
  <cp:revision/>
  <dcterms:created xsi:type="dcterms:W3CDTF">2020-07-06T10:10:33Z</dcterms:created>
  <dcterms:modified xsi:type="dcterms:W3CDTF">2025-05-08T03:08:46Z</dcterms:modified>
  <cp:category/>
  <cp:contentStatus/>
</cp:coreProperties>
</file>