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ocuments\TOOLS_NEW\nsum\"/>
    </mc:Choice>
  </mc:AlternateContent>
  <xr:revisionPtr revIDLastSave="0" documentId="8_{D8B0318E-109D-4EC2-B8B7-7D2323D9AADE}" xr6:coauthVersionLast="31" xr6:coauthVersionMax="31" xr10:uidLastSave="{00000000-0000-0000-0000-000000000000}"/>
  <bookViews>
    <workbookView xWindow="1575" yWindow="0" windowWidth="19110" windowHeight="10980"/>
  </bookViews>
  <sheets>
    <sheet name="nsum" sheetId="1" r:id="rId1"/>
  </sheets>
  <calcPr calcId="0"/>
</workbook>
</file>

<file path=xl/calcChain.xml><?xml version="1.0" encoding="utf-8"?>
<calcChain xmlns="http://schemas.openxmlformats.org/spreadsheetml/2006/main">
  <c r="F48" i="1" l="1"/>
  <c r="E48" i="1"/>
  <c r="D48" i="1"/>
  <c r="G48" i="1"/>
  <c r="D32" i="1"/>
  <c r="C32" i="1"/>
  <c r="M32" i="1"/>
  <c r="L32" i="1"/>
  <c r="K32" i="1"/>
  <c r="N32" i="1"/>
</calcChain>
</file>

<file path=xl/sharedStrings.xml><?xml version="1.0" encoding="utf-8"?>
<sst xmlns="http://schemas.openxmlformats.org/spreadsheetml/2006/main" count="194" uniqueCount="130">
  <si>
    <t>nmonfile</t>
  </si>
  <si>
    <t xml:space="preserve"> nmonversion</t>
  </si>
  <si>
    <t xml:space="preserve"> AIXversion</t>
  </si>
  <si>
    <t xml:space="preserve"> time</t>
  </si>
  <si>
    <t xml:space="preserve"> date</t>
  </si>
  <si>
    <t xml:space="preserve"> interval</t>
  </si>
  <si>
    <t xml:space="preserve"> snapshots</t>
  </si>
  <si>
    <t xml:space="preserve"> CPUs-Max-Current</t>
  </si>
  <si>
    <t xml:space="preserve"> serialno</t>
  </si>
  <si>
    <t xml:space="preserve"> LPAR-Number-Name</t>
  </si>
  <si>
    <t xml:space="preserve"> MachineTypeModel</t>
  </si>
  <si>
    <t xml:space="preserve"> hardware-description</t>
  </si>
  <si>
    <t xml:space="preserve">E850_170915_1103.nmon </t>
  </si>
  <si>
    <t xml:space="preserve"> TOPAS-NMON</t>
  </si>
  <si>
    <t xml:space="preserve"> 7.1.4.32</t>
  </si>
  <si>
    <t xml:space="preserve"> 11:03:38</t>
  </si>
  <si>
    <t xml:space="preserve"> 15-SEP-2017</t>
  </si>
  <si>
    <t xml:space="preserve"> 128-32</t>
  </si>
  <si>
    <t xml:space="preserve"> XB47186</t>
  </si>
  <si>
    <t xml:space="preserve"> 1-VPM_E850</t>
  </si>
  <si>
    <t xml:space="preserve"> IBM-8408-44E</t>
  </si>
  <si>
    <t xml:space="preserve">  POWER8 64 bit</t>
  </si>
  <si>
    <t xml:space="preserve">aix721_1_170118.nmon </t>
  </si>
  <si>
    <t xml:space="preserve"> 7.2.1.2</t>
  </si>
  <si>
    <t xml:space="preserve"> 04:17:28</t>
  </si>
  <si>
    <t xml:space="preserve"> 18-JAN-2017</t>
  </si>
  <si>
    <t xml:space="preserve"> 16-8</t>
  </si>
  <si>
    <t xml:space="preserve"> ABC1234</t>
  </si>
  <si>
    <t xml:space="preserve"> 4-aix721_1</t>
  </si>
  <si>
    <t xml:space="preserve"> IBM-8286-42A</t>
  </si>
  <si>
    <t xml:space="preserve">blue_171122_1042.nmon </t>
  </si>
  <si>
    <t xml:space="preserve"> 7.2.1.1</t>
  </si>
  <si>
    <t xml:space="preserve"> 10:42:31</t>
  </si>
  <si>
    <t xml:space="preserve"> 22-NOV-2017</t>
  </si>
  <si>
    <t xml:space="preserve"> 32-16</t>
  </si>
  <si>
    <t xml:space="preserve"> 011ECV7</t>
  </si>
  <si>
    <t xml:space="preserve"> 17-w3-blue</t>
  </si>
  <si>
    <t xml:space="preserve">sampleC.nmon </t>
  </si>
  <si>
    <t xml:space="preserve"> 6.1.7.17</t>
  </si>
  <si>
    <t xml:space="preserve"> 00:00:06</t>
  </si>
  <si>
    <t xml:space="preserve"> 01-DEC-2014</t>
  </si>
  <si>
    <t xml:space="preserve"> 28-28</t>
  </si>
  <si>
    <t xml:space="preserve"> 06E214R</t>
  </si>
  <si>
    <t xml:space="preserve"> 2-sampleC</t>
  </si>
  <si>
    <t xml:space="preserve"> IBM-8205-E6C</t>
  </si>
  <si>
    <t xml:space="preserve">  POWER7_in_P7_mode 64 bit</t>
  </si>
  <si>
    <t xml:space="preserve">sampleD.nmon </t>
  </si>
  <si>
    <t xml:space="preserve"> 6.1.9.100</t>
  </si>
  <si>
    <t xml:space="preserve"> 00:00:05</t>
  </si>
  <si>
    <t xml:space="preserve"> 24-MAR-2016</t>
  </si>
  <si>
    <t xml:space="preserve"> 32-24</t>
  </si>
  <si>
    <t xml:space="preserve"> 34-34_PROD_1</t>
  </si>
  <si>
    <t xml:space="preserve"> IBM-9117-MMB</t>
  </si>
  <si>
    <t xml:space="preserve">  POWER7_COMPAT_mode 64 bit</t>
  </si>
  <si>
    <t xml:space="preserve">testhost1234__20181112_0900.nmon </t>
  </si>
  <si>
    <t xml:space="preserve"> 7.2.2.0</t>
  </si>
  <si>
    <t xml:space="preserve"> 09:00:01</t>
  </si>
  <si>
    <t xml:space="preserve"> 12-NOV-2018</t>
  </si>
  <si>
    <t xml:space="preserve"> 24-4</t>
  </si>
  <si>
    <t xml:space="preserve"> 0XX6C17</t>
  </si>
  <si>
    <t xml:space="preserve"> 40-XX</t>
  </si>
  <si>
    <t xml:space="preserve"> IBM-9117-MMC</t>
  </si>
  <si>
    <t xml:space="preserve">  POWER7 64 bit</t>
  </si>
  <si>
    <t xml:space="preserve">testhost1235__20181112_0900.nmon </t>
  </si>
  <si>
    <t xml:space="preserve"> 09:00:02</t>
  </si>
  <si>
    <t xml:space="preserve"> 56-12</t>
  </si>
  <si>
    <t xml:space="preserve"> 34-testhost1235</t>
  </si>
  <si>
    <t xml:space="preserve">testhost1236__20181112_0900.nmon </t>
  </si>
  <si>
    <t xml:space="preserve"> 09:00:04</t>
  </si>
  <si>
    <t xml:space="preserve"> 28-8</t>
  </si>
  <si>
    <t xml:space="preserve">testhost1237__20181112_0900.nmon </t>
  </si>
  <si>
    <t xml:space="preserve"> 100-100</t>
  </si>
  <si>
    <t xml:space="preserve">testhost1239__20181112_0900.nmon </t>
  </si>
  <si>
    <t xml:space="preserve">testhost1254__20181112_0900.nmon </t>
  </si>
  <si>
    <t xml:space="preserve"> 45-testhost1254</t>
  </si>
  <si>
    <t xml:space="preserve">testhost1284__20181112_0900.nmon </t>
  </si>
  <si>
    <t xml:space="preserve"> 28-16</t>
  </si>
  <si>
    <t xml:space="preserve"> 47-testhost1284</t>
  </si>
  <si>
    <t xml:space="preserve">testhost8888_161219_0000.nmon </t>
  </si>
  <si>
    <t xml:space="preserve"> 6.1.4.4</t>
  </si>
  <si>
    <t xml:space="preserve"> 00:00:02</t>
  </si>
  <si>
    <t xml:space="preserve"> 19-DEC-2016</t>
  </si>
  <si>
    <t xml:space="preserve"> 38-6</t>
  </si>
  <si>
    <t xml:space="preserve"> PRA8899</t>
  </si>
  <si>
    <t xml:space="preserve"> IBM-9119-FHA</t>
  </si>
  <si>
    <t xml:space="preserve">  POWER7_in_P6_mode 64 bit</t>
  </si>
  <si>
    <t xml:space="preserve">testhost9999_170208_1201.nmon </t>
  </si>
  <si>
    <t xml:space="preserve"> 6.1.9.30</t>
  </si>
  <si>
    <t xml:space="preserve"> 12:01:17</t>
  </si>
  <si>
    <t xml:space="preserve"> 08-FEB-2017</t>
  </si>
  <si>
    <t xml:space="preserve"> 64-40</t>
  </si>
  <si>
    <t xml:space="preserve"> 0499TDD</t>
  </si>
  <si>
    <t xml:space="preserve"> 204-testhome9999</t>
  </si>
  <si>
    <t xml:space="preserve"> IBM-9119-FHB</t>
  </si>
  <si>
    <t xml:space="preserve"> VP</t>
  </si>
  <si>
    <t xml:space="preserve"> E</t>
  </si>
  <si>
    <t xml:space="preserve"> poolIdle</t>
  </si>
  <si>
    <t xml:space="preserve"> Weight</t>
  </si>
  <si>
    <t xml:space="preserve"> Capped</t>
  </si>
  <si>
    <t xml:space="preserve"> total</t>
  </si>
  <si>
    <t xml:space="preserve"> min</t>
  </si>
  <si>
    <t xml:space="preserve"> avg</t>
  </si>
  <si>
    <t xml:space="preserve"> max</t>
  </si>
  <si>
    <t>E850_170915_1103.nmon</t>
  </si>
  <si>
    <t>aix721_1_170118.nmon</t>
  </si>
  <si>
    <t>blue_171122_1042.nmon</t>
  </si>
  <si>
    <t>sampleC.nmon</t>
  </si>
  <si>
    <t>sampleD.nmon</t>
  </si>
  <si>
    <t>testhost1234__20181112_0900.nmon</t>
  </si>
  <si>
    <t>testhost1235__20181112_0900.nmon</t>
  </si>
  <si>
    <t>testhost1236__20181112_0900.nmon</t>
  </si>
  <si>
    <t>testhost1237__20181112_0900.nmon</t>
  </si>
  <si>
    <t>testhost1239__20181112_0900.nmon</t>
  </si>
  <si>
    <t>testhost1254__20181112_0900.nmon</t>
  </si>
  <si>
    <t>testhost1284__20181112_0900.nmon</t>
  </si>
  <si>
    <t>testhost8888_161219_0000.nmon</t>
  </si>
  <si>
    <t>testhost9999_170208_1201.nmon</t>
  </si>
  <si>
    <t xml:space="preserve"> count</t>
  </si>
  <si>
    <t xml:space="preserve"> total_used</t>
  </si>
  <si>
    <t xml:space="preserve"> min_used</t>
  </si>
  <si>
    <t xml:space="preserve"> avg_used</t>
  </si>
  <si>
    <t xml:space="preserve"> max_used</t>
  </si>
  <si>
    <t>poolCPU</t>
  </si>
  <si>
    <t xml:space="preserve"> VP:E</t>
  </si>
  <si>
    <t xml:space="preserve"> 33-teshost1236</t>
  </si>
  <si>
    <t xml:space="preserve"> 20-testhost1237</t>
  </si>
  <si>
    <t xml:space="preserve"> 42-testhost1239</t>
  </si>
  <si>
    <t xml:space="preserve"> 5-testhost8888</t>
  </si>
  <si>
    <t>95percentile</t>
  </si>
  <si>
    <t xml:space="preserve"> 95percentileMB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</si>
</sst>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9" fontId="0" fillId="0" borderId="0" xfId="0" applyNumberFormat="1"/>
    <xf numFmtId="10" fontId="0" fillId="0" borderId="0" xfId="0" applyNumberFormat="1"/>
    <xf numFmtId="1" fontId="0" fillId="0" borderId="0" xfId="0" applyNumberFormat="1"/>
    <xf numFmtId="0" fontId="16" fillId="0" borderId="0" xfId="0" applyFont="1"/>
    <xf numFmtId="0" fontId="18" fillId="0" borderId="0" xfId="0" applyFont="1"/>
    <xf numFmtId="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topLeftCell="A20" workbookViewId="0">
      <selection activeCell="G48" sqref="G48"/>
    </sheetView>
  </sheetViews>
  <sheetFormatPr defaultRowHeight="15" x14ac:dyDescent="0.25"/>
  <cols>
    <col min="1" max="1" width="26.42578125" customWidth="1"/>
    <col min="2" max="2" width="14" customWidth="1"/>
    <col min="5" max="5" width="13.42578125" customWidth="1"/>
    <col min="10" max="10" width="18.7109375" customWidth="1"/>
    <col min="11" max="11" width="16.5703125" customWidth="1"/>
  </cols>
  <sheetData>
    <row r="1" spans="1:12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3</v>
      </c>
      <c r="G2">
        <v>360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</row>
    <row r="3" spans="1:12" x14ac:dyDescent="0.25">
      <c r="A3" t="s">
        <v>22</v>
      </c>
      <c r="B3" t="s">
        <v>13</v>
      </c>
      <c r="C3" t="s">
        <v>23</v>
      </c>
      <c r="D3" t="s">
        <v>24</v>
      </c>
      <c r="E3" t="s">
        <v>25</v>
      </c>
      <c r="F3">
        <v>30</v>
      </c>
      <c r="G3">
        <v>9999999</v>
      </c>
      <c r="H3" t="s">
        <v>26</v>
      </c>
      <c r="I3" t="s">
        <v>27</v>
      </c>
      <c r="J3" t="s">
        <v>28</v>
      </c>
      <c r="K3" t="s">
        <v>29</v>
      </c>
      <c r="L3" t="s">
        <v>21</v>
      </c>
    </row>
    <row r="4" spans="1:12" x14ac:dyDescent="0.25">
      <c r="A4" t="s">
        <v>30</v>
      </c>
      <c r="B4" t="s">
        <v>13</v>
      </c>
      <c r="C4" t="s">
        <v>31</v>
      </c>
      <c r="D4" t="s">
        <v>32</v>
      </c>
      <c r="E4" t="s">
        <v>33</v>
      </c>
      <c r="F4">
        <v>1</v>
      </c>
      <c r="G4">
        <v>100</v>
      </c>
      <c r="H4" t="s">
        <v>34</v>
      </c>
      <c r="I4" t="s">
        <v>35</v>
      </c>
      <c r="J4" t="s">
        <v>36</v>
      </c>
      <c r="K4" t="s">
        <v>29</v>
      </c>
      <c r="L4" t="s">
        <v>21</v>
      </c>
    </row>
    <row r="5" spans="1:12" x14ac:dyDescent="0.25">
      <c r="A5" t="s">
        <v>37</v>
      </c>
      <c r="B5" t="s">
        <v>13</v>
      </c>
      <c r="C5" t="s">
        <v>38</v>
      </c>
      <c r="D5" t="s">
        <v>39</v>
      </c>
      <c r="E5" t="s">
        <v>40</v>
      </c>
      <c r="F5">
        <v>1200</v>
      </c>
      <c r="G5">
        <v>72</v>
      </c>
      <c r="H5" t="s">
        <v>41</v>
      </c>
      <c r="I5" t="s">
        <v>42</v>
      </c>
      <c r="J5" t="s">
        <v>43</v>
      </c>
      <c r="K5" t="s">
        <v>44</v>
      </c>
      <c r="L5" t="s">
        <v>45</v>
      </c>
    </row>
    <row r="6" spans="1:12" x14ac:dyDescent="0.25">
      <c r="A6" t="s">
        <v>46</v>
      </c>
      <c r="B6" t="s">
        <v>13</v>
      </c>
      <c r="C6" t="s">
        <v>47</v>
      </c>
      <c r="D6" t="s">
        <v>48</v>
      </c>
      <c r="E6" t="s">
        <v>49</v>
      </c>
      <c r="F6">
        <v>300</v>
      </c>
      <c r="G6">
        <v>288</v>
      </c>
      <c r="H6" t="s">
        <v>50</v>
      </c>
      <c r="I6">
        <v>9999999</v>
      </c>
      <c r="J6" t="s">
        <v>51</v>
      </c>
      <c r="K6" t="s">
        <v>52</v>
      </c>
      <c r="L6" t="s">
        <v>53</v>
      </c>
    </row>
    <row r="7" spans="1:12" x14ac:dyDescent="0.25">
      <c r="A7" t="s">
        <v>54</v>
      </c>
      <c r="B7" t="s">
        <v>13</v>
      </c>
      <c r="C7" t="s">
        <v>55</v>
      </c>
      <c r="D7" t="s">
        <v>56</v>
      </c>
      <c r="E7" t="s">
        <v>57</v>
      </c>
      <c r="F7">
        <v>60</v>
      </c>
      <c r="G7">
        <v>480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</row>
    <row r="8" spans="1:12" x14ac:dyDescent="0.25">
      <c r="A8" t="s">
        <v>63</v>
      </c>
      <c r="B8" t="s">
        <v>13</v>
      </c>
      <c r="C8" t="s">
        <v>55</v>
      </c>
      <c r="D8" t="s">
        <v>64</v>
      </c>
      <c r="E8" t="s">
        <v>57</v>
      </c>
      <c r="F8">
        <v>60</v>
      </c>
      <c r="G8">
        <v>480</v>
      </c>
      <c r="H8" t="s">
        <v>65</v>
      </c>
      <c r="I8">
        <v>7654321</v>
      </c>
      <c r="J8" t="s">
        <v>66</v>
      </c>
      <c r="K8" t="s">
        <v>61</v>
      </c>
      <c r="L8" t="s">
        <v>62</v>
      </c>
    </row>
    <row r="9" spans="1:12" x14ac:dyDescent="0.25">
      <c r="A9" t="s">
        <v>67</v>
      </c>
      <c r="B9" t="s">
        <v>13</v>
      </c>
      <c r="C9" t="s">
        <v>55</v>
      </c>
      <c r="D9" t="s">
        <v>68</v>
      </c>
      <c r="E9" t="s">
        <v>57</v>
      </c>
      <c r="F9">
        <v>60</v>
      </c>
      <c r="G9">
        <v>480</v>
      </c>
      <c r="H9" t="s">
        <v>69</v>
      </c>
      <c r="I9">
        <v>9876543</v>
      </c>
      <c r="J9" t="s">
        <v>124</v>
      </c>
      <c r="K9" t="s">
        <v>61</v>
      </c>
      <c r="L9" t="s">
        <v>62</v>
      </c>
    </row>
    <row r="10" spans="1:12" x14ac:dyDescent="0.25">
      <c r="A10" t="s">
        <v>70</v>
      </c>
      <c r="B10" t="s">
        <v>13</v>
      </c>
      <c r="C10" t="s">
        <v>55</v>
      </c>
      <c r="D10" t="s">
        <v>56</v>
      </c>
      <c r="E10" t="s">
        <v>57</v>
      </c>
      <c r="F10">
        <v>60</v>
      </c>
      <c r="G10">
        <v>480</v>
      </c>
      <c r="H10" t="s">
        <v>71</v>
      </c>
      <c r="I10">
        <v>8877665</v>
      </c>
      <c r="J10" t="s">
        <v>125</v>
      </c>
      <c r="K10" t="s">
        <v>61</v>
      </c>
      <c r="L10" t="s">
        <v>62</v>
      </c>
    </row>
    <row r="11" spans="1:12" x14ac:dyDescent="0.25">
      <c r="A11" t="s">
        <v>72</v>
      </c>
      <c r="B11" t="s">
        <v>13</v>
      </c>
      <c r="C11" t="s">
        <v>55</v>
      </c>
      <c r="D11" t="s">
        <v>56</v>
      </c>
      <c r="E11" t="s">
        <v>57</v>
      </c>
      <c r="F11">
        <v>60</v>
      </c>
      <c r="G11">
        <v>480</v>
      </c>
      <c r="H11" t="s">
        <v>69</v>
      </c>
      <c r="I11">
        <v>1122334</v>
      </c>
      <c r="J11" t="s">
        <v>126</v>
      </c>
      <c r="K11" t="s">
        <v>61</v>
      </c>
      <c r="L11" t="s">
        <v>62</v>
      </c>
    </row>
    <row r="12" spans="1:12" x14ac:dyDescent="0.25">
      <c r="A12" t="s">
        <v>73</v>
      </c>
      <c r="B12" t="s">
        <v>13</v>
      </c>
      <c r="C12" t="s">
        <v>55</v>
      </c>
      <c r="D12" t="s">
        <v>56</v>
      </c>
      <c r="E12" t="s">
        <v>57</v>
      </c>
      <c r="F12">
        <v>60</v>
      </c>
      <c r="G12">
        <v>480</v>
      </c>
      <c r="H12" t="s">
        <v>69</v>
      </c>
      <c r="I12">
        <v>1133557</v>
      </c>
      <c r="J12" t="s">
        <v>74</v>
      </c>
      <c r="K12" t="s">
        <v>61</v>
      </c>
      <c r="L12" t="s">
        <v>62</v>
      </c>
    </row>
    <row r="13" spans="1:12" x14ac:dyDescent="0.25">
      <c r="A13" t="s">
        <v>75</v>
      </c>
      <c r="B13" t="s">
        <v>13</v>
      </c>
      <c r="C13" t="s">
        <v>55</v>
      </c>
      <c r="D13" t="s">
        <v>56</v>
      </c>
      <c r="E13" t="s">
        <v>57</v>
      </c>
      <c r="F13">
        <v>60</v>
      </c>
      <c r="G13">
        <v>480</v>
      </c>
      <c r="H13" t="s">
        <v>76</v>
      </c>
      <c r="I13">
        <v>6666666</v>
      </c>
      <c r="J13" t="s">
        <v>77</v>
      </c>
      <c r="K13" t="s">
        <v>61</v>
      </c>
      <c r="L13" t="s">
        <v>62</v>
      </c>
    </row>
    <row r="14" spans="1:12" x14ac:dyDescent="0.25">
      <c r="A14" t="s">
        <v>78</v>
      </c>
      <c r="B14" t="s">
        <v>13</v>
      </c>
      <c r="C14" t="s">
        <v>79</v>
      </c>
      <c r="D14" t="s">
        <v>80</v>
      </c>
      <c r="E14" t="s">
        <v>81</v>
      </c>
      <c r="F14">
        <v>300</v>
      </c>
      <c r="G14">
        <v>288</v>
      </c>
      <c r="H14" t="s">
        <v>82</v>
      </c>
      <c r="I14" t="s">
        <v>83</v>
      </c>
      <c r="J14" t="s">
        <v>127</v>
      </c>
      <c r="K14" t="s">
        <v>84</v>
      </c>
      <c r="L14" t="s">
        <v>85</v>
      </c>
    </row>
    <row r="15" spans="1:12" x14ac:dyDescent="0.25">
      <c r="A15" t="s">
        <v>86</v>
      </c>
      <c r="B15" t="s">
        <v>13</v>
      </c>
      <c r="C15" t="s">
        <v>87</v>
      </c>
      <c r="D15" t="s">
        <v>88</v>
      </c>
      <c r="E15" t="s">
        <v>89</v>
      </c>
      <c r="F15">
        <v>300</v>
      </c>
      <c r="G15">
        <v>288</v>
      </c>
      <c r="H15" t="s">
        <v>90</v>
      </c>
      <c r="I15" t="s">
        <v>91</v>
      </c>
      <c r="J15" t="s">
        <v>92</v>
      </c>
      <c r="K15" t="s">
        <v>93</v>
      </c>
      <c r="L15" t="s">
        <v>53</v>
      </c>
    </row>
    <row r="17" spans="1:14" x14ac:dyDescent="0.25">
      <c r="A17" t="s">
        <v>0</v>
      </c>
      <c r="B17" t="s">
        <v>6</v>
      </c>
      <c r="C17" t="s">
        <v>94</v>
      </c>
      <c r="D17" t="s">
        <v>95</v>
      </c>
      <c r="E17" t="s">
        <v>123</v>
      </c>
      <c r="F17" t="s">
        <v>122</v>
      </c>
      <c r="G17" t="s">
        <v>96</v>
      </c>
      <c r="H17" t="s">
        <v>97</v>
      </c>
      <c r="I17" t="s">
        <v>98</v>
      </c>
      <c r="J17" t="s">
        <v>99</v>
      </c>
      <c r="K17" t="s">
        <v>100</v>
      </c>
      <c r="L17" t="s">
        <v>101</v>
      </c>
      <c r="M17" t="s">
        <v>102</v>
      </c>
      <c r="N17" s="1" t="s">
        <v>128</v>
      </c>
    </row>
    <row r="18" spans="1:14" x14ac:dyDescent="0.25">
      <c r="A18" t="s">
        <v>103</v>
      </c>
      <c r="B18">
        <v>360</v>
      </c>
      <c r="C18">
        <v>8</v>
      </c>
      <c r="D18">
        <v>8</v>
      </c>
      <c r="E18" s="2">
        <v>1</v>
      </c>
      <c r="F18">
        <v>0</v>
      </c>
      <c r="G18">
        <v>0</v>
      </c>
      <c r="H18">
        <v>128</v>
      </c>
      <c r="I18">
        <v>0</v>
      </c>
      <c r="J18">
        <v>416.61</v>
      </c>
      <c r="K18">
        <v>0.01</v>
      </c>
      <c r="L18">
        <v>1.1599999999999999</v>
      </c>
      <c r="M18">
        <v>3.29</v>
      </c>
      <c r="N18">
        <v>2.41</v>
      </c>
    </row>
    <row r="19" spans="1:14" x14ac:dyDescent="0.25">
      <c r="A19" t="s">
        <v>104</v>
      </c>
      <c r="B19">
        <v>417</v>
      </c>
      <c r="C19">
        <v>1</v>
      </c>
      <c r="D19">
        <v>0.2</v>
      </c>
      <c r="E19" s="2">
        <v>5</v>
      </c>
      <c r="F19">
        <v>0</v>
      </c>
      <c r="G19">
        <v>0</v>
      </c>
      <c r="H19">
        <v>128</v>
      </c>
      <c r="I19">
        <v>1</v>
      </c>
      <c r="J19">
        <v>11.65</v>
      </c>
      <c r="K19">
        <v>0.03</v>
      </c>
      <c r="L19">
        <v>0.03</v>
      </c>
      <c r="M19">
        <v>0.06</v>
      </c>
      <c r="N19">
        <v>0.04</v>
      </c>
    </row>
    <row r="20" spans="1:14" x14ac:dyDescent="0.25">
      <c r="A20" t="s">
        <v>105</v>
      </c>
      <c r="B20">
        <v>100</v>
      </c>
      <c r="C20">
        <v>4</v>
      </c>
      <c r="D20">
        <v>3</v>
      </c>
      <c r="E20" s="2">
        <v>1.3332999999999999</v>
      </c>
      <c r="F20">
        <v>0</v>
      </c>
      <c r="G20">
        <v>0</v>
      </c>
      <c r="H20">
        <v>200</v>
      </c>
      <c r="I20">
        <v>1</v>
      </c>
      <c r="J20">
        <v>197.08</v>
      </c>
      <c r="K20">
        <v>0.01</v>
      </c>
      <c r="L20">
        <v>1.97</v>
      </c>
      <c r="M20">
        <v>3.74</v>
      </c>
      <c r="N20">
        <v>3.32</v>
      </c>
    </row>
    <row r="21" spans="1:14" x14ac:dyDescent="0.25">
      <c r="A21" t="s">
        <v>106</v>
      </c>
      <c r="B21">
        <v>30</v>
      </c>
      <c r="C21">
        <v>9</v>
      </c>
      <c r="D21">
        <v>7</v>
      </c>
      <c r="E21" s="2">
        <v>1.2857000000000001</v>
      </c>
      <c r="F21">
        <v>0</v>
      </c>
      <c r="G21">
        <v>1</v>
      </c>
      <c r="H21">
        <v>51</v>
      </c>
      <c r="I21">
        <v>0</v>
      </c>
      <c r="J21">
        <v>93.8</v>
      </c>
      <c r="K21">
        <v>1.31</v>
      </c>
      <c r="L21">
        <v>3.13</v>
      </c>
      <c r="M21">
        <v>6.38</v>
      </c>
      <c r="N21">
        <v>5.96</v>
      </c>
    </row>
    <row r="22" spans="1:14" x14ac:dyDescent="0.25">
      <c r="A22" t="s">
        <v>107</v>
      </c>
      <c r="B22">
        <v>288</v>
      </c>
      <c r="C22">
        <v>6</v>
      </c>
      <c r="D22">
        <v>3.5</v>
      </c>
      <c r="E22" s="2">
        <v>1.7142999999999999</v>
      </c>
      <c r="F22">
        <v>32</v>
      </c>
      <c r="G22">
        <v>10.89</v>
      </c>
      <c r="H22">
        <v>128</v>
      </c>
      <c r="I22">
        <v>0</v>
      </c>
      <c r="J22">
        <v>647.42999999999995</v>
      </c>
      <c r="K22">
        <v>0.2</v>
      </c>
      <c r="L22">
        <v>2.25</v>
      </c>
      <c r="M22">
        <v>5.7</v>
      </c>
      <c r="N22">
        <v>5.0599999999999996</v>
      </c>
    </row>
    <row r="23" spans="1:14" x14ac:dyDescent="0.25">
      <c r="A23" t="s">
        <v>108</v>
      </c>
      <c r="B23">
        <v>480</v>
      </c>
      <c r="C23">
        <v>1</v>
      </c>
      <c r="D23">
        <v>0.1</v>
      </c>
      <c r="E23" s="2">
        <v>10</v>
      </c>
      <c r="F23">
        <v>0</v>
      </c>
      <c r="G23">
        <v>0</v>
      </c>
      <c r="H23">
        <v>192</v>
      </c>
      <c r="I23">
        <v>0</v>
      </c>
      <c r="J23">
        <v>8.75</v>
      </c>
      <c r="K23">
        <v>0.01</v>
      </c>
      <c r="L23">
        <v>0.02</v>
      </c>
      <c r="M23">
        <v>0.08</v>
      </c>
      <c r="N23">
        <v>0.03</v>
      </c>
    </row>
    <row r="24" spans="1:14" x14ac:dyDescent="0.25">
      <c r="A24" t="s">
        <v>109</v>
      </c>
      <c r="B24">
        <v>480</v>
      </c>
      <c r="C24">
        <v>3</v>
      </c>
      <c r="D24">
        <v>0.5</v>
      </c>
      <c r="E24" s="2">
        <v>6</v>
      </c>
      <c r="F24">
        <v>0</v>
      </c>
      <c r="G24">
        <v>0</v>
      </c>
      <c r="H24">
        <v>192</v>
      </c>
      <c r="I24">
        <v>0</v>
      </c>
      <c r="J24">
        <v>66.14</v>
      </c>
      <c r="K24">
        <v>0.04</v>
      </c>
      <c r="L24">
        <v>0.14000000000000001</v>
      </c>
      <c r="M24">
        <v>0.69</v>
      </c>
      <c r="N24">
        <v>0.44</v>
      </c>
    </row>
    <row r="25" spans="1:14" x14ac:dyDescent="0.25">
      <c r="A25" t="s">
        <v>110</v>
      </c>
      <c r="B25">
        <v>480</v>
      </c>
      <c r="C25">
        <v>2</v>
      </c>
      <c r="D25">
        <v>0.3</v>
      </c>
      <c r="E25" s="2">
        <v>6.6666999999999996</v>
      </c>
      <c r="F25">
        <v>0</v>
      </c>
      <c r="G25">
        <v>0</v>
      </c>
      <c r="H25">
        <v>128</v>
      </c>
      <c r="I25">
        <v>0</v>
      </c>
      <c r="J25">
        <v>48.31</v>
      </c>
      <c r="K25">
        <v>0.03</v>
      </c>
      <c r="L25">
        <v>0.1</v>
      </c>
      <c r="M25">
        <v>0.47</v>
      </c>
      <c r="N25">
        <v>0.34</v>
      </c>
    </row>
    <row r="26" spans="1:14" x14ac:dyDescent="0.25">
      <c r="A26" t="s">
        <v>111</v>
      </c>
      <c r="B26">
        <v>480</v>
      </c>
      <c r="C26">
        <v>25</v>
      </c>
      <c r="D26">
        <v>5</v>
      </c>
      <c r="E26" s="2">
        <v>5</v>
      </c>
      <c r="F26">
        <v>0</v>
      </c>
      <c r="G26">
        <v>0</v>
      </c>
      <c r="H26">
        <v>192</v>
      </c>
      <c r="I26">
        <v>0</v>
      </c>
      <c r="J26">
        <v>785.83</v>
      </c>
      <c r="K26">
        <v>0.25</v>
      </c>
      <c r="L26">
        <v>1.64</v>
      </c>
      <c r="M26">
        <v>5.53</v>
      </c>
      <c r="N26">
        <v>3.61</v>
      </c>
    </row>
    <row r="27" spans="1:14" x14ac:dyDescent="0.25">
      <c r="A27" t="s">
        <v>112</v>
      </c>
      <c r="B27">
        <v>480</v>
      </c>
      <c r="C27">
        <v>2</v>
      </c>
      <c r="D27">
        <v>0.4</v>
      </c>
      <c r="E27" s="2">
        <v>5</v>
      </c>
      <c r="F27">
        <v>0</v>
      </c>
      <c r="G27">
        <v>0</v>
      </c>
      <c r="H27">
        <v>128</v>
      </c>
      <c r="I27">
        <v>0</v>
      </c>
      <c r="J27">
        <v>42.08</v>
      </c>
      <c r="K27">
        <v>7.0000000000000007E-2</v>
      </c>
      <c r="L27">
        <v>0.09</v>
      </c>
      <c r="M27">
        <v>0.31</v>
      </c>
      <c r="N27">
        <v>0.13</v>
      </c>
    </row>
    <row r="28" spans="1:14" x14ac:dyDescent="0.25">
      <c r="A28" t="s">
        <v>113</v>
      </c>
      <c r="B28">
        <v>480</v>
      </c>
      <c r="C28">
        <v>2</v>
      </c>
      <c r="D28">
        <v>0.4</v>
      </c>
      <c r="E28" s="2">
        <v>5</v>
      </c>
      <c r="F28">
        <v>0</v>
      </c>
      <c r="G28">
        <v>0</v>
      </c>
      <c r="H28">
        <v>128</v>
      </c>
      <c r="I28">
        <v>0</v>
      </c>
      <c r="J28">
        <v>67.959999999999994</v>
      </c>
      <c r="K28">
        <v>7.0000000000000007E-2</v>
      </c>
      <c r="L28">
        <v>0.14000000000000001</v>
      </c>
      <c r="M28">
        <v>0.81</v>
      </c>
      <c r="N28">
        <v>0.47</v>
      </c>
    </row>
    <row r="29" spans="1:14" x14ac:dyDescent="0.25">
      <c r="A29" t="s">
        <v>114</v>
      </c>
      <c r="B29">
        <v>480</v>
      </c>
      <c r="C29">
        <v>4</v>
      </c>
      <c r="D29">
        <v>1</v>
      </c>
      <c r="E29" s="2">
        <v>4</v>
      </c>
      <c r="F29">
        <v>0</v>
      </c>
      <c r="G29">
        <v>0</v>
      </c>
      <c r="H29">
        <v>128</v>
      </c>
      <c r="I29">
        <v>0</v>
      </c>
      <c r="J29">
        <v>39.880000000000003</v>
      </c>
      <c r="K29">
        <v>0.05</v>
      </c>
      <c r="L29">
        <v>0.08</v>
      </c>
      <c r="M29">
        <v>0.37</v>
      </c>
      <c r="N29">
        <v>0.26</v>
      </c>
    </row>
    <row r="30" spans="1:14" x14ac:dyDescent="0.25">
      <c r="A30" t="s">
        <v>115</v>
      </c>
      <c r="B30">
        <v>288</v>
      </c>
      <c r="C30">
        <v>3</v>
      </c>
      <c r="D30">
        <v>2</v>
      </c>
      <c r="E30" s="2">
        <v>1.5</v>
      </c>
      <c r="F30">
        <v>0</v>
      </c>
      <c r="G30">
        <v>0</v>
      </c>
      <c r="H30">
        <v>128</v>
      </c>
      <c r="I30">
        <v>0</v>
      </c>
      <c r="J30">
        <v>103.47</v>
      </c>
      <c r="K30">
        <v>0.13</v>
      </c>
      <c r="L30">
        <v>0.36</v>
      </c>
      <c r="M30">
        <v>0.82</v>
      </c>
      <c r="N30">
        <v>0.57999999999999996</v>
      </c>
    </row>
    <row r="31" spans="1:14" x14ac:dyDescent="0.25">
      <c r="A31" t="s">
        <v>116</v>
      </c>
      <c r="B31">
        <v>29</v>
      </c>
      <c r="C31">
        <v>10</v>
      </c>
      <c r="D31">
        <v>4</v>
      </c>
      <c r="E31" s="2">
        <v>2.5</v>
      </c>
      <c r="F31">
        <v>0</v>
      </c>
      <c r="G31">
        <v>0</v>
      </c>
      <c r="H31">
        <v>255</v>
      </c>
      <c r="I31">
        <v>1</v>
      </c>
      <c r="J31">
        <v>6.44</v>
      </c>
      <c r="K31">
        <v>0.19</v>
      </c>
      <c r="L31">
        <v>0.22</v>
      </c>
      <c r="M31">
        <v>0.28000000000000003</v>
      </c>
      <c r="N31">
        <v>0.28000000000000003</v>
      </c>
    </row>
    <row r="32" spans="1:14" s="5" customFormat="1" x14ac:dyDescent="0.25">
      <c r="C32" s="6">
        <f>SUM(C18:C31)</f>
        <v>80</v>
      </c>
      <c r="D32" s="6">
        <f>SUM(D18:D31)</f>
        <v>35.4</v>
      </c>
      <c r="K32" s="6">
        <f t="shared" ref="K32:M32" si="0">SUM(K18:K31)</f>
        <v>2.4</v>
      </c>
      <c r="L32" s="6">
        <f t="shared" si="0"/>
        <v>11.33</v>
      </c>
      <c r="M32" s="6">
        <f t="shared" si="0"/>
        <v>28.529999999999998</v>
      </c>
      <c r="N32" s="6">
        <f>SUM(N18:N31)</f>
        <v>22.93</v>
      </c>
    </row>
    <row r="33" spans="1:7" x14ac:dyDescent="0.25">
      <c r="A33" t="s">
        <v>0</v>
      </c>
      <c r="B33" t="s">
        <v>117</v>
      </c>
      <c r="C33" t="s">
        <v>118</v>
      </c>
      <c r="D33" t="s">
        <v>119</v>
      </c>
      <c r="E33" t="s">
        <v>120</v>
      </c>
      <c r="F33" t="s">
        <v>121</v>
      </c>
      <c r="G33" t="s">
        <v>129</v>
      </c>
    </row>
    <row r="34" spans="1:7" x14ac:dyDescent="0.25">
      <c r="A34" t="s">
        <v>103</v>
      </c>
      <c r="B34">
        <v>360</v>
      </c>
      <c r="C34" s="3">
        <v>5837558.2000000002</v>
      </c>
      <c r="D34" s="3">
        <v>12661.5</v>
      </c>
      <c r="E34" s="3">
        <v>16215.44</v>
      </c>
      <c r="F34" s="3">
        <v>18561.7</v>
      </c>
      <c r="G34" s="3">
        <v>18531.400000000001</v>
      </c>
    </row>
    <row r="35" spans="1:7" x14ac:dyDescent="0.25">
      <c r="A35" t="s">
        <v>104</v>
      </c>
      <c r="B35">
        <v>417</v>
      </c>
      <c r="C35" s="3">
        <v>678009</v>
      </c>
      <c r="D35" s="3">
        <v>1619.1</v>
      </c>
      <c r="E35" s="3">
        <v>1625.92</v>
      </c>
      <c r="F35" s="3">
        <v>1634.1</v>
      </c>
      <c r="G35" s="3">
        <v>1633.4</v>
      </c>
    </row>
    <row r="36" spans="1:7" x14ac:dyDescent="0.25">
      <c r="A36" t="s">
        <v>105</v>
      </c>
      <c r="B36">
        <v>100</v>
      </c>
      <c r="C36" s="3">
        <v>1603607</v>
      </c>
      <c r="D36" s="3">
        <v>16035.6</v>
      </c>
      <c r="E36" s="3">
        <v>16036.07</v>
      </c>
      <c r="F36" s="3">
        <v>16036.7</v>
      </c>
      <c r="G36" s="3">
        <v>16036.7</v>
      </c>
    </row>
    <row r="37" spans="1:7" x14ac:dyDescent="0.25">
      <c r="A37" t="s">
        <v>106</v>
      </c>
      <c r="B37">
        <v>31</v>
      </c>
      <c r="C37" s="3">
        <v>1630130.2</v>
      </c>
      <c r="D37" s="3">
        <v>52549.3</v>
      </c>
      <c r="E37" s="3">
        <v>52584.85</v>
      </c>
      <c r="F37" s="3">
        <v>52681.4</v>
      </c>
      <c r="G37" s="3">
        <v>52680</v>
      </c>
    </row>
    <row r="38" spans="1:7" x14ac:dyDescent="0.25">
      <c r="A38" t="s">
        <v>107</v>
      </c>
      <c r="B38">
        <v>288</v>
      </c>
      <c r="C38" s="3">
        <v>13116070.199999999</v>
      </c>
      <c r="D38" s="3">
        <v>36336.699999999997</v>
      </c>
      <c r="E38" s="3">
        <v>45541.91</v>
      </c>
      <c r="F38" s="3">
        <v>48097</v>
      </c>
      <c r="G38" s="3">
        <v>48093.9</v>
      </c>
    </row>
    <row r="39" spans="1:7" x14ac:dyDescent="0.25">
      <c r="A39" t="s">
        <v>108</v>
      </c>
      <c r="B39">
        <v>480</v>
      </c>
      <c r="C39" s="3">
        <v>966217.1</v>
      </c>
      <c r="D39" s="3">
        <v>2008.8</v>
      </c>
      <c r="E39" s="3">
        <v>2012.95</v>
      </c>
      <c r="F39" s="3">
        <v>2016.7</v>
      </c>
      <c r="G39" s="3">
        <v>2016.2</v>
      </c>
    </row>
    <row r="40" spans="1:7" x14ac:dyDescent="0.25">
      <c r="A40" t="s">
        <v>109</v>
      </c>
      <c r="B40">
        <v>480</v>
      </c>
      <c r="C40" s="3">
        <v>10405805.6</v>
      </c>
      <c r="D40" s="3">
        <v>21624.1</v>
      </c>
      <c r="E40" s="3">
        <v>21678.76</v>
      </c>
      <c r="F40" s="3">
        <v>21834.7</v>
      </c>
      <c r="G40" s="3">
        <v>21711.5</v>
      </c>
    </row>
    <row r="41" spans="1:7" x14ac:dyDescent="0.25">
      <c r="A41" t="s">
        <v>110</v>
      </c>
      <c r="B41">
        <v>480</v>
      </c>
      <c r="C41" s="3">
        <v>6958848.7000000002</v>
      </c>
      <c r="D41" s="3">
        <v>14456.3</v>
      </c>
      <c r="E41" s="3">
        <v>14497.6</v>
      </c>
      <c r="F41" s="3">
        <v>14534.8</v>
      </c>
      <c r="G41" s="3">
        <v>14516.5</v>
      </c>
    </row>
    <row r="42" spans="1:7" x14ac:dyDescent="0.25">
      <c r="A42" t="s">
        <v>111</v>
      </c>
      <c r="B42">
        <v>480</v>
      </c>
      <c r="C42" s="3">
        <v>21318534.399999999</v>
      </c>
      <c r="D42" s="3">
        <v>40954.800000000003</v>
      </c>
      <c r="E42" s="3">
        <v>44413.61</v>
      </c>
      <c r="F42" s="3">
        <v>47161.8</v>
      </c>
      <c r="G42" s="3">
        <v>46664.3</v>
      </c>
    </row>
    <row r="43" spans="1:7" x14ac:dyDescent="0.25">
      <c r="A43" t="s">
        <v>112</v>
      </c>
      <c r="B43">
        <v>480</v>
      </c>
      <c r="C43" s="3">
        <v>7821156.7000000002</v>
      </c>
      <c r="D43" s="3">
        <v>16244.6</v>
      </c>
      <c r="E43" s="3">
        <v>16294.08</v>
      </c>
      <c r="F43" s="3">
        <v>16371</v>
      </c>
      <c r="G43" s="3">
        <v>16329.2</v>
      </c>
    </row>
    <row r="44" spans="1:7" x14ac:dyDescent="0.25">
      <c r="A44" t="s">
        <v>113</v>
      </c>
      <c r="B44">
        <v>480</v>
      </c>
      <c r="C44" s="3">
        <v>7804580</v>
      </c>
      <c r="D44" s="3">
        <v>16208.6</v>
      </c>
      <c r="E44" s="3">
        <v>16259.54</v>
      </c>
      <c r="F44" s="3">
        <v>16367</v>
      </c>
      <c r="G44" s="3">
        <v>16318.1</v>
      </c>
    </row>
    <row r="45" spans="1:7" x14ac:dyDescent="0.25">
      <c r="A45" t="s">
        <v>114</v>
      </c>
      <c r="B45">
        <v>480</v>
      </c>
      <c r="C45" s="3">
        <v>10062864.199999999</v>
      </c>
      <c r="D45" s="3">
        <v>20935.099999999999</v>
      </c>
      <c r="E45" s="3">
        <v>20964.3</v>
      </c>
      <c r="F45" s="3">
        <v>21031.4</v>
      </c>
      <c r="G45" s="3">
        <v>21001.4</v>
      </c>
    </row>
    <row r="46" spans="1:7" x14ac:dyDescent="0.25">
      <c r="A46" t="s">
        <v>115</v>
      </c>
      <c r="B46">
        <v>288</v>
      </c>
      <c r="C46" s="3">
        <v>5322236.4000000004</v>
      </c>
      <c r="D46" s="3">
        <v>18016.400000000001</v>
      </c>
      <c r="E46" s="3">
        <v>18479.990000000002</v>
      </c>
      <c r="F46" s="3">
        <v>18641.3</v>
      </c>
      <c r="G46" s="3">
        <v>18596.400000000001</v>
      </c>
    </row>
    <row r="47" spans="1:7" x14ac:dyDescent="0.25">
      <c r="A47" t="s">
        <v>116</v>
      </c>
      <c r="B47">
        <v>29</v>
      </c>
      <c r="C47" s="3">
        <v>114679.1</v>
      </c>
      <c r="D47" s="3">
        <v>3950.8</v>
      </c>
      <c r="E47" s="3">
        <v>3954.45</v>
      </c>
      <c r="F47" s="3">
        <v>3958.5</v>
      </c>
      <c r="G47" s="3">
        <v>3958.1</v>
      </c>
    </row>
    <row r="48" spans="1:7" s="5" customFormat="1" x14ac:dyDescent="0.25">
      <c r="D48" s="6">
        <f t="shared" ref="D48:F48" si="1">SUM(D34:D47)</f>
        <v>273601.7</v>
      </c>
      <c r="E48" s="6">
        <f t="shared" si="1"/>
        <v>290559.47000000003</v>
      </c>
      <c r="F48" s="6">
        <f t="shared" si="1"/>
        <v>298928.10000000003</v>
      </c>
      <c r="G48" s="6">
        <f>SUM(G34:G47)</f>
        <v>298087.10000000003</v>
      </c>
    </row>
  </sheetData>
  <pageMargins left="0.7" right="0.7" top="0.75" bottom="0.75" header="0.3" footer="0.3"/>
  <pageSetup paperSize="9" orientation="portrait" r:id="rId1"/>
  <ignoredErrors>
    <ignoredError sqref="N3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Nigel Griffiths</cp:lastModifiedBy>
  <dcterms:created xsi:type="dcterms:W3CDTF">2018-11-23T17:39:33Z</dcterms:created>
  <dcterms:modified xsi:type="dcterms:W3CDTF">2018-11-23T17:39:33Z</dcterms:modified>
</cp:coreProperties>
</file>