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Griffiths\Documents\TOOLS_NEW\nsum_v4\"/>
    </mc:Choice>
  </mc:AlternateContent>
  <xr:revisionPtr revIDLastSave="0" documentId="13_ncr:1_{2BD9CF3D-B69C-4437-833D-8505391B2B4B}" xr6:coauthVersionLast="47" xr6:coauthVersionMax="47" xr10:uidLastSave="{00000000-0000-0000-0000-000000000000}"/>
  <bookViews>
    <workbookView xWindow="32760" yWindow="285" windowWidth="20355" windowHeight="14715" xr2:uid="{00000000-000D-0000-FFFF-FFFF00000000}"/>
  </bookViews>
  <sheets>
    <sheet name="nsum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1" l="1"/>
  <c r="D109" i="1"/>
  <c r="C109" i="1"/>
  <c r="B109" i="1"/>
  <c r="D91" i="1"/>
  <c r="C91" i="1"/>
  <c r="B91" i="1"/>
  <c r="G73" i="1"/>
  <c r="F73" i="1"/>
  <c r="E73" i="1"/>
  <c r="D73" i="1"/>
  <c r="C73" i="1"/>
  <c r="B73" i="1"/>
  <c r="F55" i="1"/>
  <c r="E55" i="1"/>
  <c r="D55" i="1"/>
  <c r="C55" i="1"/>
  <c r="D37" i="1"/>
  <c r="C37" i="1"/>
  <c r="O37" i="1"/>
  <c r="N37" i="1"/>
  <c r="M37" i="1"/>
  <c r="L37" i="1"/>
  <c r="K37" i="1"/>
</calcChain>
</file>

<file path=xl/sharedStrings.xml><?xml version="1.0" encoding="utf-8"?>
<sst xmlns="http://schemas.openxmlformats.org/spreadsheetml/2006/main" count="487" uniqueCount="242">
  <si>
    <t>nsum v4 file nsum_report.csv</t>
  </si>
  <si>
    <t>General Info</t>
  </si>
  <si>
    <t>nmonfile</t>
  </si>
  <si>
    <t xml:space="preserve"> nmonversion</t>
  </si>
  <si>
    <t xml:space="preserve"> AIXversion</t>
  </si>
  <si>
    <t xml:space="preserve"> time</t>
  </si>
  <si>
    <t xml:space="preserve"> date</t>
  </si>
  <si>
    <t xml:space="preserve"> interval</t>
  </si>
  <si>
    <t xml:space="preserve"> snapshots</t>
  </si>
  <si>
    <t xml:space="preserve"> CPUs-Max-Current</t>
  </si>
  <si>
    <t xml:space="preserve"> serialno</t>
  </si>
  <si>
    <t xml:space="preserve"> LPAR-Number-Name</t>
  </si>
  <si>
    <t xml:space="preserve"> MachineTypeModel</t>
  </si>
  <si>
    <t xml:space="preserve"> hardware-description</t>
  </si>
  <si>
    <t>E850_170915_1103</t>
  </si>
  <si>
    <t xml:space="preserve">  TOPAS-NMON</t>
  </si>
  <si>
    <t xml:space="preserve"> 7.1.4.32</t>
  </si>
  <si>
    <t xml:space="preserve"> 11:03:38</t>
  </si>
  <si>
    <t xml:space="preserve"> 15-SEP-2017</t>
  </si>
  <si>
    <t xml:space="preserve"> 128-32</t>
  </si>
  <si>
    <t xml:space="preserve"> XB47186</t>
  </si>
  <si>
    <t xml:space="preserve"> 1-VPM_E850</t>
  </si>
  <si>
    <t xml:space="preserve"> IBM-8408-44E</t>
  </si>
  <si>
    <t xml:space="preserve"> POWER8 64 bit</t>
  </si>
  <si>
    <t>aix721_1_170118</t>
  </si>
  <si>
    <t xml:space="preserve"> 7.2.1.2</t>
  </si>
  <si>
    <t xml:space="preserve"> 04:17:28</t>
  </si>
  <si>
    <t xml:space="preserve"> 18-JAN-2017</t>
  </si>
  <si>
    <t xml:space="preserve"> 16-8</t>
  </si>
  <si>
    <t xml:space="preserve"> ABC1234</t>
  </si>
  <si>
    <t xml:space="preserve"> 4-aix721_1</t>
  </si>
  <si>
    <t xml:space="preserve"> IBM-8286-42A</t>
  </si>
  <si>
    <t>blue_171122_1042</t>
  </si>
  <si>
    <t xml:space="preserve"> 7.2.1.1</t>
  </si>
  <si>
    <t xml:space="preserve"> 10:42:31</t>
  </si>
  <si>
    <t xml:space="preserve"> 22-NOV-2017</t>
  </si>
  <si>
    <t xml:space="preserve"> 32-16</t>
  </si>
  <si>
    <t xml:space="preserve"> 011ECV7</t>
  </si>
  <si>
    <t xml:space="preserve"> 17-w3-blue</t>
  </si>
  <si>
    <t>sampleC</t>
  </si>
  <si>
    <t xml:space="preserve"> 6.1.7.17</t>
  </si>
  <si>
    <t xml:space="preserve"> 00:00:06</t>
  </si>
  <si>
    <t xml:space="preserve"> 01-DEC-2014</t>
  </si>
  <si>
    <t xml:space="preserve"> 28-28</t>
  </si>
  <si>
    <t xml:space="preserve"> 06E214R</t>
  </si>
  <si>
    <t xml:space="preserve"> 2-sampleC</t>
  </si>
  <si>
    <t xml:space="preserve"> IBM-8205-E6C</t>
  </si>
  <si>
    <t xml:space="preserve"> POWER7_in_P7_mode 64 bit</t>
  </si>
  <si>
    <t>sampleD</t>
  </si>
  <si>
    <t xml:space="preserve"> 6.1.9.100</t>
  </si>
  <si>
    <t xml:space="preserve"> 00:00:05</t>
  </si>
  <si>
    <t xml:space="preserve"> 24-MAR-2016</t>
  </si>
  <si>
    <t xml:space="preserve"> 32-24</t>
  </si>
  <si>
    <t xml:space="preserve"> 34-34_PROD_1</t>
  </si>
  <si>
    <t xml:space="preserve"> IBM-9117-MMB</t>
  </si>
  <si>
    <t xml:space="preserve"> POWER7_COMPAT_mode 64 bit</t>
  </si>
  <si>
    <t>test_Linux</t>
  </si>
  <si>
    <t xml:space="preserve">  16g</t>
  </si>
  <si>
    <t xml:space="preserve"> Linux-3.10.0-514.el7.ppc64le</t>
  </si>
  <si>
    <t xml:space="preserve"> 00:00.01</t>
  </si>
  <si>
    <t xml:space="preserve"> 10-FEB-2018</t>
  </si>
  <si>
    <t xml:space="preserve"> 22-176</t>
  </si>
  <si>
    <t xml:space="preserve"> 9119-MHE</t>
  </si>
  <si>
    <t xml:space="preserve"> POWER</t>
  </si>
  <si>
    <t>testhost1234__20181112_0900</t>
  </si>
  <si>
    <t xml:space="preserve"> 7.2.2.0</t>
  </si>
  <si>
    <t xml:space="preserve"> 09:00:01</t>
  </si>
  <si>
    <t xml:space="preserve"> 12-NOV-2018</t>
  </si>
  <si>
    <t xml:space="preserve"> 24-4</t>
  </si>
  <si>
    <t xml:space="preserve"> 0XX6C17</t>
  </si>
  <si>
    <t xml:space="preserve"> 40-XX</t>
  </si>
  <si>
    <t xml:space="preserve"> IBM-9117-MMC</t>
  </si>
  <si>
    <t xml:space="preserve"> POWER7 64 bit</t>
  </si>
  <si>
    <t>testhost1235__20181112_0900</t>
  </si>
  <si>
    <t xml:space="preserve"> 09:00:02</t>
  </si>
  <si>
    <t xml:space="preserve"> 56-12</t>
  </si>
  <si>
    <t xml:space="preserve"> 34-testhost1235</t>
  </si>
  <si>
    <t>testhost1236__20181112_0900</t>
  </si>
  <si>
    <t xml:space="preserve"> 09:00:04</t>
  </si>
  <si>
    <t xml:space="preserve"> 28-8</t>
  </si>
  <si>
    <t xml:space="preserve"> 33-testhost1236</t>
  </si>
  <si>
    <t>testhost1237__20181112_0900</t>
  </si>
  <si>
    <t xml:space="preserve"> 100-100</t>
  </si>
  <si>
    <t xml:space="preserve"> 20-testhost1237</t>
  </si>
  <si>
    <t>testhost1239__20181112_0900</t>
  </si>
  <si>
    <t xml:space="preserve"> 42-testhost1239</t>
  </si>
  <si>
    <t>testhost1254__20181112_0900</t>
  </si>
  <si>
    <t xml:space="preserve"> 45-testhost1254</t>
  </si>
  <si>
    <t>testhost1284__20181112_0900</t>
  </si>
  <si>
    <t xml:space="preserve"> 28-16</t>
  </si>
  <si>
    <t xml:space="preserve"> 47-testhost1284</t>
  </si>
  <si>
    <t>testhost8888_161219_0000</t>
  </si>
  <si>
    <t xml:space="preserve"> 6.1.4.4</t>
  </si>
  <si>
    <t xml:space="preserve"> 00:00:02</t>
  </si>
  <si>
    <t xml:space="preserve"> 19-DEC-2016</t>
  </si>
  <si>
    <t xml:space="preserve"> 38-6</t>
  </si>
  <si>
    <t xml:space="preserve"> PRA8899</t>
  </si>
  <si>
    <t xml:space="preserve"> 5-testhost8888</t>
  </si>
  <si>
    <t xml:space="preserve"> IBM-9119-FHA</t>
  </si>
  <si>
    <t xml:space="preserve"> POWER7_in_P6_mode 64 bit</t>
  </si>
  <si>
    <t>testhost9999_170208_1201</t>
  </si>
  <si>
    <t xml:space="preserve"> 6.1.9.30</t>
  </si>
  <si>
    <t xml:space="preserve"> 12:01:17</t>
  </si>
  <si>
    <t xml:space="preserve"> 08-FEB-2017</t>
  </si>
  <si>
    <t xml:space="preserve"> 64-40</t>
  </si>
  <si>
    <t xml:space="preserve"> 0499TDD</t>
  </si>
  <si>
    <t xml:space="preserve"> 204-testhome9999</t>
  </si>
  <si>
    <t xml:space="preserve"> IBM-9119-FHB</t>
  </si>
  <si>
    <t>CPU</t>
  </si>
  <si>
    <t xml:space="preserve"> VP</t>
  </si>
  <si>
    <t xml:space="preserve"> E</t>
  </si>
  <si>
    <t xml:space="preserve"> VP:E</t>
  </si>
  <si>
    <t xml:space="preserve"> poolCPU</t>
  </si>
  <si>
    <t xml:space="preserve"> poolIdle</t>
  </si>
  <si>
    <t xml:space="preserve"> Weight</t>
  </si>
  <si>
    <t xml:space="preserve"> Capped</t>
  </si>
  <si>
    <t xml:space="preserve"> total</t>
  </si>
  <si>
    <t xml:space="preserve"> min</t>
  </si>
  <si>
    <t xml:space="preserve"> avg</t>
  </si>
  <si>
    <t xml:space="preserve"> max</t>
  </si>
  <si>
    <t xml:space="preserve"> 95percentile RunQueue95</t>
  </si>
  <si>
    <t>Memory</t>
  </si>
  <si>
    <t xml:space="preserve"> count</t>
  </si>
  <si>
    <t xml:space="preserve"> min_used</t>
  </si>
  <si>
    <t xml:space="preserve"> avg_used</t>
  </si>
  <si>
    <t xml:space="preserve"> max_used</t>
  </si>
  <si>
    <t xml:space="preserve"> 95percentileGB</t>
  </si>
  <si>
    <t>Disks</t>
  </si>
  <si>
    <t xml:space="preserve"> hdisks</t>
  </si>
  <si>
    <t xml:space="preserve"> totalGB</t>
  </si>
  <si>
    <t xml:space="preserve"> Syscallreads95</t>
  </si>
  <si>
    <t xml:space="preserve"> Syscallwrites95</t>
  </si>
  <si>
    <t xml:space="preserve"> FILEread95</t>
  </si>
  <si>
    <t xml:space="preserve"> FILEwrite95</t>
  </si>
  <si>
    <t xml:space="preserve"> </t>
  </si>
  <si>
    <t>Networks</t>
  </si>
  <si>
    <t xml:space="preserve"> Networks</t>
  </si>
  <si>
    <t xml:space="preserve"> readKB95</t>
  </si>
  <si>
    <t xml:space="preserve"> writeKB95</t>
  </si>
  <si>
    <t>FC Adapter Ports</t>
  </si>
  <si>
    <t xml:space="preserve"> FC-adapter-ports</t>
  </si>
  <si>
    <t xml:space="preserve"> writeKB95 xfer95</t>
  </si>
  <si>
    <t>JFS</t>
  </si>
  <si>
    <t>blue_171122_1042:</t>
  </si>
  <si>
    <t xml:space="preserve">	</t>
  </si>
  <si>
    <t xml:space="preserve"> "Filesystem"</t>
  </si>
  <si>
    <t>MBblocks</t>
  </si>
  <si>
    <t>Free</t>
  </si>
  <si>
    <t>%Used</t>
  </si>
  <si>
    <t>Iused</t>
  </si>
  <si>
    <t>%Iused</t>
  </si>
  <si>
    <t>MountedOn</t>
  </si>
  <si>
    <t xml:space="preserve"> "/dev/hd4"</t>
  </si>
  <si>
    <t>/</t>
  </si>
  <si>
    <t xml:space="preserve"> "/dev/hd2"</t>
  </si>
  <si>
    <t>/usr</t>
  </si>
  <si>
    <t xml:space="preserve"> "/dev/hd9var"</t>
  </si>
  <si>
    <t>/var</t>
  </si>
  <si>
    <t xml:space="preserve"> "/dev/hd3"</t>
  </si>
  <si>
    <t>/tmp</t>
  </si>
  <si>
    <t xml:space="preserve"> "/dev/hd1"</t>
  </si>
  <si>
    <t>/home</t>
  </si>
  <si>
    <t xml:space="preserve"> "/dev/hd10opt"</t>
  </si>
  <si>
    <t>/opt</t>
  </si>
  <si>
    <t xml:space="preserve"> "/dev/livedump"</t>
  </si>
  <si>
    <t>/var/adm/ras/livedump</t>
  </si>
  <si>
    <t xml:space="preserve"> "/dev/fslv01"</t>
  </si>
  <si>
    <t>/webpages</t>
  </si>
  <si>
    <t xml:space="preserve"> "/dev/fslv02"</t>
  </si>
  <si>
    <t>/weblogs</t>
  </si>
  <si>
    <t xml:space="preserve"> "/dev/fslv03"</t>
  </si>
  <si>
    <t>/backup</t>
  </si>
  <si>
    <t xml:space="preserve"> "/dev/hd11admin"</t>
  </si>
  <si>
    <t>/admin</t>
  </si>
  <si>
    <t xml:space="preserve"> "/dev/fslv00"</t>
  </si>
  <si>
    <t>/scratch</t>
  </si>
  <si>
    <t>sampleD:</t>
  </si>
  <si>
    <t xml:space="preserve"> "/dev/database1_backup"</t>
  </si>
  <si>
    <t>/database1/backup</t>
  </si>
  <si>
    <t xml:space="preserve"> "/dev/database1_var"</t>
  </si>
  <si>
    <t>/database1/var</t>
  </si>
  <si>
    <t xml:space="preserve"> "/dev/database1_users"</t>
  </si>
  <si>
    <t>/database1/users</t>
  </si>
  <si>
    <t xml:space="preserve"> "/dev/database1_soft"</t>
  </si>
  <si>
    <t>/database1/soft</t>
  </si>
  <si>
    <t xml:space="preserve"> "/dev/database1_mst01"</t>
  </si>
  <si>
    <t>/database1/master</t>
  </si>
  <si>
    <t xml:space="preserve"> "/dev/database1_syb01"</t>
  </si>
  <si>
    <t>/database1/sysprocsdev</t>
  </si>
  <si>
    <t xml:space="preserve"> "/dev/database1_tmpsa1"</t>
  </si>
  <si>
    <t>/database1/data/TEMP1_tmpsa</t>
  </si>
  <si>
    <t xml:space="preserve"> "/dev/database1_log01"</t>
  </si>
  <si>
    <t>/database1/log/log01</t>
  </si>
  <si>
    <t xml:space="preserve"> "/dev/database1_log02"</t>
  </si>
  <si>
    <t>/database1/log/log02</t>
  </si>
  <si>
    <t xml:space="preserve"> "/dev/database1_dat01"</t>
  </si>
  <si>
    <t>/database1/data/data01</t>
  </si>
  <si>
    <t xml:space="preserve"> "/dev/database1_dat02"</t>
  </si>
  <si>
    <t>/database1/data/data02</t>
  </si>
  <si>
    <t xml:space="preserve"> "/dev/database1_sybsec"</t>
  </si>
  <si>
    <t>/database1/data/TEMP1_sybsecurity</t>
  </si>
  <si>
    <t xml:space="preserve"> "/dev/database1_tmp01"</t>
  </si>
  <si>
    <t>/database1/data/TEMP1_tmp01</t>
  </si>
  <si>
    <t xml:space="preserve"> "/dev/database1_tmp02"</t>
  </si>
  <si>
    <t>/database1/data/TEMP1_tmp02</t>
  </si>
  <si>
    <t xml:space="preserve"> "/dev/database1_tmp03"</t>
  </si>
  <si>
    <t>/database1/data/TEMP1_tmp03</t>
  </si>
  <si>
    <t xml:space="preserve"> "/dev/database2_data"</t>
  </si>
  <si>
    <t>/database2/data</t>
  </si>
  <si>
    <t xml:space="preserve"> "/dev/database2_soft"</t>
  </si>
  <si>
    <t>/database2/soft</t>
  </si>
  <si>
    <t xml:space="preserve"> "/dev/database2_users"</t>
  </si>
  <si>
    <t>/database2/users</t>
  </si>
  <si>
    <t xml:space="preserve"> "/dev/database2_var"</t>
  </si>
  <si>
    <t>/database2/var</t>
  </si>
  <si>
    <t xml:space="preserve"> "/dev/varlogarchivelv"</t>
  </si>
  <si>
    <t>/var/log/logarchive</t>
  </si>
  <si>
    <t xml:space="preserve"> "/dev/database2_soft_i"</t>
  </si>
  <si>
    <t>/database2/soft/whatever</t>
  </si>
  <si>
    <t xml:space="preserve"> "/dev/database5_soft"</t>
  </si>
  <si>
    <t>/database5/soft</t>
  </si>
  <si>
    <t xml:space="preserve"> "/dev/database5_users"</t>
  </si>
  <si>
    <t>/database5/users</t>
  </si>
  <si>
    <t xml:space="preserve"> "/dev/database5_data"</t>
  </si>
  <si>
    <t>/database5/data</t>
  </si>
  <si>
    <t xml:space="preserve"> "/dev/database5_var"</t>
  </si>
  <si>
    <t>/database5/var</t>
  </si>
  <si>
    <t xml:space="preserve"> "/dev/lv_doonce"</t>
  </si>
  <si>
    <t>/opt/AIX</t>
  </si>
  <si>
    <t xml:space="preserve"> "/dev/dump1_root"</t>
  </si>
  <si>
    <t>/dump1</t>
  </si>
  <si>
    <t>test_Linux:</t>
  </si>
  <si>
    <t>testhost1234__20181112_0900:</t>
  </si>
  <si>
    <t xml:space="preserve"> "/dev/evaultlv"</t>
  </si>
  <si>
    <t>/usr/local/BUAgent</t>
  </si>
  <si>
    <t xml:space="preserve"> "/dev/saprouter"</t>
  </si>
  <si>
    <t>/usr/sap</t>
  </si>
  <si>
    <t xml:space="preserve"> "/dev/nmonlv"</t>
  </si>
  <si>
    <t>/nmon</t>
  </si>
  <si>
    <t xml:space="preserve"> ""testhost1234:/usr/sap/sources"</t>
  </si>
  <si>
    <t>/sources</t>
  </si>
  <si>
    <t>Sum-&gt;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</si>
</sst>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A37" workbookViewId="0">
      <selection activeCell="D109" sqref="D109"/>
    </sheetView>
  </sheetViews>
  <sheetFormatPr defaultRowHeight="15" x14ac:dyDescent="0.25"/>
  <cols>
    <col min="5" max="5" width="11.5703125" customWidth="1"/>
    <col min="6" max="6" width="14.28515625" customWidth="1"/>
    <col min="7" max="7" width="16.28515625" customWidth="1"/>
    <col min="11" max="11" width="11.57031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3</v>
      </c>
      <c r="G4">
        <v>360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</row>
    <row r="5" spans="1:12" x14ac:dyDescent="0.25">
      <c r="A5" t="s">
        <v>24</v>
      </c>
      <c r="B5" t="s">
        <v>15</v>
      </c>
      <c r="C5" t="s">
        <v>25</v>
      </c>
      <c r="D5" t="s">
        <v>26</v>
      </c>
      <c r="E5" t="s">
        <v>27</v>
      </c>
      <c r="F5">
        <v>30</v>
      </c>
      <c r="G5">
        <v>9999999</v>
      </c>
      <c r="H5" t="s">
        <v>28</v>
      </c>
      <c r="I5" t="s">
        <v>29</v>
      </c>
      <c r="J5" t="s">
        <v>30</v>
      </c>
      <c r="K5" t="s">
        <v>31</v>
      </c>
      <c r="L5" t="s">
        <v>23</v>
      </c>
    </row>
    <row r="6" spans="1:12" x14ac:dyDescent="0.25">
      <c r="A6" t="s">
        <v>32</v>
      </c>
      <c r="B6" t="s">
        <v>15</v>
      </c>
      <c r="C6" t="s">
        <v>33</v>
      </c>
      <c r="D6" t="s">
        <v>34</v>
      </c>
      <c r="E6" t="s">
        <v>35</v>
      </c>
      <c r="F6">
        <v>1</v>
      </c>
      <c r="G6">
        <v>100</v>
      </c>
      <c r="H6" t="s">
        <v>36</v>
      </c>
      <c r="I6" t="s">
        <v>37</v>
      </c>
      <c r="J6" t="s">
        <v>38</v>
      </c>
      <c r="K6" t="s">
        <v>31</v>
      </c>
      <c r="L6" t="s">
        <v>23</v>
      </c>
    </row>
    <row r="7" spans="1:12" x14ac:dyDescent="0.25">
      <c r="A7" t="s">
        <v>39</v>
      </c>
      <c r="B7" t="s">
        <v>15</v>
      </c>
      <c r="C7" t="s">
        <v>40</v>
      </c>
      <c r="D7" t="s">
        <v>41</v>
      </c>
      <c r="E7" t="s">
        <v>42</v>
      </c>
      <c r="F7">
        <v>1200</v>
      </c>
      <c r="G7">
        <v>72</v>
      </c>
      <c r="H7" t="s">
        <v>43</v>
      </c>
      <c r="I7" t="s">
        <v>44</v>
      </c>
      <c r="J7" t="s">
        <v>45</v>
      </c>
      <c r="K7" t="s">
        <v>46</v>
      </c>
      <c r="L7" t="s">
        <v>47</v>
      </c>
    </row>
    <row r="8" spans="1:12" x14ac:dyDescent="0.25">
      <c r="A8" t="s">
        <v>48</v>
      </c>
      <c r="B8" t="s">
        <v>15</v>
      </c>
      <c r="C8" t="s">
        <v>49</v>
      </c>
      <c r="D8" t="s">
        <v>50</v>
      </c>
      <c r="E8" t="s">
        <v>51</v>
      </c>
      <c r="F8">
        <v>300</v>
      </c>
      <c r="G8">
        <v>288</v>
      </c>
      <c r="H8" t="s">
        <v>52</v>
      </c>
      <c r="I8">
        <v>9999999</v>
      </c>
      <c r="J8" t="s">
        <v>53</v>
      </c>
      <c r="K8" t="s">
        <v>54</v>
      </c>
      <c r="L8" t="s">
        <v>55</v>
      </c>
    </row>
    <row r="9" spans="1:12" x14ac:dyDescent="0.25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60</v>
      </c>
      <c r="G9">
        <v>1440</v>
      </c>
      <c r="H9" t="s">
        <v>61</v>
      </c>
      <c r="I9">
        <v>9988776</v>
      </c>
      <c r="J9">
        <v>-1</v>
      </c>
      <c r="K9" t="s">
        <v>62</v>
      </c>
      <c r="L9" t="s">
        <v>63</v>
      </c>
    </row>
    <row r="10" spans="1:12" x14ac:dyDescent="0.25">
      <c r="A10" t="s">
        <v>64</v>
      </c>
      <c r="B10" t="s">
        <v>15</v>
      </c>
      <c r="C10" t="s">
        <v>65</v>
      </c>
      <c r="D10" t="s">
        <v>66</v>
      </c>
      <c r="E10" t="s">
        <v>67</v>
      </c>
      <c r="F10">
        <v>60</v>
      </c>
      <c r="G10">
        <v>480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</row>
    <row r="11" spans="1:12" x14ac:dyDescent="0.25">
      <c r="A11" t="s">
        <v>73</v>
      </c>
      <c r="B11" t="s">
        <v>15</v>
      </c>
      <c r="C11" t="s">
        <v>65</v>
      </c>
      <c r="D11" t="s">
        <v>74</v>
      </c>
      <c r="E11" t="s">
        <v>67</v>
      </c>
      <c r="F11">
        <v>60</v>
      </c>
      <c r="G11">
        <v>480</v>
      </c>
      <c r="H11" t="s">
        <v>75</v>
      </c>
      <c r="I11">
        <v>7654321</v>
      </c>
      <c r="J11" t="s">
        <v>76</v>
      </c>
      <c r="K11" t="s">
        <v>71</v>
      </c>
      <c r="L11" t="s">
        <v>72</v>
      </c>
    </row>
    <row r="12" spans="1:12" x14ac:dyDescent="0.25">
      <c r="A12" t="s">
        <v>77</v>
      </c>
      <c r="B12" t="s">
        <v>15</v>
      </c>
      <c r="C12" t="s">
        <v>65</v>
      </c>
      <c r="D12" t="s">
        <v>78</v>
      </c>
      <c r="E12" t="s">
        <v>67</v>
      </c>
      <c r="F12">
        <v>60</v>
      </c>
      <c r="G12">
        <v>480</v>
      </c>
      <c r="H12" t="s">
        <v>79</v>
      </c>
      <c r="I12">
        <v>9876543</v>
      </c>
      <c r="J12" t="s">
        <v>80</v>
      </c>
      <c r="K12" t="s">
        <v>71</v>
      </c>
      <c r="L12" t="s">
        <v>72</v>
      </c>
    </row>
    <row r="13" spans="1:12" x14ac:dyDescent="0.25">
      <c r="A13" t="s">
        <v>81</v>
      </c>
      <c r="B13" t="s">
        <v>15</v>
      </c>
      <c r="C13" t="s">
        <v>65</v>
      </c>
      <c r="D13" t="s">
        <v>66</v>
      </c>
      <c r="E13" t="s">
        <v>67</v>
      </c>
      <c r="F13">
        <v>60</v>
      </c>
      <c r="G13">
        <v>480</v>
      </c>
      <c r="H13" t="s">
        <v>82</v>
      </c>
      <c r="I13">
        <v>8877665</v>
      </c>
      <c r="J13" t="s">
        <v>83</v>
      </c>
      <c r="K13" t="s">
        <v>71</v>
      </c>
      <c r="L13" t="s">
        <v>72</v>
      </c>
    </row>
    <row r="14" spans="1:12" x14ac:dyDescent="0.25">
      <c r="A14" t="s">
        <v>84</v>
      </c>
      <c r="B14" t="s">
        <v>15</v>
      </c>
      <c r="C14" t="s">
        <v>65</v>
      </c>
      <c r="D14" t="s">
        <v>66</v>
      </c>
      <c r="E14" t="s">
        <v>67</v>
      </c>
      <c r="F14">
        <v>60</v>
      </c>
      <c r="G14">
        <v>480</v>
      </c>
      <c r="H14" t="s">
        <v>79</v>
      </c>
      <c r="I14">
        <v>1122334</v>
      </c>
      <c r="J14" t="s">
        <v>85</v>
      </c>
      <c r="K14" t="s">
        <v>71</v>
      </c>
      <c r="L14" t="s">
        <v>72</v>
      </c>
    </row>
    <row r="15" spans="1:12" x14ac:dyDescent="0.25">
      <c r="A15" t="s">
        <v>86</v>
      </c>
      <c r="B15" t="s">
        <v>15</v>
      </c>
      <c r="C15" t="s">
        <v>65</v>
      </c>
      <c r="D15" t="s">
        <v>66</v>
      </c>
      <c r="E15" t="s">
        <v>67</v>
      </c>
      <c r="F15">
        <v>60</v>
      </c>
      <c r="G15">
        <v>480</v>
      </c>
      <c r="H15" t="s">
        <v>79</v>
      </c>
      <c r="I15">
        <v>1133557</v>
      </c>
      <c r="J15" t="s">
        <v>87</v>
      </c>
      <c r="K15" t="s">
        <v>71</v>
      </c>
      <c r="L15" t="s">
        <v>72</v>
      </c>
    </row>
    <row r="16" spans="1:12" x14ac:dyDescent="0.25">
      <c r="A16" t="s">
        <v>88</v>
      </c>
      <c r="B16" t="s">
        <v>15</v>
      </c>
      <c r="C16" t="s">
        <v>65</v>
      </c>
      <c r="D16" t="s">
        <v>66</v>
      </c>
      <c r="E16" t="s">
        <v>67</v>
      </c>
      <c r="F16">
        <v>60</v>
      </c>
      <c r="G16">
        <v>480</v>
      </c>
      <c r="H16" t="s">
        <v>89</v>
      </c>
      <c r="I16">
        <v>6666666</v>
      </c>
      <c r="J16" t="s">
        <v>90</v>
      </c>
      <c r="K16" t="s">
        <v>71</v>
      </c>
      <c r="L16" t="s">
        <v>72</v>
      </c>
    </row>
    <row r="17" spans="1:15" x14ac:dyDescent="0.25">
      <c r="A17" t="s">
        <v>91</v>
      </c>
      <c r="B17" t="s">
        <v>15</v>
      </c>
      <c r="C17" t="s">
        <v>92</v>
      </c>
      <c r="D17" t="s">
        <v>93</v>
      </c>
      <c r="E17" t="s">
        <v>94</v>
      </c>
      <c r="F17">
        <v>300</v>
      </c>
      <c r="G17">
        <v>288</v>
      </c>
      <c r="H17" t="s">
        <v>95</v>
      </c>
      <c r="I17" t="s">
        <v>96</v>
      </c>
      <c r="J17" t="s">
        <v>97</v>
      </c>
      <c r="K17" t="s">
        <v>98</v>
      </c>
      <c r="L17" t="s">
        <v>99</v>
      </c>
    </row>
    <row r="18" spans="1:15" x14ac:dyDescent="0.25">
      <c r="A18" t="s">
        <v>100</v>
      </c>
      <c r="B18" t="s">
        <v>15</v>
      </c>
      <c r="C18" t="s">
        <v>101</v>
      </c>
      <c r="D18" t="s">
        <v>102</v>
      </c>
      <c r="E18" t="s">
        <v>103</v>
      </c>
      <c r="F18">
        <v>300</v>
      </c>
      <c r="G18">
        <v>288</v>
      </c>
      <c r="H18" t="s">
        <v>104</v>
      </c>
      <c r="I18" t="s">
        <v>105</v>
      </c>
      <c r="J18" t="s">
        <v>106</v>
      </c>
      <c r="K18" t="s">
        <v>107</v>
      </c>
      <c r="L18" t="s">
        <v>55</v>
      </c>
    </row>
    <row r="20" spans="1:15" x14ac:dyDescent="0.25">
      <c r="A20" t="s">
        <v>108</v>
      </c>
    </row>
    <row r="21" spans="1:15" x14ac:dyDescent="0.25">
      <c r="A21" t="s">
        <v>2</v>
      </c>
      <c r="B21" t="s">
        <v>8</v>
      </c>
      <c r="C21" t="s">
        <v>109</v>
      </c>
      <c r="D21" t="s">
        <v>110</v>
      </c>
      <c r="E21" t="s">
        <v>111</v>
      </c>
      <c r="F21" t="s">
        <v>112</v>
      </c>
      <c r="G21" t="s">
        <v>113</v>
      </c>
      <c r="H21" t="s">
        <v>114</v>
      </c>
      <c r="I21" t="s">
        <v>115</v>
      </c>
      <c r="J21" t="s">
        <v>116</v>
      </c>
      <c r="K21" t="s">
        <v>117</v>
      </c>
      <c r="L21" t="s">
        <v>118</v>
      </c>
      <c r="M21" t="s">
        <v>119</v>
      </c>
      <c r="N21" t="s">
        <v>120</v>
      </c>
    </row>
    <row r="22" spans="1:15" x14ac:dyDescent="0.25">
      <c r="A22" t="s">
        <v>14</v>
      </c>
      <c r="B22">
        <v>360</v>
      </c>
      <c r="C22">
        <v>8</v>
      </c>
      <c r="D22">
        <v>8</v>
      </c>
      <c r="E22" s="1">
        <v>1</v>
      </c>
      <c r="F22">
        <v>0</v>
      </c>
      <c r="G22">
        <v>0</v>
      </c>
      <c r="H22">
        <v>0</v>
      </c>
      <c r="I22">
        <v>1</v>
      </c>
      <c r="J22">
        <v>416.61</v>
      </c>
      <c r="K22">
        <v>0.01</v>
      </c>
      <c r="L22">
        <v>1.1599999999999999</v>
      </c>
      <c r="M22">
        <v>3.29</v>
      </c>
      <c r="N22">
        <v>2.41</v>
      </c>
      <c r="O22">
        <v>1</v>
      </c>
    </row>
    <row r="23" spans="1:15" x14ac:dyDescent="0.25">
      <c r="A23" t="s">
        <v>24</v>
      </c>
      <c r="B23">
        <v>417</v>
      </c>
      <c r="C23">
        <v>1</v>
      </c>
      <c r="D23">
        <v>0.2</v>
      </c>
      <c r="E23" s="1">
        <v>5</v>
      </c>
      <c r="F23">
        <v>16</v>
      </c>
      <c r="G23">
        <v>0</v>
      </c>
      <c r="H23">
        <v>128</v>
      </c>
      <c r="I23">
        <v>0</v>
      </c>
      <c r="J23">
        <v>11.65</v>
      </c>
      <c r="K23">
        <v>0.03</v>
      </c>
      <c r="L23">
        <v>0.03</v>
      </c>
      <c r="M23">
        <v>0.06</v>
      </c>
      <c r="N23">
        <v>0.04</v>
      </c>
      <c r="O23">
        <v>0</v>
      </c>
    </row>
    <row r="24" spans="1:15" x14ac:dyDescent="0.25">
      <c r="A24" t="s">
        <v>32</v>
      </c>
      <c r="B24">
        <v>100</v>
      </c>
      <c r="C24">
        <v>4</v>
      </c>
      <c r="D24">
        <v>3</v>
      </c>
      <c r="E24" s="1">
        <v>1.3332999999999999</v>
      </c>
      <c r="F24">
        <v>16</v>
      </c>
      <c r="G24">
        <v>13.82</v>
      </c>
      <c r="H24">
        <v>200</v>
      </c>
      <c r="I24">
        <v>0</v>
      </c>
      <c r="J24">
        <v>197.08</v>
      </c>
      <c r="K24">
        <v>0.01</v>
      </c>
      <c r="L24">
        <v>1.97</v>
      </c>
      <c r="M24">
        <v>3.74</v>
      </c>
      <c r="N24">
        <v>3.32</v>
      </c>
      <c r="O24">
        <v>4</v>
      </c>
    </row>
    <row r="25" spans="1:15" x14ac:dyDescent="0.25">
      <c r="A25" t="s">
        <v>39</v>
      </c>
      <c r="B25">
        <v>30</v>
      </c>
      <c r="C25">
        <v>9</v>
      </c>
      <c r="D25">
        <v>7</v>
      </c>
      <c r="E25" s="1">
        <v>1.2857000000000001</v>
      </c>
      <c r="F25">
        <v>25</v>
      </c>
      <c r="G25">
        <v>1</v>
      </c>
      <c r="H25">
        <v>51</v>
      </c>
      <c r="I25">
        <v>6</v>
      </c>
      <c r="J25">
        <v>93.8</v>
      </c>
      <c r="K25">
        <v>1.31</v>
      </c>
      <c r="L25">
        <v>3.13</v>
      </c>
      <c r="M25">
        <v>6.38</v>
      </c>
      <c r="N25">
        <v>5.96</v>
      </c>
      <c r="O25">
        <v>40</v>
      </c>
    </row>
    <row r="26" spans="1:15" x14ac:dyDescent="0.25">
      <c r="A26" t="s">
        <v>48</v>
      </c>
      <c r="B26">
        <v>288</v>
      </c>
      <c r="C26">
        <v>6</v>
      </c>
      <c r="D26">
        <v>3.5</v>
      </c>
      <c r="E26" s="1">
        <v>1.7142999999999999</v>
      </c>
      <c r="F26">
        <v>14</v>
      </c>
      <c r="G26">
        <v>10.89</v>
      </c>
      <c r="H26">
        <v>128</v>
      </c>
      <c r="I26">
        <v>0</v>
      </c>
      <c r="J26">
        <v>647.42999999999995</v>
      </c>
      <c r="K26">
        <v>0.2</v>
      </c>
      <c r="L26">
        <v>2.25</v>
      </c>
      <c r="M26">
        <v>5.7</v>
      </c>
      <c r="N26">
        <v>5.0599999999999996</v>
      </c>
      <c r="O26">
        <v>11</v>
      </c>
    </row>
    <row r="27" spans="1:15" x14ac:dyDescent="0.25">
      <c r="A27" t="s">
        <v>56</v>
      </c>
      <c r="B27">
        <v>10</v>
      </c>
      <c r="C27">
        <v>22</v>
      </c>
      <c r="D27">
        <v>22</v>
      </c>
      <c r="E27" s="1">
        <v>1</v>
      </c>
      <c r="F27">
        <v>96</v>
      </c>
      <c r="G27">
        <v>30.86</v>
      </c>
      <c r="H27">
        <v>128</v>
      </c>
      <c r="I27">
        <v>0</v>
      </c>
      <c r="J27">
        <v>173.09</v>
      </c>
      <c r="K27">
        <v>0</v>
      </c>
      <c r="L27">
        <v>17.309999999999999</v>
      </c>
      <c r="M27">
        <v>28.97</v>
      </c>
      <c r="N27">
        <v>28.97</v>
      </c>
      <c r="O27">
        <v>93</v>
      </c>
    </row>
    <row r="28" spans="1:15" x14ac:dyDescent="0.25">
      <c r="A28" t="s">
        <v>64</v>
      </c>
      <c r="B28">
        <v>480</v>
      </c>
      <c r="C28">
        <v>1</v>
      </c>
      <c r="D28">
        <v>0.1</v>
      </c>
      <c r="E28" s="1">
        <v>10</v>
      </c>
      <c r="F28">
        <v>24</v>
      </c>
      <c r="G28">
        <v>0</v>
      </c>
      <c r="H28">
        <v>192</v>
      </c>
      <c r="I28">
        <v>0</v>
      </c>
      <c r="J28">
        <v>8.75</v>
      </c>
      <c r="K28">
        <v>0.01</v>
      </c>
      <c r="L28">
        <v>0.02</v>
      </c>
      <c r="M28">
        <v>0.08</v>
      </c>
      <c r="N28">
        <v>0.03</v>
      </c>
      <c r="O28">
        <v>3</v>
      </c>
    </row>
    <row r="29" spans="1:15" x14ac:dyDescent="0.25">
      <c r="A29" t="s">
        <v>73</v>
      </c>
      <c r="B29">
        <v>480</v>
      </c>
      <c r="C29">
        <v>3</v>
      </c>
      <c r="D29">
        <v>0.5</v>
      </c>
      <c r="E29" s="1">
        <v>6</v>
      </c>
      <c r="F29">
        <v>1</v>
      </c>
      <c r="G29">
        <v>0</v>
      </c>
      <c r="H29">
        <v>192</v>
      </c>
      <c r="I29">
        <v>0</v>
      </c>
      <c r="J29">
        <v>66.14</v>
      </c>
      <c r="K29">
        <v>0.04</v>
      </c>
      <c r="L29">
        <v>0.14000000000000001</v>
      </c>
      <c r="M29">
        <v>0.69</v>
      </c>
      <c r="N29">
        <v>0.44</v>
      </c>
      <c r="O29">
        <v>4</v>
      </c>
    </row>
    <row r="30" spans="1:15" x14ac:dyDescent="0.25">
      <c r="A30" t="s">
        <v>77</v>
      </c>
      <c r="B30">
        <v>480</v>
      </c>
      <c r="C30">
        <v>2</v>
      </c>
      <c r="D30">
        <v>0.3</v>
      </c>
      <c r="E30" s="1">
        <v>6.6666999999999996</v>
      </c>
      <c r="F30">
        <v>1</v>
      </c>
      <c r="G30">
        <v>0</v>
      </c>
      <c r="H30">
        <v>128</v>
      </c>
      <c r="I30">
        <v>0</v>
      </c>
      <c r="J30">
        <v>48.31</v>
      </c>
      <c r="K30">
        <v>0.03</v>
      </c>
      <c r="L30">
        <v>0.1</v>
      </c>
      <c r="M30">
        <v>0.47</v>
      </c>
      <c r="N30">
        <v>0.34</v>
      </c>
      <c r="O30">
        <v>3</v>
      </c>
    </row>
    <row r="31" spans="1:15" x14ac:dyDescent="0.25">
      <c r="A31" t="s">
        <v>81</v>
      </c>
      <c r="B31">
        <v>480</v>
      </c>
      <c r="C31">
        <v>25</v>
      </c>
      <c r="D31">
        <v>5</v>
      </c>
      <c r="E31" s="1">
        <v>5</v>
      </c>
      <c r="F31">
        <v>24</v>
      </c>
      <c r="G31">
        <v>0</v>
      </c>
      <c r="H31">
        <v>192</v>
      </c>
      <c r="I31">
        <v>0</v>
      </c>
      <c r="J31">
        <v>785.83</v>
      </c>
      <c r="K31">
        <v>0.25</v>
      </c>
      <c r="L31">
        <v>1.64</v>
      </c>
      <c r="M31">
        <v>5.53</v>
      </c>
      <c r="N31">
        <v>3.61</v>
      </c>
      <c r="O31">
        <v>4</v>
      </c>
    </row>
    <row r="32" spans="1:15" x14ac:dyDescent="0.25">
      <c r="A32" t="s">
        <v>84</v>
      </c>
      <c r="B32">
        <v>480</v>
      </c>
      <c r="C32">
        <v>2</v>
      </c>
      <c r="D32">
        <v>0.4</v>
      </c>
      <c r="E32" s="1">
        <v>5</v>
      </c>
      <c r="F32">
        <v>24</v>
      </c>
      <c r="G32">
        <v>0</v>
      </c>
      <c r="H32">
        <v>128</v>
      </c>
      <c r="I32">
        <v>0</v>
      </c>
      <c r="J32">
        <v>42.08</v>
      </c>
      <c r="K32">
        <v>7.0000000000000007E-2</v>
      </c>
      <c r="L32">
        <v>0.09</v>
      </c>
      <c r="M32">
        <v>0.31</v>
      </c>
      <c r="N32">
        <v>0.13</v>
      </c>
      <c r="O32">
        <v>3</v>
      </c>
    </row>
    <row r="33" spans="1:15" x14ac:dyDescent="0.25">
      <c r="A33" t="s">
        <v>86</v>
      </c>
      <c r="B33">
        <v>480</v>
      </c>
      <c r="C33">
        <v>2</v>
      </c>
      <c r="D33">
        <v>0.4</v>
      </c>
      <c r="E33" s="1">
        <v>5</v>
      </c>
      <c r="F33">
        <v>24</v>
      </c>
      <c r="G33">
        <v>0</v>
      </c>
      <c r="H33">
        <v>128</v>
      </c>
      <c r="I33">
        <v>0</v>
      </c>
      <c r="J33">
        <v>67.959999999999994</v>
      </c>
      <c r="K33">
        <v>7.0000000000000007E-2</v>
      </c>
      <c r="L33">
        <v>0.14000000000000001</v>
      </c>
      <c r="M33">
        <v>0.81</v>
      </c>
      <c r="N33">
        <v>0.47</v>
      </c>
      <c r="O33">
        <v>3</v>
      </c>
    </row>
    <row r="34" spans="1:15" x14ac:dyDescent="0.25">
      <c r="A34" t="s">
        <v>88</v>
      </c>
      <c r="B34">
        <v>480</v>
      </c>
      <c r="C34">
        <v>4</v>
      </c>
      <c r="D34">
        <v>1</v>
      </c>
      <c r="E34" s="1">
        <v>4</v>
      </c>
      <c r="F34">
        <v>24</v>
      </c>
      <c r="G34">
        <v>0</v>
      </c>
      <c r="H34">
        <v>128</v>
      </c>
      <c r="I34">
        <v>0</v>
      </c>
      <c r="J34">
        <v>39.880000000000003</v>
      </c>
      <c r="K34">
        <v>0.05</v>
      </c>
      <c r="L34">
        <v>0.08</v>
      </c>
      <c r="M34">
        <v>0.37</v>
      </c>
      <c r="N34">
        <v>0.26</v>
      </c>
      <c r="O34">
        <v>3</v>
      </c>
    </row>
    <row r="35" spans="1:15" x14ac:dyDescent="0.25">
      <c r="A35" t="s">
        <v>91</v>
      </c>
      <c r="B35">
        <v>288</v>
      </c>
      <c r="C35">
        <v>3</v>
      </c>
      <c r="D35">
        <v>2</v>
      </c>
      <c r="E35" s="1">
        <v>1.5</v>
      </c>
      <c r="F35">
        <v>19</v>
      </c>
      <c r="G35">
        <v>0</v>
      </c>
      <c r="H35">
        <v>128</v>
      </c>
      <c r="I35">
        <v>0</v>
      </c>
      <c r="J35">
        <v>103.47</v>
      </c>
      <c r="K35">
        <v>0.13</v>
      </c>
      <c r="L35">
        <v>0.36</v>
      </c>
      <c r="M35">
        <v>0.82</v>
      </c>
      <c r="N35">
        <v>0.57999999999999996</v>
      </c>
      <c r="O35">
        <v>1</v>
      </c>
    </row>
    <row r="36" spans="1:15" x14ac:dyDescent="0.25">
      <c r="A36" t="s">
        <v>100</v>
      </c>
      <c r="B36">
        <v>29</v>
      </c>
      <c r="C36">
        <v>10</v>
      </c>
      <c r="D36">
        <v>4</v>
      </c>
      <c r="E36" s="1">
        <v>2.5</v>
      </c>
      <c r="F36">
        <v>64</v>
      </c>
      <c r="G36">
        <v>30.02</v>
      </c>
      <c r="H36">
        <v>255</v>
      </c>
      <c r="I36">
        <v>0</v>
      </c>
      <c r="J36">
        <v>6.44</v>
      </c>
      <c r="K36">
        <v>0.19</v>
      </c>
      <c r="L36">
        <v>0.22</v>
      </c>
      <c r="M36">
        <v>0.28000000000000003</v>
      </c>
      <c r="N36">
        <v>0.28000000000000003</v>
      </c>
      <c r="O36">
        <v>0</v>
      </c>
    </row>
    <row r="37" spans="1:15" x14ac:dyDescent="0.25">
      <c r="B37" s="2" t="s">
        <v>241</v>
      </c>
      <c r="C37" s="2">
        <f t="shared" ref="C37" si="0">SUM(C22:C36)</f>
        <v>102</v>
      </c>
      <c r="D37" s="2">
        <f t="shared" ref="D37" si="1">SUM(D22:D36)</f>
        <v>57.4</v>
      </c>
      <c r="J37" s="2" t="s">
        <v>241</v>
      </c>
      <c r="K37" s="2">
        <f t="shared" ref="K37:O37" si="2">SUM(K22:K36)</f>
        <v>2.4</v>
      </c>
      <c r="L37" s="2">
        <f t="shared" si="2"/>
        <v>28.639999999999997</v>
      </c>
      <c r="M37" s="2">
        <f t="shared" si="2"/>
        <v>57.5</v>
      </c>
      <c r="N37" s="2">
        <f t="shared" si="2"/>
        <v>51.9</v>
      </c>
      <c r="O37" s="2">
        <f t="shared" si="2"/>
        <v>173</v>
      </c>
    </row>
    <row r="38" spans="1:15" x14ac:dyDescent="0.25">
      <c r="A38" t="s">
        <v>121</v>
      </c>
    </row>
    <row r="39" spans="1:15" x14ac:dyDescent="0.25">
      <c r="A39" t="s">
        <v>2</v>
      </c>
      <c r="B39" t="s">
        <v>122</v>
      </c>
      <c r="C39" t="s">
        <v>123</v>
      </c>
      <c r="D39" t="s">
        <v>124</v>
      </c>
      <c r="E39" t="s">
        <v>125</v>
      </c>
      <c r="F39" t="s">
        <v>126</v>
      </c>
    </row>
    <row r="40" spans="1:15" x14ac:dyDescent="0.25">
      <c r="A40" t="s">
        <v>14</v>
      </c>
      <c r="B40">
        <v>360</v>
      </c>
      <c r="C40">
        <v>12.36</v>
      </c>
      <c r="D40">
        <v>15.84</v>
      </c>
      <c r="E40">
        <v>18.13</v>
      </c>
      <c r="F40">
        <v>18.100000000000001</v>
      </c>
    </row>
    <row r="41" spans="1:15" x14ac:dyDescent="0.25">
      <c r="A41" t="s">
        <v>24</v>
      </c>
      <c r="B41">
        <v>417</v>
      </c>
      <c r="C41">
        <v>1.58</v>
      </c>
      <c r="D41">
        <v>1.59</v>
      </c>
      <c r="E41">
        <v>1.6</v>
      </c>
      <c r="F41">
        <v>1.6</v>
      </c>
    </row>
    <row r="42" spans="1:15" x14ac:dyDescent="0.25">
      <c r="A42" t="s">
        <v>32</v>
      </c>
      <c r="B42">
        <v>100</v>
      </c>
      <c r="C42">
        <v>15.66</v>
      </c>
      <c r="D42">
        <v>15.66</v>
      </c>
      <c r="E42">
        <v>15.66</v>
      </c>
      <c r="F42">
        <v>15.66</v>
      </c>
    </row>
    <row r="43" spans="1:15" x14ac:dyDescent="0.25">
      <c r="A43" t="s">
        <v>39</v>
      </c>
      <c r="B43">
        <v>31</v>
      </c>
      <c r="C43">
        <v>51.32</v>
      </c>
      <c r="D43">
        <v>51.35</v>
      </c>
      <c r="E43">
        <v>51.45</v>
      </c>
      <c r="F43">
        <v>51.45</v>
      </c>
    </row>
    <row r="44" spans="1:15" x14ac:dyDescent="0.25">
      <c r="A44" t="s">
        <v>48</v>
      </c>
      <c r="B44">
        <v>288</v>
      </c>
      <c r="C44">
        <v>35.49</v>
      </c>
      <c r="D44">
        <v>44.47</v>
      </c>
      <c r="E44">
        <v>46.97</v>
      </c>
      <c r="F44">
        <v>46.97</v>
      </c>
    </row>
    <row r="45" spans="1:15" x14ac:dyDescent="0.25">
      <c r="A45" t="s">
        <v>56</v>
      </c>
      <c r="B45">
        <v>10</v>
      </c>
      <c r="C45">
        <v>501.05</v>
      </c>
      <c r="D45">
        <v>501.33</v>
      </c>
      <c r="E45">
        <v>501.68</v>
      </c>
      <c r="F45">
        <v>899.13</v>
      </c>
    </row>
    <row r="46" spans="1:15" x14ac:dyDescent="0.25">
      <c r="A46" t="s">
        <v>64</v>
      </c>
      <c r="B46">
        <v>480</v>
      </c>
      <c r="C46">
        <v>1.96</v>
      </c>
      <c r="D46">
        <v>1.97</v>
      </c>
      <c r="E46">
        <v>1.97</v>
      </c>
      <c r="F46">
        <v>1.97</v>
      </c>
    </row>
    <row r="47" spans="1:15" x14ac:dyDescent="0.25">
      <c r="A47" t="s">
        <v>73</v>
      </c>
      <c r="B47">
        <v>480</v>
      </c>
      <c r="C47">
        <v>21.12</v>
      </c>
      <c r="D47">
        <v>21.17</v>
      </c>
      <c r="E47">
        <v>21.32</v>
      </c>
      <c r="F47">
        <v>21.2</v>
      </c>
    </row>
    <row r="48" spans="1:15" x14ac:dyDescent="0.25">
      <c r="A48" t="s">
        <v>77</v>
      </c>
      <c r="B48">
        <v>480</v>
      </c>
      <c r="C48">
        <v>14.12</v>
      </c>
      <c r="D48">
        <v>14.16</v>
      </c>
      <c r="E48">
        <v>14.19</v>
      </c>
      <c r="F48">
        <v>14.18</v>
      </c>
    </row>
    <row r="49" spans="1:7" x14ac:dyDescent="0.25">
      <c r="A49" t="s">
        <v>81</v>
      </c>
      <c r="B49">
        <v>480</v>
      </c>
      <c r="C49">
        <v>39.99</v>
      </c>
      <c r="D49">
        <v>43.37</v>
      </c>
      <c r="E49">
        <v>46.06</v>
      </c>
      <c r="F49">
        <v>45.57</v>
      </c>
    </row>
    <row r="50" spans="1:7" x14ac:dyDescent="0.25">
      <c r="A50" t="s">
        <v>84</v>
      </c>
      <c r="B50">
        <v>480</v>
      </c>
      <c r="C50">
        <v>15.86</v>
      </c>
      <c r="D50">
        <v>15.91</v>
      </c>
      <c r="E50">
        <v>15.99</v>
      </c>
      <c r="F50">
        <v>15.95</v>
      </c>
    </row>
    <row r="51" spans="1:7" x14ac:dyDescent="0.25">
      <c r="A51" t="s">
        <v>86</v>
      </c>
      <c r="B51">
        <v>480</v>
      </c>
      <c r="C51">
        <v>15.83</v>
      </c>
      <c r="D51">
        <v>15.88</v>
      </c>
      <c r="E51">
        <v>15.98</v>
      </c>
      <c r="F51">
        <v>15.94</v>
      </c>
    </row>
    <row r="52" spans="1:7" x14ac:dyDescent="0.25">
      <c r="A52" t="s">
        <v>88</v>
      </c>
      <c r="B52">
        <v>480</v>
      </c>
      <c r="C52">
        <v>20.440000000000001</v>
      </c>
      <c r="D52">
        <v>20.47</v>
      </c>
      <c r="E52">
        <v>20.54</v>
      </c>
      <c r="F52">
        <v>20.51</v>
      </c>
    </row>
    <row r="53" spans="1:7" x14ac:dyDescent="0.25">
      <c r="A53" t="s">
        <v>91</v>
      </c>
      <c r="B53">
        <v>288</v>
      </c>
      <c r="C53">
        <v>17.59</v>
      </c>
      <c r="D53">
        <v>18.05</v>
      </c>
      <c r="E53">
        <v>18.2</v>
      </c>
      <c r="F53">
        <v>18.16</v>
      </c>
    </row>
    <row r="54" spans="1:7" x14ac:dyDescent="0.25">
      <c r="A54" t="s">
        <v>100</v>
      </c>
      <c r="B54">
        <v>29</v>
      </c>
      <c r="C54">
        <v>3.86</v>
      </c>
      <c r="D54">
        <v>3.86</v>
      </c>
      <c r="E54">
        <v>3.87</v>
      </c>
      <c r="F54">
        <v>3.87</v>
      </c>
    </row>
    <row r="55" spans="1:7" x14ac:dyDescent="0.25">
      <c r="B55" s="2" t="s">
        <v>241</v>
      </c>
      <c r="C55" s="2">
        <f t="shared" ref="C55" si="3">SUM(C40:C54)</f>
        <v>768.23000000000025</v>
      </c>
      <c r="D55" s="2">
        <f t="shared" ref="D55" si="4">SUM(D40:D54)</f>
        <v>785.07999999999993</v>
      </c>
      <c r="E55" s="2">
        <f t="shared" ref="E55" si="5">SUM(E40:E54)</f>
        <v>793.61000000000024</v>
      </c>
      <c r="F55" s="2">
        <f t="shared" ref="F55" si="6">SUM(F40:F54)</f>
        <v>1190.2600000000002</v>
      </c>
    </row>
    <row r="56" spans="1:7" x14ac:dyDescent="0.25">
      <c r="A56" t="s">
        <v>127</v>
      </c>
    </row>
    <row r="57" spans="1:7" x14ac:dyDescent="0.25">
      <c r="A57" t="s">
        <v>2</v>
      </c>
      <c r="B57" t="s">
        <v>128</v>
      </c>
      <c r="C57" t="s">
        <v>129</v>
      </c>
      <c r="D57" t="s">
        <v>130</v>
      </c>
      <c r="E57" t="s">
        <v>131</v>
      </c>
      <c r="F57" t="s">
        <v>132</v>
      </c>
      <c r="G57" t="s">
        <v>133</v>
      </c>
    </row>
    <row r="58" spans="1:7" x14ac:dyDescent="0.25">
      <c r="A58" t="s">
        <v>14</v>
      </c>
      <c r="B58">
        <v>4</v>
      </c>
      <c r="C58">
        <v>2248</v>
      </c>
      <c r="D58">
        <v>926</v>
      </c>
      <c r="E58">
        <v>12236</v>
      </c>
      <c r="F58">
        <v>6556949</v>
      </c>
      <c r="G58">
        <v>205552</v>
      </c>
    </row>
    <row r="59" spans="1:7" x14ac:dyDescent="0.25">
      <c r="A59" t="s">
        <v>24</v>
      </c>
      <c r="B59">
        <v>6</v>
      </c>
      <c r="C59">
        <v>34</v>
      </c>
      <c r="D59">
        <v>131</v>
      </c>
      <c r="E59">
        <v>59</v>
      </c>
      <c r="F59">
        <v>234065</v>
      </c>
      <c r="G59">
        <v>6369</v>
      </c>
    </row>
    <row r="60" spans="1:7" x14ac:dyDescent="0.25">
      <c r="A60" t="s">
        <v>32</v>
      </c>
      <c r="B60">
        <v>4</v>
      </c>
      <c r="C60">
        <v>512</v>
      </c>
      <c r="D60">
        <v>59</v>
      </c>
      <c r="E60">
        <v>21</v>
      </c>
      <c r="F60">
        <v>68335</v>
      </c>
      <c r="G60">
        <v>2464</v>
      </c>
    </row>
    <row r="61" spans="1:7" x14ac:dyDescent="0.25">
      <c r="A61" t="s">
        <v>39</v>
      </c>
      <c r="B61">
        <v>17</v>
      </c>
      <c r="C61">
        <v>5445</v>
      </c>
      <c r="D61">
        <v>5981</v>
      </c>
      <c r="E61">
        <v>6169</v>
      </c>
      <c r="F61">
        <v>25207911</v>
      </c>
      <c r="G61">
        <v>33139238</v>
      </c>
    </row>
    <row r="62" spans="1:7" x14ac:dyDescent="0.25">
      <c r="A62" t="s">
        <v>48</v>
      </c>
      <c r="B62">
        <v>12</v>
      </c>
      <c r="C62">
        <v>1254</v>
      </c>
      <c r="D62">
        <v>19621</v>
      </c>
      <c r="E62">
        <v>4701</v>
      </c>
      <c r="F62">
        <v>157068032</v>
      </c>
      <c r="G62">
        <v>37516314</v>
      </c>
    </row>
    <row r="63" spans="1:7" x14ac:dyDescent="0.25">
      <c r="A63" t="s">
        <v>56</v>
      </c>
      <c r="B63">
        <v>0</v>
      </c>
      <c r="C63">
        <v>0</v>
      </c>
      <c r="D63">
        <v>-1</v>
      </c>
      <c r="E63">
        <v>-1</v>
      </c>
      <c r="F63" t="s">
        <v>134</v>
      </c>
    </row>
    <row r="64" spans="1:7" x14ac:dyDescent="0.25">
      <c r="A64" t="s">
        <v>64</v>
      </c>
      <c r="B64">
        <v>2</v>
      </c>
      <c r="C64">
        <v>144</v>
      </c>
      <c r="D64">
        <v>78</v>
      </c>
      <c r="E64">
        <v>1202</v>
      </c>
      <c r="F64">
        <v>199553</v>
      </c>
      <c r="G64">
        <v>93530</v>
      </c>
    </row>
    <row r="65" spans="1:7" x14ac:dyDescent="0.25">
      <c r="A65" t="s">
        <v>73</v>
      </c>
      <c r="B65">
        <v>10</v>
      </c>
      <c r="C65">
        <v>1514</v>
      </c>
      <c r="D65">
        <v>2196</v>
      </c>
      <c r="E65">
        <v>2631</v>
      </c>
      <c r="F65">
        <v>2368534</v>
      </c>
      <c r="G65">
        <v>2069865</v>
      </c>
    </row>
    <row r="66" spans="1:7" x14ac:dyDescent="0.25">
      <c r="A66" t="s">
        <v>77</v>
      </c>
      <c r="B66">
        <v>10</v>
      </c>
      <c r="C66">
        <v>1288</v>
      </c>
      <c r="D66">
        <v>1865</v>
      </c>
      <c r="E66">
        <v>2191</v>
      </c>
      <c r="F66">
        <v>1548320</v>
      </c>
      <c r="G66">
        <v>1837759</v>
      </c>
    </row>
    <row r="67" spans="1:7" x14ac:dyDescent="0.25">
      <c r="A67" t="s">
        <v>81</v>
      </c>
      <c r="B67">
        <v>6</v>
      </c>
      <c r="C67">
        <v>2264</v>
      </c>
      <c r="D67">
        <v>8195</v>
      </c>
      <c r="E67">
        <v>7457</v>
      </c>
      <c r="F67">
        <v>23307492</v>
      </c>
      <c r="G67">
        <v>19188833</v>
      </c>
    </row>
    <row r="68" spans="1:7" x14ac:dyDescent="0.25">
      <c r="A68" t="s">
        <v>84</v>
      </c>
      <c r="B68">
        <v>10</v>
      </c>
      <c r="C68">
        <v>692</v>
      </c>
      <c r="D68">
        <v>240</v>
      </c>
      <c r="E68">
        <v>83</v>
      </c>
      <c r="F68">
        <v>1105338</v>
      </c>
      <c r="G68">
        <v>229182</v>
      </c>
    </row>
    <row r="69" spans="1:7" x14ac:dyDescent="0.25">
      <c r="A69" t="s">
        <v>86</v>
      </c>
      <c r="B69">
        <v>10</v>
      </c>
      <c r="C69">
        <v>692</v>
      </c>
      <c r="D69">
        <v>558</v>
      </c>
      <c r="E69">
        <v>486</v>
      </c>
      <c r="F69">
        <v>638513</v>
      </c>
      <c r="G69">
        <v>331350</v>
      </c>
    </row>
    <row r="70" spans="1:7" x14ac:dyDescent="0.25">
      <c r="A70" t="s">
        <v>88</v>
      </c>
      <c r="B70">
        <v>10</v>
      </c>
      <c r="C70">
        <v>1336</v>
      </c>
      <c r="D70">
        <v>503</v>
      </c>
      <c r="E70">
        <v>409</v>
      </c>
      <c r="F70">
        <v>1201883</v>
      </c>
      <c r="G70">
        <v>1016654</v>
      </c>
    </row>
    <row r="71" spans="1:7" x14ac:dyDescent="0.25">
      <c r="A71" t="s">
        <v>91</v>
      </c>
      <c r="B71">
        <v>124</v>
      </c>
      <c r="C71">
        <v>293</v>
      </c>
      <c r="D71">
        <v>1830</v>
      </c>
      <c r="E71">
        <v>836</v>
      </c>
      <c r="F71">
        <v>5116526</v>
      </c>
      <c r="G71">
        <v>2716044</v>
      </c>
    </row>
    <row r="72" spans="1:7" x14ac:dyDescent="0.25">
      <c r="A72" t="s">
        <v>100</v>
      </c>
      <c r="B72">
        <v>0</v>
      </c>
      <c r="C72">
        <v>0</v>
      </c>
      <c r="D72">
        <v>394</v>
      </c>
      <c r="E72">
        <v>97</v>
      </c>
      <c r="F72">
        <v>2255699</v>
      </c>
      <c r="G72">
        <v>17191</v>
      </c>
    </row>
    <row r="73" spans="1:7" x14ac:dyDescent="0.25">
      <c r="A73" s="2" t="s">
        <v>241</v>
      </c>
      <c r="B73" s="2">
        <f t="shared" ref="B73" si="7">SUM(B58:B72)</f>
        <v>225</v>
      </c>
      <c r="C73" s="2">
        <f t="shared" ref="C73" si="8">SUM(C58:C72)</f>
        <v>17716</v>
      </c>
      <c r="D73" s="2">
        <f t="shared" ref="D73" si="9">SUM(D58:D72)</f>
        <v>42576</v>
      </c>
      <c r="E73" s="2">
        <f t="shared" ref="E73" si="10">SUM(E58:E72)</f>
        <v>38577</v>
      </c>
      <c r="F73" s="2">
        <f t="shared" ref="F73" si="11">SUM(F58:F72)</f>
        <v>226877150</v>
      </c>
      <c r="G73" s="2">
        <f t="shared" ref="G73" si="12">SUM(G58:G72)</f>
        <v>98370345</v>
      </c>
    </row>
    <row r="74" spans="1:7" x14ac:dyDescent="0.25">
      <c r="A74" t="s">
        <v>135</v>
      </c>
    </row>
    <row r="75" spans="1:7" x14ac:dyDescent="0.25">
      <c r="A75" t="s">
        <v>2</v>
      </c>
      <c r="B75" t="s">
        <v>136</v>
      </c>
      <c r="C75" t="s">
        <v>137</v>
      </c>
      <c r="D75" t="s">
        <v>138</v>
      </c>
    </row>
    <row r="76" spans="1:7" x14ac:dyDescent="0.25">
      <c r="A76" t="s">
        <v>14</v>
      </c>
      <c r="B76">
        <v>2</v>
      </c>
      <c r="C76">
        <v>2936</v>
      </c>
      <c r="D76">
        <v>2936</v>
      </c>
    </row>
    <row r="77" spans="1:7" x14ac:dyDescent="0.25">
      <c r="A77" t="s">
        <v>24</v>
      </c>
      <c r="B77">
        <v>2</v>
      </c>
      <c r="C77">
        <v>4</v>
      </c>
      <c r="D77">
        <v>5</v>
      </c>
    </row>
    <row r="78" spans="1:7" x14ac:dyDescent="0.25">
      <c r="A78" t="s">
        <v>32</v>
      </c>
      <c r="B78">
        <v>2</v>
      </c>
      <c r="C78">
        <v>12</v>
      </c>
      <c r="D78">
        <v>3</v>
      </c>
    </row>
    <row r="79" spans="1:7" x14ac:dyDescent="0.25">
      <c r="A79" t="s">
        <v>39</v>
      </c>
      <c r="B79">
        <v>4</v>
      </c>
      <c r="C79">
        <v>700</v>
      </c>
      <c r="D79">
        <v>9580</v>
      </c>
    </row>
    <row r="80" spans="1:7" x14ac:dyDescent="0.25">
      <c r="A80" t="s">
        <v>48</v>
      </c>
      <c r="B80">
        <v>3</v>
      </c>
      <c r="C80">
        <v>6949</v>
      </c>
      <c r="D80">
        <v>9148</v>
      </c>
    </row>
    <row r="81" spans="1:5" x14ac:dyDescent="0.25">
      <c r="A81" t="s">
        <v>56</v>
      </c>
      <c r="B81">
        <v>6</v>
      </c>
      <c r="C81">
        <v>188560</v>
      </c>
      <c r="D81">
        <v>105677</v>
      </c>
    </row>
    <row r="82" spans="1:5" x14ac:dyDescent="0.25">
      <c r="A82" t="s">
        <v>64</v>
      </c>
      <c r="B82">
        <v>3</v>
      </c>
      <c r="C82">
        <v>106</v>
      </c>
      <c r="D82">
        <v>87</v>
      </c>
    </row>
    <row r="83" spans="1:5" x14ac:dyDescent="0.25">
      <c r="A83" t="s">
        <v>73</v>
      </c>
      <c r="B83">
        <v>3</v>
      </c>
      <c r="C83">
        <v>766</v>
      </c>
      <c r="D83">
        <v>833</v>
      </c>
    </row>
    <row r="84" spans="1:5" x14ac:dyDescent="0.25">
      <c r="A84" t="s">
        <v>77</v>
      </c>
      <c r="B84">
        <v>3</v>
      </c>
      <c r="C84">
        <v>509</v>
      </c>
      <c r="D84">
        <v>550</v>
      </c>
    </row>
    <row r="85" spans="1:5" x14ac:dyDescent="0.25">
      <c r="A85" t="s">
        <v>81</v>
      </c>
      <c r="B85">
        <v>3</v>
      </c>
      <c r="C85">
        <v>2450</v>
      </c>
      <c r="D85">
        <v>2590</v>
      </c>
    </row>
    <row r="86" spans="1:5" x14ac:dyDescent="0.25">
      <c r="A86" t="s">
        <v>84</v>
      </c>
      <c r="B86">
        <v>3</v>
      </c>
      <c r="C86">
        <v>64</v>
      </c>
      <c r="D86">
        <v>85</v>
      </c>
    </row>
    <row r="87" spans="1:5" x14ac:dyDescent="0.25">
      <c r="A87" t="s">
        <v>86</v>
      </c>
      <c r="B87">
        <v>3</v>
      </c>
      <c r="C87">
        <v>325</v>
      </c>
      <c r="D87">
        <v>357</v>
      </c>
    </row>
    <row r="88" spans="1:5" x14ac:dyDescent="0.25">
      <c r="A88" t="s">
        <v>88</v>
      </c>
      <c r="B88">
        <v>3</v>
      </c>
      <c r="C88">
        <v>948</v>
      </c>
      <c r="D88">
        <v>947</v>
      </c>
    </row>
    <row r="89" spans="1:5" x14ac:dyDescent="0.25">
      <c r="A89" t="s">
        <v>91</v>
      </c>
      <c r="B89">
        <v>5</v>
      </c>
      <c r="C89">
        <v>2578</v>
      </c>
      <c r="D89">
        <v>3824</v>
      </c>
    </row>
    <row r="90" spans="1:5" x14ac:dyDescent="0.25">
      <c r="A90" t="s">
        <v>100</v>
      </c>
      <c r="B90">
        <v>6</v>
      </c>
      <c r="C90">
        <v>5</v>
      </c>
      <c r="D90">
        <v>4</v>
      </c>
    </row>
    <row r="91" spans="1:5" x14ac:dyDescent="0.25">
      <c r="A91" s="2" t="s">
        <v>241</v>
      </c>
      <c r="B91" s="2">
        <f t="shared" ref="B91" si="13">SUM(B76:B90)</f>
        <v>51</v>
      </c>
      <c r="C91" s="2">
        <f t="shared" ref="C91" si="14">SUM(C76:C90)</f>
        <v>206912</v>
      </c>
      <c r="D91" s="2">
        <f t="shared" ref="D91" si="15">SUM(D76:D90)</f>
        <v>136626</v>
      </c>
    </row>
    <row r="92" spans="1:5" x14ac:dyDescent="0.25">
      <c r="A92" t="s">
        <v>139</v>
      </c>
    </row>
    <row r="93" spans="1:5" x14ac:dyDescent="0.25">
      <c r="A93" t="s">
        <v>2</v>
      </c>
      <c r="B93" t="s">
        <v>140</v>
      </c>
      <c r="C93" t="s">
        <v>137</v>
      </c>
      <c r="D93" t="s">
        <v>141</v>
      </c>
    </row>
    <row r="94" spans="1:5" x14ac:dyDescent="0.25">
      <c r="A94" t="s">
        <v>14</v>
      </c>
      <c r="B94">
        <v>3</v>
      </c>
      <c r="C94">
        <v>5284</v>
      </c>
      <c r="D94">
        <v>329</v>
      </c>
      <c r="E94">
        <v>471</v>
      </c>
    </row>
    <row r="95" spans="1:5" x14ac:dyDescent="0.25">
      <c r="A95" t="s">
        <v>24</v>
      </c>
      <c r="B95">
        <v>1</v>
      </c>
      <c r="C95">
        <v>37</v>
      </c>
      <c r="D95">
        <v>31</v>
      </c>
      <c r="E95">
        <v>7</v>
      </c>
    </row>
    <row r="96" spans="1:5" x14ac:dyDescent="0.25">
      <c r="A96" t="s">
        <v>32</v>
      </c>
      <c r="B96">
        <v>2</v>
      </c>
      <c r="C96">
        <v>0</v>
      </c>
      <c r="D96">
        <v>0</v>
      </c>
      <c r="E96">
        <v>0</v>
      </c>
    </row>
    <row r="97" spans="1:8" x14ac:dyDescent="0.25">
      <c r="A97" t="s">
        <v>39</v>
      </c>
      <c r="B97">
        <v>4</v>
      </c>
      <c r="C97">
        <v>186365</v>
      </c>
      <c r="D97">
        <v>97734</v>
      </c>
      <c r="E97">
        <v>60725</v>
      </c>
    </row>
    <row r="98" spans="1:8" x14ac:dyDescent="0.25">
      <c r="A98" t="s">
        <v>48</v>
      </c>
      <c r="B98">
        <v>4</v>
      </c>
      <c r="C98">
        <v>52603</v>
      </c>
      <c r="D98">
        <v>15799</v>
      </c>
      <c r="E98">
        <v>1924</v>
      </c>
    </row>
    <row r="99" spans="1:8" x14ac:dyDescent="0.25">
      <c r="A99" t="s">
        <v>56</v>
      </c>
      <c r="B99">
        <v>0</v>
      </c>
      <c r="C99">
        <v>0</v>
      </c>
      <c r="D99">
        <v>0</v>
      </c>
      <c r="E99">
        <v>0</v>
      </c>
    </row>
    <row r="100" spans="1:8" x14ac:dyDescent="0.25">
      <c r="A100" t="s">
        <v>64</v>
      </c>
      <c r="B100">
        <v>4</v>
      </c>
      <c r="C100">
        <v>70</v>
      </c>
      <c r="D100">
        <v>64</v>
      </c>
      <c r="E100">
        <v>4</v>
      </c>
    </row>
    <row r="101" spans="1:8" x14ac:dyDescent="0.25">
      <c r="A101" t="s">
        <v>73</v>
      </c>
      <c r="B101">
        <v>4</v>
      </c>
      <c r="C101">
        <v>1781</v>
      </c>
      <c r="D101">
        <v>2691</v>
      </c>
      <c r="E101">
        <v>1076</v>
      </c>
    </row>
    <row r="102" spans="1:8" x14ac:dyDescent="0.25">
      <c r="A102" t="s">
        <v>77</v>
      </c>
      <c r="B102">
        <v>4</v>
      </c>
      <c r="C102">
        <v>755</v>
      </c>
      <c r="D102">
        <v>2520</v>
      </c>
      <c r="E102">
        <v>705</v>
      </c>
    </row>
    <row r="103" spans="1:8" x14ac:dyDescent="0.25">
      <c r="A103" t="s">
        <v>81</v>
      </c>
      <c r="B103">
        <v>4</v>
      </c>
      <c r="C103">
        <v>20437</v>
      </c>
      <c r="D103">
        <v>27619</v>
      </c>
      <c r="E103">
        <v>2799</v>
      </c>
    </row>
    <row r="104" spans="1:8" x14ac:dyDescent="0.25">
      <c r="A104" t="s">
        <v>84</v>
      </c>
      <c r="B104">
        <v>4</v>
      </c>
      <c r="C104">
        <v>773</v>
      </c>
      <c r="D104">
        <v>351</v>
      </c>
      <c r="E104">
        <v>87</v>
      </c>
    </row>
    <row r="105" spans="1:8" x14ac:dyDescent="0.25">
      <c r="A105" t="s">
        <v>86</v>
      </c>
      <c r="B105">
        <v>4</v>
      </c>
      <c r="C105">
        <v>123</v>
      </c>
      <c r="D105">
        <v>346</v>
      </c>
      <c r="E105">
        <v>48</v>
      </c>
    </row>
    <row r="106" spans="1:8" x14ac:dyDescent="0.25">
      <c r="A106" t="s">
        <v>88</v>
      </c>
      <c r="B106">
        <v>4</v>
      </c>
      <c r="C106">
        <v>90</v>
      </c>
      <c r="D106">
        <v>407</v>
      </c>
      <c r="E106">
        <v>41</v>
      </c>
    </row>
    <row r="107" spans="1:8" x14ac:dyDescent="0.25">
      <c r="A107" t="s">
        <v>91</v>
      </c>
      <c r="B107">
        <v>3</v>
      </c>
      <c r="C107">
        <v>9337</v>
      </c>
      <c r="D107">
        <v>1607</v>
      </c>
      <c r="E107">
        <v>759</v>
      </c>
    </row>
    <row r="108" spans="1:8" x14ac:dyDescent="0.25">
      <c r="A108" t="s">
        <v>100</v>
      </c>
      <c r="B108">
        <v>6</v>
      </c>
      <c r="C108">
        <v>79</v>
      </c>
      <c r="D108">
        <v>222</v>
      </c>
      <c r="E108">
        <v>28</v>
      </c>
    </row>
    <row r="109" spans="1:8" x14ac:dyDescent="0.25">
      <c r="A109" s="2" t="s">
        <v>241</v>
      </c>
      <c r="B109" s="2">
        <f t="shared" ref="B109" si="16">SUM(B94:B108)</f>
        <v>51</v>
      </c>
      <c r="C109" s="2">
        <f t="shared" ref="C109" si="17">SUM(C94:C108)</f>
        <v>277734</v>
      </c>
      <c r="D109" s="2">
        <f t="shared" ref="D109" si="18">SUM(D94:D108)</f>
        <v>149720</v>
      </c>
      <c r="E109" s="2">
        <f t="shared" ref="E109" si="19">SUM(E94:E108)</f>
        <v>68674</v>
      </c>
    </row>
    <row r="110" spans="1:8" x14ac:dyDescent="0.25">
      <c r="A110" t="s">
        <v>142</v>
      </c>
    </row>
    <row r="111" spans="1:8" x14ac:dyDescent="0.25">
      <c r="A111" t="s">
        <v>143</v>
      </c>
      <c r="B111" t="s">
        <v>134</v>
      </c>
    </row>
    <row r="112" spans="1:8" x14ac:dyDescent="0.25">
      <c r="A112" t="s">
        <v>144</v>
      </c>
      <c r="B112" t="s">
        <v>145</v>
      </c>
      <c r="C112" t="s">
        <v>146</v>
      </c>
      <c r="D112" t="s">
        <v>147</v>
      </c>
      <c r="E112" t="s">
        <v>148</v>
      </c>
      <c r="F112" t="s">
        <v>149</v>
      </c>
      <c r="G112" t="s">
        <v>150</v>
      </c>
      <c r="H112" t="s">
        <v>151</v>
      </c>
    </row>
    <row r="113" spans="1:8" x14ac:dyDescent="0.25">
      <c r="A113" t="s">
        <v>144</v>
      </c>
      <c r="B113" t="s">
        <v>152</v>
      </c>
      <c r="C113">
        <v>17664</v>
      </c>
      <c r="D113">
        <v>3329.79</v>
      </c>
      <c r="E113">
        <v>82</v>
      </c>
      <c r="F113">
        <v>20046</v>
      </c>
      <c r="G113">
        <v>3</v>
      </c>
      <c r="H113" t="s">
        <v>153</v>
      </c>
    </row>
    <row r="114" spans="1:8" x14ac:dyDescent="0.25">
      <c r="A114" t="s">
        <v>144</v>
      </c>
      <c r="B114" t="s">
        <v>154</v>
      </c>
      <c r="C114">
        <v>6400</v>
      </c>
      <c r="D114">
        <v>4034.3</v>
      </c>
      <c r="E114">
        <v>37</v>
      </c>
      <c r="F114">
        <v>53164</v>
      </c>
      <c r="G114">
        <v>6</v>
      </c>
      <c r="H114" t="s">
        <v>155</v>
      </c>
    </row>
    <row r="115" spans="1:8" x14ac:dyDescent="0.25">
      <c r="A115" t="s">
        <v>144</v>
      </c>
      <c r="B115" t="s">
        <v>156</v>
      </c>
      <c r="C115">
        <v>2304</v>
      </c>
      <c r="D115">
        <v>390.01</v>
      </c>
      <c r="E115">
        <v>84</v>
      </c>
      <c r="F115">
        <v>13817</v>
      </c>
      <c r="G115">
        <v>12</v>
      </c>
      <c r="H115" t="s">
        <v>157</v>
      </c>
    </row>
    <row r="116" spans="1:8" x14ac:dyDescent="0.25">
      <c r="A116" t="s">
        <v>144</v>
      </c>
      <c r="B116" t="s">
        <v>158</v>
      </c>
      <c r="C116">
        <v>4096</v>
      </c>
      <c r="D116">
        <v>4045.44</v>
      </c>
      <c r="E116">
        <v>2</v>
      </c>
      <c r="F116">
        <v>128</v>
      </c>
      <c r="G116">
        <v>1</v>
      </c>
      <c r="H116" t="s">
        <v>159</v>
      </c>
    </row>
    <row r="117" spans="1:8" x14ac:dyDescent="0.25">
      <c r="A117" t="s">
        <v>144</v>
      </c>
      <c r="B117" t="s">
        <v>160</v>
      </c>
      <c r="C117">
        <v>32768</v>
      </c>
      <c r="D117">
        <v>6238.11</v>
      </c>
      <c r="E117">
        <v>81</v>
      </c>
      <c r="F117">
        <v>36310</v>
      </c>
      <c r="G117">
        <v>3</v>
      </c>
      <c r="H117" t="s">
        <v>161</v>
      </c>
    </row>
    <row r="118" spans="1:8" x14ac:dyDescent="0.25">
      <c r="A118" t="s">
        <v>144</v>
      </c>
      <c r="B118" t="s">
        <v>162</v>
      </c>
      <c r="C118">
        <v>4096</v>
      </c>
      <c r="D118">
        <v>3596.93</v>
      </c>
      <c r="E118">
        <v>13</v>
      </c>
      <c r="F118">
        <v>8853</v>
      </c>
      <c r="G118">
        <v>2</v>
      </c>
      <c r="H118" t="s">
        <v>163</v>
      </c>
    </row>
    <row r="119" spans="1:8" x14ac:dyDescent="0.25">
      <c r="A119" t="s">
        <v>144</v>
      </c>
      <c r="B119" t="s">
        <v>164</v>
      </c>
      <c r="C119">
        <v>512</v>
      </c>
      <c r="D119">
        <v>511.32</v>
      </c>
      <c r="E119">
        <v>1</v>
      </c>
      <c r="F119">
        <v>5</v>
      </c>
      <c r="G119">
        <v>1</v>
      </c>
      <c r="H119" t="s">
        <v>165</v>
      </c>
    </row>
    <row r="120" spans="1:8" x14ac:dyDescent="0.25">
      <c r="A120" t="s">
        <v>144</v>
      </c>
      <c r="B120" t="s">
        <v>166</v>
      </c>
      <c r="C120">
        <v>98304</v>
      </c>
      <c r="D120">
        <v>78384.52</v>
      </c>
      <c r="E120">
        <v>21</v>
      </c>
      <c r="F120">
        <v>10205</v>
      </c>
      <c r="G120">
        <v>1</v>
      </c>
      <c r="H120" t="s">
        <v>167</v>
      </c>
    </row>
    <row r="121" spans="1:8" x14ac:dyDescent="0.25">
      <c r="A121" t="s">
        <v>144</v>
      </c>
      <c r="B121" t="s">
        <v>168</v>
      </c>
      <c r="C121">
        <v>2048</v>
      </c>
      <c r="D121">
        <v>1314.16</v>
      </c>
      <c r="E121">
        <v>36</v>
      </c>
      <c r="F121">
        <v>8</v>
      </c>
      <c r="G121">
        <v>1</v>
      </c>
      <c r="H121" t="s">
        <v>169</v>
      </c>
    </row>
    <row r="122" spans="1:8" x14ac:dyDescent="0.25">
      <c r="A122" t="s">
        <v>144</v>
      </c>
      <c r="B122" t="s">
        <v>170</v>
      </c>
      <c r="C122">
        <v>130048</v>
      </c>
      <c r="D122">
        <v>24735.98</v>
      </c>
      <c r="E122">
        <v>81</v>
      </c>
      <c r="F122">
        <v>19</v>
      </c>
      <c r="G122">
        <v>1</v>
      </c>
      <c r="H122" t="s">
        <v>171</v>
      </c>
    </row>
    <row r="123" spans="1:8" x14ac:dyDescent="0.25">
      <c r="A123" t="s">
        <v>144</v>
      </c>
      <c r="B123" t="s">
        <v>172</v>
      </c>
      <c r="C123">
        <v>256</v>
      </c>
      <c r="D123">
        <v>255.61</v>
      </c>
      <c r="E123">
        <v>1</v>
      </c>
      <c r="F123">
        <v>5</v>
      </c>
      <c r="G123">
        <v>1</v>
      </c>
      <c r="H123" t="s">
        <v>173</v>
      </c>
    </row>
    <row r="124" spans="1:8" x14ac:dyDescent="0.25">
      <c r="A124" t="s">
        <v>144</v>
      </c>
      <c r="B124" t="s">
        <v>174</v>
      </c>
      <c r="C124">
        <v>51200</v>
      </c>
      <c r="D124">
        <v>44344.32</v>
      </c>
      <c r="E124">
        <v>14</v>
      </c>
      <c r="F124">
        <v>346</v>
      </c>
      <c r="G124">
        <v>1</v>
      </c>
      <c r="H124" t="s">
        <v>175</v>
      </c>
    </row>
    <row r="128" spans="1:8" x14ac:dyDescent="0.25">
      <c r="A128" t="s">
        <v>176</v>
      </c>
      <c r="B128" t="s">
        <v>134</v>
      </c>
    </row>
    <row r="129" spans="1:8" x14ac:dyDescent="0.25">
      <c r="A129" t="s">
        <v>144</v>
      </c>
      <c r="B129" t="s">
        <v>145</v>
      </c>
      <c r="C129" t="s">
        <v>146</v>
      </c>
      <c r="D129" t="s">
        <v>147</v>
      </c>
      <c r="E129" t="s">
        <v>148</v>
      </c>
      <c r="F129" t="s">
        <v>149</v>
      </c>
      <c r="G129" t="s">
        <v>150</v>
      </c>
      <c r="H129" t="s">
        <v>151</v>
      </c>
    </row>
    <row r="130" spans="1:8" x14ac:dyDescent="0.25">
      <c r="A130" t="s">
        <v>144</v>
      </c>
      <c r="B130" t="s">
        <v>152</v>
      </c>
      <c r="C130">
        <v>1024</v>
      </c>
      <c r="D130">
        <v>469.09</v>
      </c>
      <c r="E130">
        <v>55</v>
      </c>
      <c r="F130">
        <v>15511</v>
      </c>
      <c r="G130">
        <v>11</v>
      </c>
      <c r="H130" t="s">
        <v>153</v>
      </c>
    </row>
    <row r="131" spans="1:8" x14ac:dyDescent="0.25">
      <c r="A131" t="s">
        <v>144</v>
      </c>
      <c r="B131" t="s">
        <v>154</v>
      </c>
      <c r="C131">
        <v>6144</v>
      </c>
      <c r="D131">
        <v>938.97</v>
      </c>
      <c r="E131">
        <v>85</v>
      </c>
      <c r="F131">
        <v>96669</v>
      </c>
      <c r="G131">
        <v>26</v>
      </c>
      <c r="H131" t="s">
        <v>155</v>
      </c>
    </row>
    <row r="132" spans="1:8" x14ac:dyDescent="0.25">
      <c r="A132" t="s">
        <v>144</v>
      </c>
      <c r="B132" t="s">
        <v>156</v>
      </c>
      <c r="C132">
        <v>5120</v>
      </c>
      <c r="D132">
        <v>1110.8900000000001</v>
      </c>
      <c r="E132">
        <v>79</v>
      </c>
      <c r="F132">
        <v>19617</v>
      </c>
      <c r="G132">
        <v>4</v>
      </c>
      <c r="H132" t="s">
        <v>157</v>
      </c>
    </row>
    <row r="133" spans="1:8" x14ac:dyDescent="0.25">
      <c r="A133" t="s">
        <v>144</v>
      </c>
      <c r="B133" t="s">
        <v>158</v>
      </c>
      <c r="C133">
        <v>5120</v>
      </c>
      <c r="D133">
        <v>1750.33</v>
      </c>
      <c r="E133">
        <v>66</v>
      </c>
      <c r="F133">
        <v>51145</v>
      </c>
      <c r="G133">
        <v>11</v>
      </c>
      <c r="H133" t="s">
        <v>159</v>
      </c>
    </row>
    <row r="134" spans="1:8" x14ac:dyDescent="0.25">
      <c r="A134" t="s">
        <v>144</v>
      </c>
      <c r="B134" t="s">
        <v>160</v>
      </c>
      <c r="C134">
        <v>2048</v>
      </c>
      <c r="D134">
        <v>1375.63</v>
      </c>
      <c r="E134">
        <v>33</v>
      </c>
      <c r="F134">
        <v>12614</v>
      </c>
      <c r="G134">
        <v>4</v>
      </c>
      <c r="H134" t="s">
        <v>161</v>
      </c>
    </row>
    <row r="135" spans="1:8" x14ac:dyDescent="0.25">
      <c r="A135" t="s">
        <v>144</v>
      </c>
      <c r="B135" t="s">
        <v>172</v>
      </c>
      <c r="C135">
        <v>128</v>
      </c>
      <c r="D135">
        <v>127.63</v>
      </c>
      <c r="E135">
        <v>1</v>
      </c>
      <c r="F135">
        <v>5</v>
      </c>
      <c r="G135">
        <v>1</v>
      </c>
      <c r="H135" t="s">
        <v>173</v>
      </c>
    </row>
    <row r="136" spans="1:8" x14ac:dyDescent="0.25">
      <c r="A136" t="s">
        <v>144</v>
      </c>
      <c r="B136" t="s">
        <v>162</v>
      </c>
      <c r="C136">
        <v>4096</v>
      </c>
      <c r="D136">
        <v>2013.14</v>
      </c>
      <c r="E136">
        <v>51</v>
      </c>
      <c r="F136">
        <v>29911</v>
      </c>
      <c r="G136">
        <v>6</v>
      </c>
      <c r="H136" t="s">
        <v>163</v>
      </c>
    </row>
    <row r="137" spans="1:8" x14ac:dyDescent="0.25">
      <c r="A137" t="s">
        <v>144</v>
      </c>
      <c r="B137" t="s">
        <v>164</v>
      </c>
      <c r="C137">
        <v>256</v>
      </c>
      <c r="D137">
        <v>255.64</v>
      </c>
      <c r="E137">
        <v>1</v>
      </c>
      <c r="F137">
        <v>4</v>
      </c>
      <c r="G137">
        <v>1</v>
      </c>
      <c r="H137" t="s">
        <v>165</v>
      </c>
    </row>
    <row r="138" spans="1:8" x14ac:dyDescent="0.25">
      <c r="A138" t="s">
        <v>144</v>
      </c>
      <c r="B138" t="s">
        <v>177</v>
      </c>
      <c r="C138">
        <v>143872</v>
      </c>
      <c r="D138">
        <v>79030.7</v>
      </c>
      <c r="E138">
        <v>46</v>
      </c>
      <c r="F138">
        <v>157</v>
      </c>
      <c r="G138">
        <v>1</v>
      </c>
      <c r="H138" t="s">
        <v>178</v>
      </c>
    </row>
    <row r="139" spans="1:8" x14ac:dyDescent="0.25">
      <c r="A139" t="s">
        <v>144</v>
      </c>
      <c r="B139" t="s">
        <v>179</v>
      </c>
      <c r="C139">
        <v>512</v>
      </c>
      <c r="D139">
        <v>358.78</v>
      </c>
      <c r="E139">
        <v>30</v>
      </c>
      <c r="F139">
        <v>6292</v>
      </c>
      <c r="G139">
        <v>8</v>
      </c>
      <c r="H139" t="s">
        <v>180</v>
      </c>
    </row>
    <row r="140" spans="1:8" x14ac:dyDescent="0.25">
      <c r="A140" t="s">
        <v>144</v>
      </c>
      <c r="B140" t="s">
        <v>181</v>
      </c>
      <c r="C140">
        <v>512</v>
      </c>
      <c r="D140">
        <v>480.88</v>
      </c>
      <c r="E140">
        <v>7</v>
      </c>
      <c r="F140">
        <v>385</v>
      </c>
      <c r="G140">
        <v>1</v>
      </c>
      <c r="H140" t="s">
        <v>182</v>
      </c>
    </row>
    <row r="141" spans="1:8" x14ac:dyDescent="0.25">
      <c r="A141" t="s">
        <v>144</v>
      </c>
      <c r="B141" t="s">
        <v>183</v>
      </c>
      <c r="C141">
        <v>6144</v>
      </c>
      <c r="D141">
        <v>2535.48</v>
      </c>
      <c r="E141">
        <v>59</v>
      </c>
      <c r="F141">
        <v>20287</v>
      </c>
      <c r="G141">
        <v>4</v>
      </c>
      <c r="H141" t="s">
        <v>184</v>
      </c>
    </row>
    <row r="142" spans="1:8" x14ac:dyDescent="0.25">
      <c r="A142" t="s">
        <v>144</v>
      </c>
      <c r="B142" t="s">
        <v>185</v>
      </c>
      <c r="C142">
        <v>2560</v>
      </c>
      <c r="D142">
        <v>2049.29</v>
      </c>
      <c r="E142">
        <v>20</v>
      </c>
      <c r="F142">
        <v>5</v>
      </c>
      <c r="G142">
        <v>1</v>
      </c>
      <c r="H142" t="s">
        <v>186</v>
      </c>
    </row>
    <row r="143" spans="1:8" x14ac:dyDescent="0.25">
      <c r="A143" t="s">
        <v>144</v>
      </c>
      <c r="B143" t="s">
        <v>187</v>
      </c>
      <c r="C143">
        <v>512</v>
      </c>
      <c r="D143">
        <v>157</v>
      </c>
      <c r="E143">
        <v>70</v>
      </c>
      <c r="F143">
        <v>5</v>
      </c>
      <c r="G143">
        <v>1</v>
      </c>
      <c r="H143" t="s">
        <v>188</v>
      </c>
    </row>
    <row r="144" spans="1:8" x14ac:dyDescent="0.25">
      <c r="A144" t="s">
        <v>144</v>
      </c>
      <c r="B144" t="s">
        <v>189</v>
      </c>
      <c r="C144">
        <v>7168</v>
      </c>
      <c r="D144">
        <v>5138.59</v>
      </c>
      <c r="E144">
        <v>29</v>
      </c>
      <c r="F144">
        <v>5</v>
      </c>
      <c r="G144">
        <v>1</v>
      </c>
      <c r="H144" t="s">
        <v>190</v>
      </c>
    </row>
    <row r="145" spans="1:8" x14ac:dyDescent="0.25">
      <c r="A145" t="s">
        <v>144</v>
      </c>
      <c r="B145" t="s">
        <v>191</v>
      </c>
      <c r="C145">
        <v>13312</v>
      </c>
      <c r="D145">
        <v>5257.65</v>
      </c>
      <c r="E145">
        <v>61</v>
      </c>
      <c r="F145">
        <v>8</v>
      </c>
      <c r="G145">
        <v>1</v>
      </c>
      <c r="H145" t="s">
        <v>192</v>
      </c>
    </row>
    <row r="146" spans="1:8" x14ac:dyDescent="0.25">
      <c r="A146" t="s">
        <v>144</v>
      </c>
      <c r="B146" t="s">
        <v>193</v>
      </c>
      <c r="C146">
        <v>9216</v>
      </c>
      <c r="D146">
        <v>5178.28</v>
      </c>
      <c r="E146">
        <v>44</v>
      </c>
      <c r="F146">
        <v>6</v>
      </c>
      <c r="G146">
        <v>1</v>
      </c>
      <c r="H146" t="s">
        <v>194</v>
      </c>
    </row>
    <row r="147" spans="1:8" x14ac:dyDescent="0.25">
      <c r="A147" t="s">
        <v>144</v>
      </c>
      <c r="B147" t="s">
        <v>195</v>
      </c>
      <c r="C147">
        <v>233472</v>
      </c>
      <c r="D147">
        <v>17424.099999999999</v>
      </c>
      <c r="E147">
        <v>93</v>
      </c>
      <c r="F147">
        <v>30</v>
      </c>
      <c r="G147">
        <v>1</v>
      </c>
      <c r="H147" t="s">
        <v>196</v>
      </c>
    </row>
    <row r="148" spans="1:8" x14ac:dyDescent="0.25">
      <c r="A148" t="s">
        <v>144</v>
      </c>
      <c r="B148" t="s">
        <v>197</v>
      </c>
      <c r="C148">
        <v>64512</v>
      </c>
      <c r="D148">
        <v>6249.86</v>
      </c>
      <c r="E148">
        <v>91</v>
      </c>
      <c r="F148">
        <v>11</v>
      </c>
      <c r="G148">
        <v>1</v>
      </c>
      <c r="H148" t="s">
        <v>198</v>
      </c>
    </row>
    <row r="149" spans="1:8" x14ac:dyDescent="0.25">
      <c r="A149" t="s">
        <v>144</v>
      </c>
      <c r="B149" t="s">
        <v>199</v>
      </c>
      <c r="C149">
        <v>21504</v>
      </c>
      <c r="D149">
        <v>6316.4</v>
      </c>
      <c r="E149">
        <v>71</v>
      </c>
      <c r="F149">
        <v>13</v>
      </c>
      <c r="G149">
        <v>1</v>
      </c>
      <c r="H149" t="s">
        <v>200</v>
      </c>
    </row>
    <row r="150" spans="1:8" x14ac:dyDescent="0.25">
      <c r="A150" t="s">
        <v>144</v>
      </c>
      <c r="B150" t="s">
        <v>201</v>
      </c>
      <c r="C150">
        <v>13312</v>
      </c>
      <c r="D150">
        <v>5257.65</v>
      </c>
      <c r="E150">
        <v>61</v>
      </c>
      <c r="F150">
        <v>5</v>
      </c>
      <c r="G150">
        <v>1</v>
      </c>
      <c r="H150" t="s">
        <v>202</v>
      </c>
    </row>
    <row r="151" spans="1:8" x14ac:dyDescent="0.25">
      <c r="A151" t="s">
        <v>144</v>
      </c>
      <c r="B151" t="s">
        <v>203</v>
      </c>
      <c r="C151">
        <v>13312</v>
      </c>
      <c r="D151">
        <v>5257.65</v>
      </c>
      <c r="E151">
        <v>61</v>
      </c>
      <c r="F151">
        <v>5</v>
      </c>
      <c r="G151">
        <v>1</v>
      </c>
      <c r="H151" t="s">
        <v>204</v>
      </c>
    </row>
    <row r="152" spans="1:8" x14ac:dyDescent="0.25">
      <c r="A152" t="s">
        <v>144</v>
      </c>
      <c r="B152" t="s">
        <v>205</v>
      </c>
      <c r="C152">
        <v>13312</v>
      </c>
      <c r="D152">
        <v>5257.65</v>
      </c>
      <c r="E152">
        <v>61</v>
      </c>
      <c r="F152">
        <v>5</v>
      </c>
      <c r="G152">
        <v>1</v>
      </c>
      <c r="H152" t="s">
        <v>206</v>
      </c>
    </row>
    <row r="153" spans="1:8" x14ac:dyDescent="0.25">
      <c r="A153" t="s">
        <v>144</v>
      </c>
      <c r="B153" t="s">
        <v>207</v>
      </c>
      <c r="C153">
        <v>6144</v>
      </c>
      <c r="D153">
        <v>2569.46</v>
      </c>
      <c r="E153">
        <v>59</v>
      </c>
      <c r="F153">
        <v>44660</v>
      </c>
      <c r="G153">
        <v>7</v>
      </c>
      <c r="H153" t="s">
        <v>208</v>
      </c>
    </row>
    <row r="154" spans="1:8" x14ac:dyDescent="0.25">
      <c r="A154" t="s">
        <v>144</v>
      </c>
      <c r="B154" t="s">
        <v>209</v>
      </c>
      <c r="C154">
        <v>8192</v>
      </c>
      <c r="D154">
        <v>2716.52</v>
      </c>
      <c r="E154">
        <v>67</v>
      </c>
      <c r="F154">
        <v>41655</v>
      </c>
      <c r="G154">
        <v>6</v>
      </c>
      <c r="H154" t="s">
        <v>210</v>
      </c>
    </row>
    <row r="155" spans="1:8" x14ac:dyDescent="0.25">
      <c r="A155" t="s">
        <v>144</v>
      </c>
      <c r="B155" t="s">
        <v>211</v>
      </c>
      <c r="C155">
        <v>512</v>
      </c>
      <c r="D155">
        <v>180.69</v>
      </c>
      <c r="E155">
        <v>65</v>
      </c>
      <c r="F155">
        <v>4893</v>
      </c>
      <c r="G155">
        <v>11</v>
      </c>
      <c r="H155" t="s">
        <v>212</v>
      </c>
    </row>
    <row r="156" spans="1:8" x14ac:dyDescent="0.25">
      <c r="A156" t="s">
        <v>144</v>
      </c>
      <c r="B156" t="s">
        <v>213</v>
      </c>
      <c r="C156">
        <v>3072</v>
      </c>
      <c r="D156">
        <v>2805.59</v>
      </c>
      <c r="E156">
        <v>9</v>
      </c>
      <c r="F156">
        <v>607</v>
      </c>
      <c r="G156">
        <v>1</v>
      </c>
      <c r="H156" t="s">
        <v>214</v>
      </c>
    </row>
    <row r="157" spans="1:8" x14ac:dyDescent="0.25">
      <c r="A157" t="s">
        <v>144</v>
      </c>
      <c r="B157" t="s">
        <v>215</v>
      </c>
      <c r="C157">
        <v>512</v>
      </c>
      <c r="D157">
        <v>185.73</v>
      </c>
      <c r="E157">
        <v>64</v>
      </c>
      <c r="F157">
        <v>713</v>
      </c>
      <c r="G157">
        <v>2</v>
      </c>
      <c r="H157" t="s">
        <v>216</v>
      </c>
    </row>
    <row r="158" spans="1:8" x14ac:dyDescent="0.25">
      <c r="A158" t="s">
        <v>144</v>
      </c>
      <c r="B158" t="s">
        <v>217</v>
      </c>
      <c r="C158">
        <v>5120</v>
      </c>
      <c r="D158">
        <v>3195.18</v>
      </c>
      <c r="E158">
        <v>38</v>
      </c>
      <c r="F158">
        <v>172857</v>
      </c>
      <c r="G158">
        <v>20</v>
      </c>
      <c r="H158" t="s">
        <v>218</v>
      </c>
    </row>
    <row r="159" spans="1:8" x14ac:dyDescent="0.25">
      <c r="A159" t="s">
        <v>144</v>
      </c>
      <c r="B159" t="s">
        <v>219</v>
      </c>
      <c r="C159">
        <v>2048</v>
      </c>
      <c r="D159">
        <v>1186.8499999999999</v>
      </c>
      <c r="E159">
        <v>43</v>
      </c>
      <c r="F159">
        <v>2857</v>
      </c>
      <c r="G159">
        <v>2</v>
      </c>
      <c r="H159" t="s">
        <v>220</v>
      </c>
    </row>
    <row r="160" spans="1:8" x14ac:dyDescent="0.25">
      <c r="A160" t="s">
        <v>144</v>
      </c>
      <c r="B160" t="s">
        <v>221</v>
      </c>
      <c r="C160">
        <v>2048</v>
      </c>
      <c r="D160">
        <v>1878.21</v>
      </c>
      <c r="E160">
        <v>9</v>
      </c>
      <c r="F160">
        <v>29</v>
      </c>
      <c r="G160">
        <v>1</v>
      </c>
      <c r="H160" t="s">
        <v>222</v>
      </c>
    </row>
    <row r="161" spans="1:8" x14ac:dyDescent="0.25">
      <c r="A161" t="s">
        <v>144</v>
      </c>
      <c r="B161" t="s">
        <v>223</v>
      </c>
      <c r="C161">
        <v>3072</v>
      </c>
      <c r="D161">
        <v>504.23</v>
      </c>
      <c r="E161">
        <v>84</v>
      </c>
      <c r="F161">
        <v>97500</v>
      </c>
      <c r="G161">
        <v>46</v>
      </c>
      <c r="H161" t="s">
        <v>224</v>
      </c>
    </row>
    <row r="162" spans="1:8" x14ac:dyDescent="0.25">
      <c r="A162" t="s">
        <v>144</v>
      </c>
      <c r="B162" t="s">
        <v>225</v>
      </c>
      <c r="C162">
        <v>2048</v>
      </c>
      <c r="D162">
        <v>2038.85</v>
      </c>
      <c r="E162">
        <v>1</v>
      </c>
      <c r="F162">
        <v>122</v>
      </c>
      <c r="G162">
        <v>1</v>
      </c>
      <c r="H162" t="s">
        <v>226</v>
      </c>
    </row>
    <row r="163" spans="1:8" x14ac:dyDescent="0.25">
      <c r="A163" t="s">
        <v>144</v>
      </c>
      <c r="B163" t="s">
        <v>227</v>
      </c>
      <c r="C163">
        <v>512</v>
      </c>
      <c r="D163">
        <v>511.6</v>
      </c>
      <c r="E163">
        <v>1</v>
      </c>
      <c r="F163">
        <v>4</v>
      </c>
      <c r="G163">
        <v>1</v>
      </c>
      <c r="H163" t="s">
        <v>228</v>
      </c>
    </row>
    <row r="164" spans="1:8" x14ac:dyDescent="0.25">
      <c r="A164" t="s">
        <v>144</v>
      </c>
      <c r="B164" t="s">
        <v>229</v>
      </c>
      <c r="C164">
        <v>9984</v>
      </c>
      <c r="D164">
        <v>9333.5300000000007</v>
      </c>
      <c r="E164">
        <v>7</v>
      </c>
      <c r="F164">
        <v>4854</v>
      </c>
      <c r="G164">
        <v>1</v>
      </c>
      <c r="H164" t="s">
        <v>230</v>
      </c>
    </row>
    <row r="166" spans="1:8" x14ac:dyDescent="0.25">
      <c r="A166" t="s">
        <v>231</v>
      </c>
      <c r="B166" t="s">
        <v>134</v>
      </c>
    </row>
    <row r="168" spans="1:8" x14ac:dyDescent="0.25">
      <c r="A168" t="s">
        <v>232</v>
      </c>
      <c r="B168" t="s">
        <v>134</v>
      </c>
    </row>
    <row r="169" spans="1:8" x14ac:dyDescent="0.25">
      <c r="A169" t="s">
        <v>144</v>
      </c>
      <c r="B169" t="s">
        <v>145</v>
      </c>
      <c r="C169" t="s">
        <v>146</v>
      </c>
      <c r="D169" t="s">
        <v>147</v>
      </c>
      <c r="E169" t="s">
        <v>148</v>
      </c>
      <c r="F169" t="s">
        <v>149</v>
      </c>
      <c r="G169" t="s">
        <v>150</v>
      </c>
      <c r="H169" t="s">
        <v>151</v>
      </c>
    </row>
    <row r="170" spans="1:8" x14ac:dyDescent="0.25">
      <c r="A170" t="s">
        <v>144</v>
      </c>
      <c r="B170" t="s">
        <v>152</v>
      </c>
      <c r="C170">
        <v>1152</v>
      </c>
      <c r="D170">
        <v>799.33</v>
      </c>
      <c r="E170">
        <v>31</v>
      </c>
      <c r="F170">
        <v>18008</v>
      </c>
      <c r="G170">
        <v>9</v>
      </c>
      <c r="H170" t="s">
        <v>153</v>
      </c>
    </row>
    <row r="171" spans="1:8" x14ac:dyDescent="0.25">
      <c r="A171" t="s">
        <v>144</v>
      </c>
      <c r="B171" t="s">
        <v>154</v>
      </c>
      <c r="C171">
        <v>3200</v>
      </c>
      <c r="D171">
        <v>577.46</v>
      </c>
      <c r="E171">
        <v>82</v>
      </c>
      <c r="F171">
        <v>56475</v>
      </c>
      <c r="G171">
        <v>30</v>
      </c>
      <c r="H171" t="s">
        <v>155</v>
      </c>
    </row>
    <row r="172" spans="1:8" x14ac:dyDescent="0.25">
      <c r="A172" t="s">
        <v>144</v>
      </c>
      <c r="B172" t="s">
        <v>156</v>
      </c>
      <c r="C172">
        <v>1024</v>
      </c>
      <c r="D172">
        <v>800.75</v>
      </c>
      <c r="E172">
        <v>22</v>
      </c>
      <c r="F172">
        <v>3748</v>
      </c>
      <c r="G172">
        <v>3</v>
      </c>
      <c r="H172" t="s">
        <v>157</v>
      </c>
    </row>
    <row r="173" spans="1:8" x14ac:dyDescent="0.25">
      <c r="A173" t="s">
        <v>144</v>
      </c>
      <c r="B173" t="s">
        <v>158</v>
      </c>
      <c r="C173">
        <v>1024</v>
      </c>
      <c r="D173">
        <v>1013.18</v>
      </c>
      <c r="E173">
        <v>2</v>
      </c>
      <c r="F173">
        <v>150</v>
      </c>
      <c r="G173">
        <v>1</v>
      </c>
      <c r="H173" t="s">
        <v>159</v>
      </c>
    </row>
    <row r="174" spans="1:8" x14ac:dyDescent="0.25">
      <c r="A174" t="s">
        <v>144</v>
      </c>
      <c r="B174" t="s">
        <v>160</v>
      </c>
      <c r="C174">
        <v>1024</v>
      </c>
      <c r="D174">
        <v>1022.21</v>
      </c>
      <c r="E174">
        <v>1</v>
      </c>
      <c r="F174">
        <v>69</v>
      </c>
      <c r="G174">
        <v>1</v>
      </c>
      <c r="H174" t="s">
        <v>161</v>
      </c>
    </row>
    <row r="175" spans="1:8" x14ac:dyDescent="0.25">
      <c r="A175" t="s">
        <v>144</v>
      </c>
      <c r="B175" t="s">
        <v>172</v>
      </c>
      <c r="C175">
        <v>1024</v>
      </c>
      <c r="D175">
        <v>1023.49</v>
      </c>
      <c r="E175">
        <v>1</v>
      </c>
      <c r="F175">
        <v>7</v>
      </c>
      <c r="G175">
        <v>1</v>
      </c>
      <c r="H175" t="s">
        <v>173</v>
      </c>
    </row>
    <row r="176" spans="1:8" x14ac:dyDescent="0.25">
      <c r="A176" t="s">
        <v>144</v>
      </c>
      <c r="B176" t="s">
        <v>162</v>
      </c>
      <c r="C176">
        <v>3584</v>
      </c>
      <c r="D176">
        <v>2842.89</v>
      </c>
      <c r="E176">
        <v>21</v>
      </c>
      <c r="F176">
        <v>6642</v>
      </c>
      <c r="G176">
        <v>2</v>
      </c>
      <c r="H176" t="s">
        <v>163</v>
      </c>
    </row>
    <row r="177" spans="1:8" x14ac:dyDescent="0.25">
      <c r="A177" t="s">
        <v>144</v>
      </c>
      <c r="B177" t="s">
        <v>164</v>
      </c>
      <c r="C177">
        <v>1024</v>
      </c>
      <c r="D177">
        <v>1023.52</v>
      </c>
      <c r="E177">
        <v>1</v>
      </c>
      <c r="F177">
        <v>4</v>
      </c>
      <c r="G177">
        <v>1</v>
      </c>
      <c r="H177" t="s">
        <v>165</v>
      </c>
    </row>
    <row r="178" spans="1:8" x14ac:dyDescent="0.25">
      <c r="A178" t="s">
        <v>144</v>
      </c>
      <c r="B178" t="s">
        <v>233</v>
      </c>
      <c r="C178">
        <v>3072</v>
      </c>
      <c r="D178">
        <v>2824.49</v>
      </c>
      <c r="E178">
        <v>9</v>
      </c>
      <c r="F178">
        <v>158</v>
      </c>
      <c r="G178">
        <v>1</v>
      </c>
      <c r="H178" t="s">
        <v>234</v>
      </c>
    </row>
    <row r="179" spans="1:8" x14ac:dyDescent="0.25">
      <c r="A179" t="s">
        <v>144</v>
      </c>
      <c r="B179" t="s">
        <v>235</v>
      </c>
      <c r="C179">
        <v>10240</v>
      </c>
      <c r="D179">
        <v>9183.2099999999991</v>
      </c>
      <c r="E179">
        <v>11</v>
      </c>
      <c r="F179">
        <v>27</v>
      </c>
      <c r="G179">
        <v>1</v>
      </c>
      <c r="H179" t="s">
        <v>236</v>
      </c>
    </row>
    <row r="180" spans="1:8" x14ac:dyDescent="0.25">
      <c r="A180" t="s">
        <v>144</v>
      </c>
      <c r="B180" t="s">
        <v>237</v>
      </c>
      <c r="C180">
        <v>4096</v>
      </c>
      <c r="D180">
        <v>2985.14</v>
      </c>
      <c r="E180">
        <v>28</v>
      </c>
      <c r="F180">
        <v>379</v>
      </c>
      <c r="G180">
        <v>1</v>
      </c>
      <c r="H180" t="s">
        <v>238</v>
      </c>
    </row>
    <row r="181" spans="1:8" x14ac:dyDescent="0.25">
      <c r="A181" t="s">
        <v>144</v>
      </c>
      <c r="B181" t="s">
        <v>239</v>
      </c>
      <c r="C181">
        <v>614400</v>
      </c>
      <c r="D181">
        <v>242585.04</v>
      </c>
      <c r="E181">
        <v>61</v>
      </c>
      <c r="F181">
        <v>494816</v>
      </c>
      <c r="G181">
        <v>1</v>
      </c>
      <c r="H181" t="s"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nsum_report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Nigel Griffiths</cp:lastModifiedBy>
  <dcterms:created xsi:type="dcterms:W3CDTF">2022-09-25T21:21:12Z</dcterms:created>
  <dcterms:modified xsi:type="dcterms:W3CDTF">2022-09-26T19:06:36Z</dcterms:modified>
</cp:coreProperties>
</file>