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24226"/>
  <mc:AlternateContent xmlns:mc="http://schemas.openxmlformats.org/markup-compatibility/2006">
    <mc:Choice Requires="x15">
      <x15ac:absPath xmlns:x15ac="http://schemas.microsoft.com/office/spreadsheetml/2010/11/ac" url="/Users/rscalfani/Documents/code/NVSS/vrdr-dotnet/tools/"/>
    </mc:Choice>
  </mc:AlternateContent>
  <xr:revisionPtr revIDLastSave="0" documentId="13_ncr:1_{D9DF61D8-C191-B242-8B05-63C2DCE89612}" xr6:coauthVersionLast="47" xr6:coauthVersionMax="47" xr10:uidLastSave="{00000000-0000-0000-0000-000000000000}"/>
  <bookViews>
    <workbookView xWindow="25600" yWindow="500" windowWidth="25600" windowHeight="28300" tabRatio="779" xr2:uid="{00000000-000D-0000-FFFF-FFFF00000000}"/>
  </bookViews>
  <sheets>
    <sheet name="Mortality_Trim_mappings" sheetId="2" r:id="rId1"/>
    <sheet name="Mortality_Full_Details" sheetId="1" r:id="rId2"/>
  </sheets>
  <definedNames>
    <definedName name="_xlnm._FilterDatabase" localSheetId="1" hidden="1">Mortality_Full_Details!$A$1:$K$260</definedName>
    <definedName name="_xlnm._FilterDatabase" localSheetId="0" hidden="1">Mortality_Trim_mappings!$A$1:$G$260</definedName>
    <definedName name="_xlnm.Print_Area" localSheetId="1">Mortality_Full_Details!$A$1:$G$260</definedName>
    <definedName name="_xlnm.Print_Titles" localSheetId="1">Mortality_Full_Details!$1:$1</definedName>
    <definedName name="Z_F1069C25_F3CC_400B_8C16_E88E31027CCC_.wvu.FilterData" localSheetId="1" hidden="1">Mortality_Full_Details!$B$2:$Q$260</definedName>
    <definedName name="Z_F1069C25_F3CC_400B_8C16_E88E31027CCC_.wvu.PrintArea" localSheetId="1" hidden="1">Mortality_Full_Details!$A$1:$G$260</definedName>
    <definedName name="Z_F1069C25_F3CC_400B_8C16_E88E31027CCC_.wvu.PrintTitles" localSheetId="1" hidden="1">Mortality_Full_Details!$1:$1</definedName>
  </definedNames>
  <calcPr calcId="191029"/>
  <customWorkbookViews>
    <customWorkbookView name="William Bolton - Personal View" guid="{F1069C25-F3CC-400B-8C16-E88E31027CCC}" mergeInterval="0" personalView="1" maximized="1" xWindow="1" yWindow="1" windowWidth="1024" windowHeight="576" tabRatio="77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40" i="2" l="1"/>
  <c r="A225" i="2"/>
  <c r="A226" i="2" s="1"/>
  <c r="A227" i="2" s="1"/>
  <c r="A228" i="2" s="1"/>
  <c r="A229" i="2" s="1"/>
  <c r="A230" i="2" s="1"/>
  <c r="A208" i="2"/>
  <c r="A209" i="2" s="1"/>
  <c r="A210" i="2" s="1"/>
  <c r="A211" i="2" s="1"/>
  <c r="A212" i="2" s="1"/>
  <c r="A213" i="2" s="1"/>
  <c r="A129" i="2"/>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02" i="2"/>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B3" i="1"/>
  <c r="B4" i="1" s="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2" i="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9" i="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74" i="1" s="1"/>
  <c r="B175" i="1" s="1"/>
  <c r="B176" i="1" s="1"/>
  <c r="B177" i="1" s="1"/>
  <c r="B178" i="1" s="1"/>
  <c r="B179" i="1" s="1"/>
  <c r="B180" i="1" s="1"/>
  <c r="B181" i="1" s="1"/>
  <c r="B182" i="1" s="1"/>
  <c r="B183" i="1" s="1"/>
  <c r="B184" i="1" s="1"/>
  <c r="B185" i="1" s="1"/>
  <c r="B186" i="1" s="1"/>
  <c r="B187" i="1" s="1"/>
  <c r="B188" i="1" s="1"/>
  <c r="B189" i="1" s="1"/>
  <c r="B190" i="1" s="1"/>
  <c r="B191" i="1" s="1"/>
  <c r="B192" i="1" s="1"/>
  <c r="B193" i="1" s="1"/>
  <c r="B194" i="1" s="1"/>
  <c r="B208" i="1"/>
  <c r="B209" i="1" s="1"/>
  <c r="B210" i="1" s="1"/>
  <c r="B211" i="1" s="1"/>
  <c r="B212" i="1" s="1"/>
  <c r="B213" i="1" s="1"/>
  <c r="B225" i="1"/>
  <c r="B226" i="1" s="1"/>
  <c r="B227" i="1" s="1"/>
  <c r="B228" i="1" s="1"/>
  <c r="B229" i="1" s="1"/>
  <c r="B230" i="1" s="1"/>
  <c r="B240" i="1"/>
  <c r="B100" i="1" l="1"/>
</calcChain>
</file>

<file path=xl/sharedStrings.xml><?xml version="1.0" encoding="utf-8"?>
<sst xmlns="http://schemas.openxmlformats.org/spreadsheetml/2006/main" count="1985" uniqueCount="763">
  <si>
    <t>Field #</t>
  </si>
  <si>
    <t>Beginning Location</t>
  </si>
  <si>
    <t>Length</t>
  </si>
  <si>
    <t>Contents</t>
  </si>
  <si>
    <t>Code Structure Description</t>
  </si>
  <si>
    <t>Date of Death--Year</t>
  </si>
  <si>
    <t>DOD_YR</t>
  </si>
  <si>
    <t>4 digit year</t>
  </si>
  <si>
    <t>State, U.S. Territory or Canadian Province of Death - code</t>
  </si>
  <si>
    <t>DSTATE</t>
  </si>
  <si>
    <t>Certificate Number</t>
  </si>
  <si>
    <t>FILENO</t>
  </si>
  <si>
    <t>Left 0 filled; 000001-999999</t>
  </si>
  <si>
    <t>Void flag</t>
  </si>
  <si>
    <t>VOID</t>
  </si>
  <si>
    <t>0 =Default; Valid Record
1 = VOID record</t>
  </si>
  <si>
    <t>Auxiliary State file number</t>
  </si>
  <si>
    <t>AUXNO</t>
  </si>
  <si>
    <t>000000000001-999999999999; Blank</t>
  </si>
  <si>
    <t>Source flag: paper/electronic</t>
  </si>
  <si>
    <t>MFILED</t>
  </si>
  <si>
    <t>0 = Electronic Mode
1 = Paper Mode
2 = Mixed Mode</t>
  </si>
  <si>
    <t xml:space="preserve">Decedent's Legal Name--Given </t>
  </si>
  <si>
    <t>GNAME</t>
  </si>
  <si>
    <t>Decedent's Legal Name--Middle</t>
  </si>
  <si>
    <t>MNAME</t>
  </si>
  <si>
    <t>Decedent's Legal Name--Last</t>
  </si>
  <si>
    <t>LNAME</t>
  </si>
  <si>
    <t>Last name is required</t>
  </si>
  <si>
    <t>Decedent's Legal Name--Suffix</t>
  </si>
  <si>
    <t>SUFF</t>
  </si>
  <si>
    <t>Decedent's Legal Name--Alias</t>
  </si>
  <si>
    <t>ALIAS</t>
  </si>
  <si>
    <t>0 = Original Record
1 = Alias Record</t>
  </si>
  <si>
    <t>Father's Surname</t>
  </si>
  <si>
    <t>FLNAME</t>
  </si>
  <si>
    <t>Sex</t>
  </si>
  <si>
    <t>SEX</t>
  </si>
  <si>
    <t>M = Male
F = Female
U = Unknown</t>
  </si>
  <si>
    <t>Sex--Edit Flag</t>
  </si>
  <si>
    <t>SEX_BYPASS</t>
  </si>
  <si>
    <t>0 = Edit Passed
1 = Edit Failed, Data Queried, and Verified</t>
  </si>
  <si>
    <t>Social Security Number</t>
  </si>
  <si>
    <t>SSN</t>
  </si>
  <si>
    <t>9 digit SSN; blank if unknown or not sharable</t>
  </si>
  <si>
    <t>Decedent's Age--Type</t>
  </si>
  <si>
    <t>AGETYPE</t>
  </si>
  <si>
    <t>1 = Years
2 = Months
4 = Days
5 = Hours
6 = Minutes
9 = Unknown (not classifiable)</t>
  </si>
  <si>
    <t>Decedent's Age--Units</t>
  </si>
  <si>
    <t xml:space="preserve">AGE </t>
  </si>
  <si>
    <t>001 - 135, 999
Codes: If AGETYPE = 1 then 001-135, 999
                                        2 then 001-011, 999
                                        4 then 001-027, 999
                                        5 then 001-023, 999
                                        6 then 001-059, 999
                                        9 then 999</t>
  </si>
  <si>
    <t>Decedent's Age--Edit Flag</t>
  </si>
  <si>
    <t>AGE_BYPASS</t>
  </si>
  <si>
    <t>Date of Birth--Year</t>
  </si>
  <si>
    <t>DOB_YR</t>
  </si>
  <si>
    <t>4 digit year; &lt;=year of death, 9999</t>
  </si>
  <si>
    <t>Date of Birth--Month</t>
  </si>
  <si>
    <t>DOB_MO</t>
  </si>
  <si>
    <t>01-12, 99</t>
  </si>
  <si>
    <t>Date of Birth--Day</t>
  </si>
  <si>
    <t>DOB_DY</t>
  </si>
  <si>
    <t>01-31 (based on month), 99</t>
  </si>
  <si>
    <t>Birthplace--Country</t>
  </si>
  <si>
    <t>BPLACE_CNT</t>
  </si>
  <si>
    <t>State, U.S. Territory or Canadian Province of Birth - code</t>
  </si>
  <si>
    <t>BPLACE_ST</t>
  </si>
  <si>
    <t>Decedent's Residence--City</t>
  </si>
  <si>
    <t>CITYC</t>
  </si>
  <si>
    <t>Decedent's Residence--County</t>
  </si>
  <si>
    <t>COUNTYC</t>
  </si>
  <si>
    <t>State, U.S. Territory or Canadian Province of Decedent's residence - code</t>
  </si>
  <si>
    <t>STATEC</t>
  </si>
  <si>
    <t>Decedent's Residence--Country</t>
  </si>
  <si>
    <t>COUNTRYC</t>
  </si>
  <si>
    <t>Decedent's Residence--Inside City Limits</t>
  </si>
  <si>
    <t>LIMITS</t>
  </si>
  <si>
    <t>Y = Yes
N = No
U = Unknown</t>
  </si>
  <si>
    <t>Marital Status</t>
  </si>
  <si>
    <t>MARITAL</t>
  </si>
  <si>
    <t>M = Married
A = Married but Separated
W = Widowed
D = Divorced
S = Never Married
U = Not Classifiable</t>
  </si>
  <si>
    <t>Marital Status--Edit Flag</t>
  </si>
  <si>
    <t>MARITAL_BYPASS</t>
  </si>
  <si>
    <t>0 = Edit Passed
1 = Edit Failed, Data Queried, and Verified
2 = Edit Failed, Data Queried, but not Verified
4 = Edit Failed, Query Needed</t>
  </si>
  <si>
    <t>Place of Death</t>
  </si>
  <si>
    <t>DPLACE</t>
  </si>
  <si>
    <t>1 = Inpatient
2 = Emergency Room/Outpatient
3 = Dead on Arrival
4 = Decedent's Home
5 = Hospice Facility
6 = Nursing Home/Long Term Care Facility
7 = Other
9 = Unknown</t>
  </si>
  <si>
    <t>County of Death Occurrence</t>
  </si>
  <si>
    <t>COD</t>
  </si>
  <si>
    <t>Method of Disposition</t>
  </si>
  <si>
    <t>DISP</t>
  </si>
  <si>
    <t>B = Burial
C = Cremation
D = Donation
E = Entombment
R = Removal from state
O = Other
U = Unknown</t>
  </si>
  <si>
    <t>Date of Death--Month</t>
  </si>
  <si>
    <t>DOD_MO</t>
  </si>
  <si>
    <t>Date of Death--Day</t>
  </si>
  <si>
    <t>DOD_DY</t>
  </si>
  <si>
    <t>Time of Death</t>
  </si>
  <si>
    <t>TOD</t>
  </si>
  <si>
    <t>0000-2359, 9999</t>
  </si>
  <si>
    <t>Decedent's Education</t>
  </si>
  <si>
    <t>DEDUC</t>
  </si>
  <si>
    <t>1 = 8th grade or less
2 = 9th through 12th grade; no diploma
3 = High School Graduate or GED Completed
4 = Some college credit, but no degree
5 = Associate Degree
6 = Bachelor's Degree
7 = Master's Degree
8 = Doctorate Degree or Professional Degree
9 = Unknown</t>
  </si>
  <si>
    <t>Decedent's Education--Edit Flag</t>
  </si>
  <si>
    <t>DEDUC_BYPASS</t>
  </si>
  <si>
    <t>0 = Edit Passed
1 = Edit Failed, Data Queried, and Verified
2 = Edit Failed, Data Queried, but not Verified
3 = Edit Failed, Review Needed
4 = Edit Failed, Query Needed</t>
  </si>
  <si>
    <t>Decedent of Hispanic Origin?--Mexican</t>
  </si>
  <si>
    <t>DETHNIC1</t>
  </si>
  <si>
    <t>N = No, Not Mexican
H = Yes, Mexican
U = Unknown</t>
  </si>
  <si>
    <t>Decedent of Hispanic Origin?--Puerto Rican</t>
  </si>
  <si>
    <t>DETHNIC2</t>
  </si>
  <si>
    <t>N = No, Not Puerto Rican
H = Yes, Puerto Rican
U = Unknown</t>
  </si>
  <si>
    <t>Decedent of Hispanic Origin?--Cuban</t>
  </si>
  <si>
    <t>DETHNIC3</t>
  </si>
  <si>
    <t>N = No, Not Cuban
H = Yes, Cuban
U = Unknown</t>
  </si>
  <si>
    <t>Decedent of Hispanic Origin?--Other</t>
  </si>
  <si>
    <t>DETHNIC4</t>
  </si>
  <si>
    <t>N = No, Not other Hispanic
H = Yes, other Hispanic
U = Unknown</t>
  </si>
  <si>
    <t>Decedent of Hispanic Origin?--Other, Literal</t>
  </si>
  <si>
    <t>DETHNIC5</t>
  </si>
  <si>
    <t xml:space="preserve">Literal; Blank </t>
  </si>
  <si>
    <t>Decedent's Race--White</t>
  </si>
  <si>
    <t>RACE1</t>
  </si>
  <si>
    <t>Y = Yes, box for race checked
N = No, box for race not checked</t>
  </si>
  <si>
    <t>Decedent's Race--Black or African American</t>
  </si>
  <si>
    <t>RACE2</t>
  </si>
  <si>
    <t>Y, N</t>
  </si>
  <si>
    <t>Decedent's Race--American Indian or Alaska Native</t>
  </si>
  <si>
    <t>RACE3</t>
  </si>
  <si>
    <t>Decedent's Race--Asian Indian</t>
  </si>
  <si>
    <t>RACE4</t>
  </si>
  <si>
    <t>Decedent's Race--Chinese</t>
  </si>
  <si>
    <t>RACE5</t>
  </si>
  <si>
    <t>Decedent's Race--Filipino</t>
  </si>
  <si>
    <t>RACE6</t>
  </si>
  <si>
    <t>Decedent's Race--Japanese</t>
  </si>
  <si>
    <t>RACE7</t>
  </si>
  <si>
    <t>Decedent's Race--Korean</t>
  </si>
  <si>
    <t>RACE8</t>
  </si>
  <si>
    <t>Decedent's Race--Vietnamese</t>
  </si>
  <si>
    <t>RACE9</t>
  </si>
  <si>
    <t>Decedent's Race--Other Asian</t>
  </si>
  <si>
    <t>RACE10</t>
  </si>
  <si>
    <t>Decedent's Race--Native Hawaiian</t>
  </si>
  <si>
    <t>RACE11</t>
  </si>
  <si>
    <t>Decedent's Race--Guamanian or Chamorro</t>
  </si>
  <si>
    <t>RACE12</t>
  </si>
  <si>
    <t>Decedent's Race--Samoan</t>
  </si>
  <si>
    <t>RACE13</t>
  </si>
  <si>
    <t>Decedent's Race--Other Pacific Islander</t>
  </si>
  <si>
    <t>RACE14</t>
  </si>
  <si>
    <t>Decedent's Race--Other</t>
  </si>
  <si>
    <t>RACE15</t>
  </si>
  <si>
    <t>Decedent's Race--First American Indian or Alaska Native Literal</t>
  </si>
  <si>
    <t>RACE16</t>
  </si>
  <si>
    <t>Decedent's Race--Second American Indian or Alaska Native Literal</t>
  </si>
  <si>
    <t>RACE17</t>
  </si>
  <si>
    <t>Decedent's Race--First Other Asian Literal</t>
  </si>
  <si>
    <t>RACE18</t>
  </si>
  <si>
    <t>Decedent's Race--Second Other Asian Literal</t>
  </si>
  <si>
    <t>RACE19</t>
  </si>
  <si>
    <t>Decedent's Race--First Other Pacific Islander Literal</t>
  </si>
  <si>
    <t>RACE20</t>
  </si>
  <si>
    <t>Literal; Blank</t>
  </si>
  <si>
    <t>Decedent's Race--Second Other Pacific Islander Literal</t>
  </si>
  <si>
    <t>RACE21</t>
  </si>
  <si>
    <t>Decedent's Race--First Other Literal</t>
  </si>
  <si>
    <t>RACE22</t>
  </si>
  <si>
    <t>Decedent's Race--Second Other Literal</t>
  </si>
  <si>
    <t>RACE23</t>
  </si>
  <si>
    <t>Race Tabulation Variables</t>
  </si>
  <si>
    <t>RACE1E</t>
  </si>
  <si>
    <t>Appendix I
(Values for fields 67 - 82 returned from NCHS)</t>
  </si>
  <si>
    <t>RACE2E</t>
  </si>
  <si>
    <t>Appendix I</t>
  </si>
  <si>
    <t>RACE3E</t>
  </si>
  <si>
    <t>RACE4E</t>
  </si>
  <si>
    <t>RACE5E</t>
  </si>
  <si>
    <t>RACE6E</t>
  </si>
  <si>
    <t>RACE7E</t>
  </si>
  <si>
    <t>RACE8E</t>
  </si>
  <si>
    <t>RACE16C</t>
  </si>
  <si>
    <t>RACE17C</t>
  </si>
  <si>
    <t>RACE18C</t>
  </si>
  <si>
    <t>RACE19C</t>
  </si>
  <si>
    <t>RACE20C</t>
  </si>
  <si>
    <t>RACE21C</t>
  </si>
  <si>
    <t>RACE22C</t>
  </si>
  <si>
    <t>RACE23C</t>
  </si>
  <si>
    <t>Decedent's Race--Missing</t>
  </si>
  <si>
    <t>RACE_MVR</t>
  </si>
  <si>
    <t>R = Refused
S = Sought, but Unknown
C = Not Obtainable</t>
  </si>
  <si>
    <t>OCCUP</t>
  </si>
  <si>
    <t>Occupation -- Code (OPTIONAL)</t>
  </si>
  <si>
    <t>OCCUPC</t>
  </si>
  <si>
    <t>Refer to NCHS Instruction Manual Part 19, Industry and Occupation Coding for Death Certificates, 2003. Leave blank if using a coding system other than this.</t>
  </si>
  <si>
    <t>INDUST</t>
  </si>
  <si>
    <t>Industry -- Code (OPTIONAL)</t>
  </si>
  <si>
    <t>INDUSTC</t>
  </si>
  <si>
    <t>Infant Death/Birth Linking - birth certificate number</t>
  </si>
  <si>
    <t>BCNO</t>
  </si>
  <si>
    <t>Left 0 filled; 000001-999999, BLANK</t>
  </si>
  <si>
    <t>Infant Death/Birth Linking - year of birth</t>
  </si>
  <si>
    <t>IDOB_YR</t>
  </si>
  <si>
    <t>4 digit year = year of death or (year of death - 1)
9999 = unknown
Blank</t>
  </si>
  <si>
    <t>Infant Death/Birth Linking - State, U.S. Territory or Canadian Province of Birth - code</t>
  </si>
  <si>
    <t>BSTATE</t>
  </si>
  <si>
    <t>NCHS USE ONLY: Receipt date -- Year</t>
  </si>
  <si>
    <t>R_YR</t>
  </si>
  <si>
    <t>4 digit year; &gt;=year of death</t>
  </si>
  <si>
    <t>NCHS USE ONLY: Receipt date -- Month</t>
  </si>
  <si>
    <t>R_MO</t>
  </si>
  <si>
    <t>01-12</t>
  </si>
  <si>
    <t>NCHS USE ONLY: Receipt date -- Day</t>
  </si>
  <si>
    <t>R_DY</t>
  </si>
  <si>
    <t>01-31 (based on month)</t>
  </si>
  <si>
    <t>BLANK</t>
  </si>
  <si>
    <t>Date of Registration--Year</t>
  </si>
  <si>
    <t>DOR_YR</t>
  </si>
  <si>
    <t>4 digit year; &gt;=year of death, Blank (Date of Registration must be a valid date or entirely blank; no portions of the date may be unknown)</t>
  </si>
  <si>
    <t>Date of Registration--Month</t>
  </si>
  <si>
    <t>DOR_MO</t>
  </si>
  <si>
    <t>01-12, Blank</t>
  </si>
  <si>
    <t>Date of Registration--Day</t>
  </si>
  <si>
    <t>DOR_DY</t>
  </si>
  <si>
    <t>01-31 (based on month), Blank</t>
  </si>
  <si>
    <t>FILLER 2 for expansion</t>
  </si>
  <si>
    <t>Manner of Death</t>
  </si>
  <si>
    <t>MANNER</t>
  </si>
  <si>
    <t>Refer to the NCHS Code Structure Descriptions contained in the file layouts for SuperMicar and Transax output formats.  These files are available on the NCHS website at the following address: http://www.cdc.gov/nchs/nvss/vital_certificate_revisions.htm.  Please note that the "Time of Injury Unit" field in position #1075 needs to be completed in conjuction with "Time of injury" in position #989. For Place of Injury (computer generated), record position 704, it will be a numeric code if it is from the Transax file and an alpha code if the field is generated from SuperMicar.</t>
  </si>
  <si>
    <t xml:space="preserve">Intentional Reject </t>
  </si>
  <si>
    <t>INT_REJ</t>
  </si>
  <si>
    <t>Acme System Reject Codes</t>
  </si>
  <si>
    <t>SYS_REJ</t>
  </si>
  <si>
    <t>Place of Injury (computer generated)</t>
  </si>
  <si>
    <t>INJPL</t>
  </si>
  <si>
    <t xml:space="preserve">Manual Underlying Cause </t>
  </si>
  <si>
    <t>MAN_UC</t>
  </si>
  <si>
    <t>ACME Underlying Cause</t>
  </si>
  <si>
    <t>ACME_UC</t>
  </si>
  <si>
    <t>Entity-axis codes</t>
  </si>
  <si>
    <t>EAC</t>
  </si>
  <si>
    <t>Transax conversion flag: Computer Generated</t>
  </si>
  <si>
    <t>TRX_FLG</t>
  </si>
  <si>
    <t>Record-axis codes</t>
  </si>
  <si>
    <t>RAC</t>
  </si>
  <si>
    <t>Was Autopsy performed</t>
  </si>
  <si>
    <t>AUTOP</t>
  </si>
  <si>
    <t>Were Autopsy Findings Available to Complete the Cause of Death?</t>
  </si>
  <si>
    <t>AUTOPF</t>
  </si>
  <si>
    <t>Did Tobacco Use Contribute to Death?</t>
  </si>
  <si>
    <t>TOBAC</t>
  </si>
  <si>
    <t>Pregnancy
Note: sending state will use format they send to NCHS. Receiving state may wish to call "near" neighboring states where they receive the greatest volume of their resident transcripts to double check on time items a particular state uses to collect this information. It appears to be highly variable.</t>
  </si>
  <si>
    <t>PREG</t>
  </si>
  <si>
    <t>If Female--Edit Flag: From EDR only</t>
  </si>
  <si>
    <t>PREG_BYPASS</t>
  </si>
  <si>
    <t>Date of injury--month</t>
  </si>
  <si>
    <t>DOI_MO</t>
  </si>
  <si>
    <t>Date of injury--day</t>
  </si>
  <si>
    <t>DOI_DY</t>
  </si>
  <si>
    <t>Date of injury--year</t>
  </si>
  <si>
    <t>DOI_YR</t>
  </si>
  <si>
    <t>Time of injury</t>
  </si>
  <si>
    <t>TOI_HR</t>
  </si>
  <si>
    <t>Injury at work</t>
  </si>
  <si>
    <t>WORKINJ</t>
  </si>
  <si>
    <t>Title of Certifier</t>
  </si>
  <si>
    <t>CERTL</t>
  </si>
  <si>
    <t>Activity at time of death (computer generated)</t>
  </si>
  <si>
    <t>INACT</t>
  </si>
  <si>
    <t>AUXNO2</t>
  </si>
  <si>
    <t xml:space="preserve">State Specific Data </t>
  </si>
  <si>
    <t>STATESP</t>
  </si>
  <si>
    <t>Possible use for future filler unless two neighboring states wish to use for some specific information that they both collect. This would be a non-standard field</t>
  </si>
  <si>
    <t>Surgery Date--month</t>
  </si>
  <si>
    <t>SUR_MO</t>
  </si>
  <si>
    <t>01-12, 99 or Blank</t>
  </si>
  <si>
    <t>Surgery Date--day</t>
  </si>
  <si>
    <t>SUR_DY</t>
  </si>
  <si>
    <t>01-31 (based on month), 99 or Blank</t>
  </si>
  <si>
    <t>Surgery Date--year</t>
  </si>
  <si>
    <t>SUR_YR</t>
  </si>
  <si>
    <t>4 digit year; &lt;=year of death, 9999 or Blank</t>
  </si>
  <si>
    <t>Time of Injury Unit</t>
  </si>
  <si>
    <t>TOI_UNIT</t>
  </si>
  <si>
    <t>A, P, M or Blank (AM, PM or Military)</t>
  </si>
  <si>
    <t>For possible future change in transax</t>
  </si>
  <si>
    <t>BLANK1</t>
  </si>
  <si>
    <t>Blank</t>
  </si>
  <si>
    <t>Decedent ever served in Armed Forces?</t>
  </si>
  <si>
    <t>ARMEDF</t>
  </si>
  <si>
    <t>Y=yes; N=no; U=unknown</t>
  </si>
  <si>
    <t>Death Institution name</t>
  </si>
  <si>
    <t>DINSTI</t>
  </si>
  <si>
    <t>Facility name literal; if Place of Death (DPLACE)=4 (decedent's home), enter "Home"</t>
  </si>
  <si>
    <t>Long String address for place of death</t>
  </si>
  <si>
    <t>ADDRESS_D</t>
  </si>
  <si>
    <t>Place of death. Street number</t>
  </si>
  <si>
    <t>STNUM_D</t>
  </si>
  <si>
    <t>Place of death. Pre Directional</t>
  </si>
  <si>
    <t>PREDIR_D</t>
  </si>
  <si>
    <t>Place of death. Street name</t>
  </si>
  <si>
    <t>STNAME_D</t>
  </si>
  <si>
    <t>Place of death. Street designator</t>
  </si>
  <si>
    <t>STDESIG_D</t>
  </si>
  <si>
    <t>Place of death. Post Directional</t>
  </si>
  <si>
    <t>POSTDIR_D</t>
  </si>
  <si>
    <t>Place of death. City or Town name</t>
  </si>
  <si>
    <t>CITYTEXT_D</t>
  </si>
  <si>
    <t>Valid city/town/location literal</t>
  </si>
  <si>
    <t>Place of death. State name literal</t>
  </si>
  <si>
    <t>STATETEXT_D</t>
  </si>
  <si>
    <t>Valid text for U.S. State or Territory or Canadian Province</t>
  </si>
  <si>
    <t>Place of death. Zip code</t>
  </si>
  <si>
    <t>ZIP9_D</t>
  </si>
  <si>
    <t>Valid 5+4 digit zip code; 3 space 3 for Canada; unknown portion left blank; do not include the "-"</t>
  </si>
  <si>
    <t>Place of death. County of Death</t>
  </si>
  <si>
    <t>COUNTYTEXT_D</t>
  </si>
  <si>
    <t>Valid county literal</t>
  </si>
  <si>
    <t>Place of death. City FIPS code</t>
  </si>
  <si>
    <t>CITYCODE_D</t>
  </si>
  <si>
    <t>Place of death. Longitude</t>
  </si>
  <si>
    <t>LONG_D</t>
  </si>
  <si>
    <t>As coded by state of occurrence.  Commonly coded with space for a negative sign followed by 3 bytes, a decimal divider, and 6 decimal places.</t>
  </si>
  <si>
    <t>Place of Death. Latitude</t>
  </si>
  <si>
    <t>LAT_D</t>
  </si>
  <si>
    <t>As coded by state of occurrence.  Commonly coded with space for a negative sign followed by 2 bytes, a decimal divider, and 6 decimal places.</t>
  </si>
  <si>
    <t>Decedent's spouse living at decedent's DOD?</t>
  </si>
  <si>
    <t>SPOUSELV</t>
  </si>
  <si>
    <t>1=yes; 2=no; 8=unmarried; 9=unknown;
blank if not reported</t>
  </si>
  <si>
    <t>Spouse's First Name</t>
  </si>
  <si>
    <t>SPOUSEF</t>
  </si>
  <si>
    <t>Free form literal; if unknown, leave blank</t>
  </si>
  <si>
    <t>Husband's Surname/Wife's Maiden Last Name</t>
  </si>
  <si>
    <t xml:space="preserve">SPOUSEL </t>
  </si>
  <si>
    <t>Decedent's Residence - Street number</t>
  </si>
  <si>
    <t>STNUM_R</t>
  </si>
  <si>
    <t>Decedent's Residence - Pre Directional</t>
  </si>
  <si>
    <t>PREDIR_R</t>
  </si>
  <si>
    <t>Decedent's Residence - Street name</t>
  </si>
  <si>
    <t>STNAME_R</t>
  </si>
  <si>
    <t>Decedent's Residence - Street designator</t>
  </si>
  <si>
    <t>STDESIG_R</t>
  </si>
  <si>
    <t>Decedent's Residence - Post Directional</t>
  </si>
  <si>
    <t>POSTDIR_R</t>
  </si>
  <si>
    <t>Decedent's Residence - Unit or apt number</t>
  </si>
  <si>
    <t>UNITNUM_R</t>
  </si>
  <si>
    <t>Decedent's Residence - City or Town name</t>
  </si>
  <si>
    <t>CITYTEXT_R</t>
  </si>
  <si>
    <t>Decedent's Residence - ZIP code</t>
  </si>
  <si>
    <t>ZIP9_R</t>
  </si>
  <si>
    <t>Decedent's Residence - County</t>
  </si>
  <si>
    <t>COUNTYTEXT_R</t>
  </si>
  <si>
    <t>Decedent's Residence - State name</t>
  </si>
  <si>
    <t xml:space="preserve">STATETEXT_R </t>
  </si>
  <si>
    <t>Decedent's Residence - COUNTRY name</t>
  </si>
  <si>
    <t>COUNTRYTEXT_R</t>
  </si>
  <si>
    <t>Valid text for country of residence</t>
  </si>
  <si>
    <t>Long string address for decedent's place of residence same as above but allows states to choose the way they capture information.</t>
  </si>
  <si>
    <t>ADDRESS_R</t>
  </si>
  <si>
    <t>Old NCHS residence state code</t>
  </si>
  <si>
    <t>RESSTATE</t>
  </si>
  <si>
    <t>See codes used before new 2003 codes -
Receiving state will recode</t>
  </si>
  <si>
    <t>Old NCHS residence city/county combo code</t>
  </si>
  <si>
    <t>RESCON</t>
  </si>
  <si>
    <t>Hispanic -
NCHS will send this information to occurrence state for editing or special codes. Send it if available at the time of regular transmission to receiving states. Do not wait to obtain from NCHS if outside of the normal time frame for Interjurisdictional exchange</t>
  </si>
  <si>
    <t xml:space="preserve">DETHNICE </t>
  </si>
  <si>
    <t>100 = NonHispanic
200-299 = Hispanic
996-999 = Unknown</t>
  </si>
  <si>
    <t>NCHSBRIDGE</t>
  </si>
  <si>
    <t>01 = White
02 = Black
03 =  American Indian
04 = Asian Indian
05 = Chinese
06 = Filipino
07 = Japanese
08 = Korean
09 = Vietnamese
10 = Other Asian
11 = Native Hawaiian
12 =  Guamanian
13 = Samoan
14 = Other Pacific Islander
15 = Other
21 = Bridged White
22 = Bridged Black
23 = Bridged American Indian/Alaskan Native
24 = Asian &amp; Pacific Islander</t>
  </si>
  <si>
    <t>Hispanic - old NCHS single ethnicity codes</t>
  </si>
  <si>
    <t>HISPOLDC</t>
  </si>
  <si>
    <t>0 = Non-Hispanic
1 = Mexican
2 = Puerto Rican
3 = Cuban
4 = Central of South American
5 = Other or unknown Hispanic
9 = Not classifiable</t>
  </si>
  <si>
    <t>Race - old NCHS single race codes</t>
  </si>
  <si>
    <t>RACEOLDC</t>
  </si>
  <si>
    <t>1 = White; 2 = Black
3 = American Indian; 4 = Chinese
5 = Japanese; 6 = Hawaiian
7 = Filipino; 8 = Other Asian/ Pac Islander
9 = Not reported; A = Asian Indian 
B = Korean; C = Samoan
D = Vietnamese; E = Guamian
F = Multi-racial</t>
  </si>
  <si>
    <t xml:space="preserve">Hispanic Origin - Specify </t>
  </si>
  <si>
    <t>HISPSTSP</t>
  </si>
  <si>
    <t>Race - Specify</t>
  </si>
  <si>
    <t>RACESTSP</t>
  </si>
  <si>
    <t xml:space="preserve">Middle Name of Decedent </t>
  </si>
  <si>
    <t>DMIDDLE</t>
  </si>
  <si>
    <t>NCHS only asks for middle initial in start col 77. Free form alpha literal; left justified</t>
  </si>
  <si>
    <t>Father's First Name</t>
  </si>
  <si>
    <t>DDADF</t>
  </si>
  <si>
    <t>Father's Middle Name</t>
  </si>
  <si>
    <t>DDADMID</t>
  </si>
  <si>
    <t>Mother's First Name</t>
  </si>
  <si>
    <t>DMOMF</t>
  </si>
  <si>
    <t>Mother's Middle Name</t>
  </si>
  <si>
    <t>DMOMMID</t>
  </si>
  <si>
    <t>Mother's Maiden Surname</t>
  </si>
  <si>
    <t>DMOMMDN</t>
  </si>
  <si>
    <t>Was case Referred to Medical Examiner/Coroner?</t>
  </si>
  <si>
    <t>REFERRED</t>
  </si>
  <si>
    <t>Y=Yes; N=No; U=Unknown</t>
  </si>
  <si>
    <t>Place of Injury- literal</t>
  </si>
  <si>
    <t>POILITRL</t>
  </si>
  <si>
    <t>Literal description; Blank for natural death</t>
  </si>
  <si>
    <t>Describe How Injury Occurred</t>
  </si>
  <si>
    <t>HOWINJ</t>
  </si>
  <si>
    <t>If Transportation Accident, Specify</t>
  </si>
  <si>
    <t>TRANSPRT</t>
  </si>
  <si>
    <t>DR=Driver/Operator
PA=Passenger
PE=Pedestrian
Enter full text if it does not fit above (blank for natural death)</t>
  </si>
  <si>
    <t>County of Injury - literal</t>
  </si>
  <si>
    <t>COUNTYTEXT_I</t>
  </si>
  <si>
    <t>Valid county literal; blank for natural death</t>
  </si>
  <si>
    <t>County of Injury code</t>
  </si>
  <si>
    <t>COUNTYCODE_I</t>
  </si>
  <si>
    <t>Town/city of Injury - literal</t>
  </si>
  <si>
    <t>CITYTEXT_I</t>
  </si>
  <si>
    <t>Valid town/city literal; blank for natural death.</t>
  </si>
  <si>
    <t>Town/city of Injury code</t>
  </si>
  <si>
    <t>CITYCODE_I</t>
  </si>
  <si>
    <t>State, U.S. Territory or Canadian Province of Injury - code</t>
  </si>
  <si>
    <t>STATECODE_I</t>
  </si>
  <si>
    <t>Place of injury. Longitude</t>
  </si>
  <si>
    <t>LONG_I</t>
  </si>
  <si>
    <t>As coded by state of occurrence.  Commonly coded with space for a negative sign followed by 3 bytes, a decimal divider, and 6 decimal places (blank if natural death).</t>
  </si>
  <si>
    <t>Place of injury. Latitude</t>
  </si>
  <si>
    <t>LAT_I</t>
  </si>
  <si>
    <t>As coded by state of occurrence.  Commonly coded with space for a negative sign followed by 2 bytes, a decimal divider, and 6 decimal places (blank if natural death).</t>
  </si>
  <si>
    <t>Old NCHS education code if collected - receiving state will recode as they prefer</t>
  </si>
  <si>
    <t>OLDEDUC</t>
  </si>
  <si>
    <t>00 = None
01-12 = Elementary and Secondary
13 = 1 Year of College
14 = 2 Years of College
15 = 3 Years of College
16 = 4 Years of College
17 = 5 or More Years of College
99 = unknown</t>
  </si>
  <si>
    <t>Replacement Record -- suggested codes</t>
  </si>
  <si>
    <t>REPLACE</t>
  </si>
  <si>
    <t>0=original record; 1=updated record; 2=updated, do not send to NCHS</t>
  </si>
  <si>
    <t>Cause of Death Part I Line a</t>
  </si>
  <si>
    <t>COD1A</t>
  </si>
  <si>
    <t>Literal information reported on Line a</t>
  </si>
  <si>
    <t>Cause of Death Part I Interval, Line a</t>
  </si>
  <si>
    <t>INTERVAL1A</t>
  </si>
  <si>
    <t>Duration reported on Line a</t>
  </si>
  <si>
    <t>Cause of Death Part I Line b</t>
  </si>
  <si>
    <t>COD1B</t>
  </si>
  <si>
    <t>Literal information reported on Line b</t>
  </si>
  <si>
    <t>Cause of Death Part I Interval, Line b</t>
  </si>
  <si>
    <t>INTERVAL1B</t>
  </si>
  <si>
    <t>Duration reported on Line b</t>
  </si>
  <si>
    <t>Cause of Death Part I Line c</t>
  </si>
  <si>
    <t>COD1C</t>
  </si>
  <si>
    <t>Literal information reported on Line c</t>
  </si>
  <si>
    <t>Cause of Death Part I Interval, Line c</t>
  </si>
  <si>
    <t>INTERVAL1C</t>
  </si>
  <si>
    <t>Duration reported on Line c</t>
  </si>
  <si>
    <t>Cause of Death Part I Line d</t>
  </si>
  <si>
    <t>COD1D</t>
  </si>
  <si>
    <t>Literal information reported on Line d</t>
  </si>
  <si>
    <t>Cause of Death Part I Interval, Line d</t>
  </si>
  <si>
    <t>INTERVAL1D</t>
  </si>
  <si>
    <t>Duration reported on Line d</t>
  </si>
  <si>
    <t>Cause of Death Part II</t>
  </si>
  <si>
    <t>OTHERCONDITION</t>
  </si>
  <si>
    <t>Literal information reported in Part II</t>
  </si>
  <si>
    <t>Decedent's Maiden Name</t>
  </si>
  <si>
    <t>DMAIDEN</t>
  </si>
  <si>
    <t>Decedent's Birth Place City - Code</t>
  </si>
  <si>
    <t>DBPLACECITYCODE</t>
  </si>
  <si>
    <t>Decedent's Birth Place City - Literal</t>
  </si>
  <si>
    <t>DBPLACECITY</t>
  </si>
  <si>
    <t>Spouse's Middle Name</t>
  </si>
  <si>
    <t>SPOUSEMIDNAME</t>
  </si>
  <si>
    <t>Spouse's Suffix</t>
  </si>
  <si>
    <t>SPOUSESUFFIX</t>
  </si>
  <si>
    <t>Father's Suffix</t>
  </si>
  <si>
    <t>FATHERSUFFIX</t>
  </si>
  <si>
    <t>Mother's Suffix</t>
  </si>
  <si>
    <t>MOTHERSSUFFIX</t>
  </si>
  <si>
    <t>Informant's Relationship</t>
  </si>
  <si>
    <t>INFORMRELATE</t>
  </si>
  <si>
    <t>State, U.S. Territory or Canadian Province of Disposition - code</t>
  </si>
  <si>
    <t>DISPSTATECD</t>
  </si>
  <si>
    <t>Disposition State or Territory - Literal</t>
  </si>
  <si>
    <t>DISPSTATE</t>
  </si>
  <si>
    <t>Valid state, U.S. territory or Canadian province literal, otherwise blank</t>
  </si>
  <si>
    <t>Disposition City - Code</t>
  </si>
  <si>
    <t>DISPCITYCODE</t>
  </si>
  <si>
    <t>Disposition City - Literal</t>
  </si>
  <si>
    <t>DISPCITY</t>
  </si>
  <si>
    <t>Funeral Facility Name</t>
  </si>
  <si>
    <t>FUNFACNAME</t>
  </si>
  <si>
    <t>Funeral Facility Name (Funeral Home Name)</t>
  </si>
  <si>
    <t>Funeral Facility - Street number</t>
  </si>
  <si>
    <t>FUNFACSTNUM</t>
  </si>
  <si>
    <t>Funeral Facility - Pre Directional</t>
  </si>
  <si>
    <t>FUNFACPREDIR</t>
  </si>
  <si>
    <t>Funeral Facility - Street name</t>
  </si>
  <si>
    <t>FUNFACSTRNAME</t>
  </si>
  <si>
    <t>Funeral Facility - Street designator</t>
  </si>
  <si>
    <t>FUNFACSTRDESIG</t>
  </si>
  <si>
    <t>Funeral Facility - Post Directional</t>
  </si>
  <si>
    <t>FUNPOSTDIR</t>
  </si>
  <si>
    <t>Funeral Facility - Unit or apt number</t>
  </si>
  <si>
    <t>FUNUNITNUM</t>
  </si>
  <si>
    <t>Long string address for Funeral Facility same as above but allows states to choose the way they capture information.</t>
  </si>
  <si>
    <t>FUNFACADDRESS</t>
  </si>
  <si>
    <t>Funeral Facility - City or Town name</t>
  </si>
  <si>
    <t>FUNCITYTEXT</t>
  </si>
  <si>
    <t>State, U.S. Territory or Canadian Province of Funeral Facility - code</t>
  </si>
  <si>
    <t>FUNSTATECD</t>
  </si>
  <si>
    <t>State, U.S. Territory or Canadian Province of Funeral Facility - literal</t>
  </si>
  <si>
    <t>FUNSTATE</t>
  </si>
  <si>
    <t>Funeral Facility - ZIP</t>
  </si>
  <si>
    <t>FUNZIP</t>
  </si>
  <si>
    <t>Person Pronouncing Date Signed</t>
  </si>
  <si>
    <t>PPDATESIGNED</t>
  </si>
  <si>
    <t>mmddyyyy format</t>
  </si>
  <si>
    <t>Person Pronouncing Time Pronounced</t>
  </si>
  <si>
    <t>PPTIME</t>
  </si>
  <si>
    <t>Military time</t>
  </si>
  <si>
    <t>Certifier's First Name</t>
  </si>
  <si>
    <t>CERTFIRST</t>
  </si>
  <si>
    <t xml:space="preserve"> </t>
  </si>
  <si>
    <t>Certifier's Middle Name</t>
  </si>
  <si>
    <t>CERTMIDDLE</t>
  </si>
  <si>
    <t>Certifier's Last Name</t>
  </si>
  <si>
    <t>CERTLAST</t>
  </si>
  <si>
    <t>Certifier's Suffix Name</t>
  </si>
  <si>
    <t>CERTSUFFIX</t>
  </si>
  <si>
    <t>Certifier - Street number</t>
  </si>
  <si>
    <t>CERTSTNUM</t>
  </si>
  <si>
    <t>Certifier - Pre Directional</t>
  </si>
  <si>
    <t>CERTPREDIR</t>
  </si>
  <si>
    <t>Certifier - Street name</t>
  </si>
  <si>
    <t>CERTSTRNAME</t>
  </si>
  <si>
    <t>Certifier - Street designator</t>
  </si>
  <si>
    <t>CERTSTRDESIG</t>
  </si>
  <si>
    <t>Certifier - Post Directional</t>
  </si>
  <si>
    <t>CERTPOSTDIR</t>
  </si>
  <si>
    <t>Certifier - Unit or apt number</t>
  </si>
  <si>
    <t>CERTUNITNUM</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</si>
  <si>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</si>
  <si>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</si>
  <si>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</si>
  <si>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Certifier - City or Town name</t>
  </si>
  <si>
    <t>CERTCITYTEXT</t>
  </si>
  <si>
    <t>State, U.S. Territory or Canadian Province of Certifier - code</t>
  </si>
  <si>
    <t>CERTSTATECD</t>
  </si>
  <si>
    <t>State, U.S. Territory or Canadian Province of Certifier - literal</t>
  </si>
  <si>
    <t>CERTSTATE</t>
  </si>
  <si>
    <t>Certifier - Zip</t>
  </si>
  <si>
    <t>CERTZIP</t>
  </si>
  <si>
    <t>Certifier Date Signed</t>
  </si>
  <si>
    <t>CERTDATE</t>
  </si>
  <si>
    <t>Date signed by Certifier in mmddyyyy format</t>
  </si>
  <si>
    <t>Date Filed</t>
  </si>
  <si>
    <t>FILEDATE</t>
  </si>
  <si>
    <t>Date Filed by Registrar in mmddyyyy format</t>
  </si>
  <si>
    <t>State, U.S. Territory or Canadian Province of Injury - literal</t>
  </si>
  <si>
    <t>STINJURY</t>
  </si>
  <si>
    <t>Valid state, U.S. territory or Canadian province literal, otherwise blank (blank if natural death)</t>
  </si>
  <si>
    <t>State, U.S. Territory or Canadian Province of Birth - literal</t>
  </si>
  <si>
    <t>STATEBTH</t>
  </si>
  <si>
    <t>Country of Death - Code</t>
  </si>
  <si>
    <t>DTHCOUNTRYCD</t>
  </si>
  <si>
    <t>Country of Death - Literal</t>
  </si>
  <si>
    <t>DTHCOUNTRY</t>
  </si>
  <si>
    <t>Valid text for country of death</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</si>
  <si>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</si>
  <si>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</si>
  <si>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</si>
  <si>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</si>
  <si>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</si>
  <si>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</si>
  <si>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</si>
  <si>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</si>
  <si>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</si>
  <si>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SSA Date of SSN Verification</t>
  </si>
  <si>
    <t>SSADATEVER</t>
  </si>
  <si>
    <t>SSA Date of Verification</t>
  </si>
  <si>
    <t>SSA Date of State Transmission</t>
  </si>
  <si>
    <t>SSADATETRANS</t>
  </si>
  <si>
    <t>Marital Descriptor</t>
  </si>
  <si>
    <t>MARITAL_DESCRIP</t>
  </si>
  <si>
    <t>Free text for use of jurisdictions with domestic partnerships, other
types of relationships.</t>
  </si>
  <si>
    <t>Hispanic Code for Literal</t>
  </si>
  <si>
    <t>Blank for future expansion</t>
  </si>
  <si>
    <t>BLANK2</t>
  </si>
  <si>
    <t>For future expansion or to account for problems missed</t>
  </si>
  <si>
    <t>Blank for Jurisdictional Use Only</t>
  </si>
  <si>
    <t>BLANK3</t>
  </si>
  <si>
    <t xml:space="preserve">For Jurisdictions to share additional internal data with their data partners </t>
  </si>
  <si>
    <t>Education</t>
  </si>
  <si>
    <t>Occupation -- Literal (REQUIRED)</t>
  </si>
  <si>
    <t>Industry -- Literal (REQUIRED)</t>
  </si>
  <si>
    <t>alphanumeric</t>
  </si>
  <si>
    <t>Blank for One-Byte Field 1</t>
  </si>
  <si>
    <t>Blank for One-Byte Field 2</t>
  </si>
  <si>
    <t>Blank for One-Byte Field 3</t>
  </si>
  <si>
    <t>Blank for One-Byte Field 4</t>
  </si>
  <si>
    <t>Blank for One-Byte Field 5</t>
  </si>
  <si>
    <t>Blank for One-Byte Field 6</t>
  </si>
  <si>
    <t>Blank for Eight-Byte Field 1</t>
  </si>
  <si>
    <t>Blank for Eight-Byte Field 2</t>
  </si>
  <si>
    <t>Blank for Eight-Byte Field 3</t>
  </si>
  <si>
    <t>Blank for Twenty-Byte Field</t>
  </si>
  <si>
    <t>PLACE1_1</t>
  </si>
  <si>
    <t>PLACE1_2</t>
  </si>
  <si>
    <t>PLACE1_3</t>
  </si>
  <si>
    <t>PLACE1_4</t>
  </si>
  <si>
    <t>PLACE1_5</t>
  </si>
  <si>
    <t>PLACE1_6</t>
  </si>
  <si>
    <t>PLACE8_1</t>
  </si>
  <si>
    <t>PLACE8_2</t>
  </si>
  <si>
    <t>PLACE8_3</t>
  </si>
  <si>
    <t>PLACE20</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</si>
  <si>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</si>
  <si>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NCHS Instruction Manual: Part 8; blank for natural death.</t>
  </si>
  <si>
    <t>NCHS Instruction Manual: Part 8; 999=unknown; 
Blank for natural death.</t>
  </si>
  <si>
    <t>NCHS Instruction Manual: Part 8</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</si>
  <si>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</si>
  <si>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NCHS Instruction Manual: Part 8. Other part of the 12 digit fips code is contained in earlier part of the record with state and county of death. This is the place or city code</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</si>
  <si>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</si>
  <si>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NCHS Instruction Manual: Part 8
Variable description ("Contents") edited; same as NCHS "Facility Name--County"</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</si>
  <si>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</si>
  <si>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</si>
  <si>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Industry -- 4 digit Code (OPTIONAL)</t>
  </si>
  <si>
    <t>Occupation -- 4 digit Code (OPTIONAL)</t>
  </si>
  <si>
    <t>4 digit code</t>
  </si>
  <si>
    <t>OCCUPC4</t>
  </si>
  <si>
    <t>INDUSTC4</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</si>
  <si>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</si>
  <si>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YC = NEW YORK CITY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</si>
  <si>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</si>
  <si>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</si>
  <si>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</si>
  <si>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</si>
  <si>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IJE Field Name</t>
  </si>
  <si>
    <t>Input Data Field Name</t>
  </si>
  <si>
    <t>Death State</t>
  </si>
  <si>
    <t>State file number</t>
  </si>
  <si>
    <t>?</t>
  </si>
  <si>
    <t>Local File Number</t>
  </si>
  <si>
    <t>Age Unit</t>
  </si>
  <si>
    <t>Age</t>
  </si>
  <si>
    <t>Date of Birth year</t>
  </si>
  <si>
    <t>Date of Birth month</t>
  </si>
  <si>
    <t>Date of Birth day</t>
  </si>
  <si>
    <t>Birthplace Country</t>
  </si>
  <si>
    <t>notes</t>
  </si>
  <si>
    <t>The country format is full name, not 2-character abbreviation.</t>
  </si>
  <si>
    <t>State of birth code</t>
  </si>
  <si>
    <t>Residence County FIPS code</t>
  </si>
  <si>
    <t>Residence state FIPS code</t>
  </si>
  <si>
    <t>Residence City Limits</t>
  </si>
  <si>
    <t>Marital</t>
  </si>
  <si>
    <t>Place of Death type</t>
  </si>
  <si>
    <t>This could also be `Death County`, however that is alphabetical when it's expecting numeric. But the WA county codes are 2 digit rather than 3.</t>
  </si>
  <si>
    <t>Death County WA code</t>
  </si>
  <si>
    <t>Disposition</t>
  </si>
  <si>
    <t>Date of Death month</t>
  </si>
  <si>
    <t>Date of Death day</t>
  </si>
  <si>
    <t>Concatenates two input fields from the dataset (hour and minute)</t>
  </si>
  <si>
    <t>Hispanic Mexican</t>
  </si>
  <si>
    <t>Hispanic Puerto Rican</t>
  </si>
  <si>
    <t>Hispanic Cuban</t>
  </si>
  <si>
    <t>Hispanic Other</t>
  </si>
  <si>
    <t>ethnicity</t>
  </si>
  <si>
    <t>special value mapping</t>
  </si>
  <si>
    <t>Race White</t>
  </si>
  <si>
    <t>Race Black</t>
  </si>
  <si>
    <t>Race Amer Indian Alaskan</t>
  </si>
  <si>
    <t>Race Asian Indian</t>
  </si>
  <si>
    <t>Race Chinese</t>
  </si>
  <si>
    <t>Race Filipino</t>
  </si>
  <si>
    <t>Race Japanese</t>
  </si>
  <si>
    <t>Race Korean</t>
  </si>
  <si>
    <t>Race Vietnamese</t>
  </si>
  <si>
    <t>Race Other Asian</t>
  </si>
  <si>
    <t>Race Hawaiian</t>
  </si>
  <si>
    <t>Race Guamanian or Chamorro</t>
  </si>
  <si>
    <t>Race Samoan</t>
  </si>
  <si>
    <t>Race Other Pacific Islander</t>
  </si>
  <si>
    <t>Race Other</t>
  </si>
  <si>
    <t>Race Tribe First</t>
  </si>
  <si>
    <t>Race Tribe Second</t>
  </si>
  <si>
    <t>Race Other Asian First</t>
  </si>
  <si>
    <t>Race Other Asian Second</t>
  </si>
  <si>
    <t>Race Other Pacific Islander First</t>
  </si>
  <si>
    <t>Race Other Pacific Islander Second</t>
  </si>
  <si>
    <t>Race Other First</t>
  </si>
  <si>
    <t>Race Other Second</t>
  </si>
  <si>
    <t>Occupation</t>
  </si>
  <si>
    <t>Occupation Milham</t>
  </si>
  <si>
    <t>Industry</t>
  </si>
  <si>
    <t>filler</t>
  </si>
  <si>
    <t>Manner</t>
  </si>
  <si>
    <t>Injury Place</t>
  </si>
  <si>
    <t>This is a 1-char field, but the WA data has it as a full string.</t>
  </si>
  <si>
    <t>There are many record axis codes that I'm just appending.</t>
  </si>
  <si>
    <t>Autopsy</t>
  </si>
  <si>
    <t>Autopsy Available</t>
  </si>
  <si>
    <t>Tobacco</t>
  </si>
  <si>
    <t>Pregnancy</t>
  </si>
  <si>
    <t>Injury Date month</t>
  </si>
  <si>
    <t>Injury Date day</t>
  </si>
  <si>
    <t>Injury time - hour</t>
  </si>
  <si>
    <t>Certifier Designation</t>
  </si>
  <si>
    <t>Armed Forces</t>
  </si>
  <si>
    <t>Death City</t>
  </si>
  <si>
    <t>Death Zip Code</t>
  </si>
  <si>
    <t>default</t>
  </si>
  <si>
    <t>Defaulting to 0, does not exist in input dataset.</t>
  </si>
  <si>
    <t>US</t>
  </si>
  <si>
    <t>Defaulting to US, does not exist in input dataset, there's no residence country in the data.</t>
  </si>
  <si>
    <t>Defaulting to ' ', does not exist in input dataset.</t>
  </si>
  <si>
    <t>Uses faker.</t>
  </si>
  <si>
    <t>blank</t>
  </si>
  <si>
    <t>[Record Axis Code 1,Record Axis Code 2,Record Axis Code 3,Record Axis Code 4,Record Axis Code 5,Record Axis Code 6,Record Axis Code 7,Record Axis Code 8,Record Axis Code 9,Record Axis Code 10,Record Axis Code 11,Record Axis Code 12,Record Axis Code] 13,Record Axis Code 14,Record Axis Code 15,Record Axis Code 16,Record Axis Code 17,Record Axis Code 18,Record Axis Code 19,Record Axis Code 20</t>
  </si>
  <si>
    <t>[Time of Death hour,Time of Death minute]</t>
  </si>
  <si>
    <r>
      <t xml:space="preserve">Race -
This item will be returned to occurrence state by NCHS. Sending state will send if available at the time files transmitted. Do not wait to send files if item not yet available from NCHS.             </t>
    </r>
    <r>
      <rPr>
        <i/>
        <sz val="10"/>
        <color theme="1"/>
        <rFont val="Arial"/>
        <family val="2"/>
      </rPr>
      <t>Source:  David Johnson, NCHS</t>
    </r>
  </si>
  <si>
    <r>
      <t xml:space="preserve">Comma delimit multiple entries 
</t>
    </r>
    <r>
      <rPr>
        <i/>
        <sz val="10"/>
        <color theme="1"/>
        <rFont val="Arial"/>
        <family val="2"/>
      </rPr>
      <t>Some states keep a version of multiple race/Hispanic origin that is in an irregular format. Those states can provide what they send to either NCHS in new or old format and receiving state can decide how to convert.</t>
    </r>
  </si>
  <si>
    <r>
      <t xml:space="preserve">Comma delimit multiple entries 
</t>
    </r>
    <r>
      <rPr>
        <i/>
        <sz val="10"/>
        <color theme="1"/>
        <rFont val="Arial"/>
        <family val="2"/>
      </rPr>
      <t xml:space="preserve">Same note as above Hispanic item </t>
    </r>
  </si>
  <si>
    <r>
      <t>DETHNIC5C</t>
    </r>
    <r>
      <rPr>
        <b/>
        <sz val="10"/>
        <color theme="1"/>
        <rFont val="Sans-serif"/>
      </rPr>
      <t xml:space="preserve"> </t>
    </r>
  </si>
  <si>
    <t>Underlying COD code</t>
  </si>
  <si>
    <t>Death County</t>
  </si>
  <si>
    <t>Residence City FIPS code</t>
  </si>
  <si>
    <t>Uses Faker.</t>
  </si>
  <si>
    <t>faker</t>
  </si>
  <si>
    <t>[Residence Zip,Residence City WA code]</t>
  </si>
  <si>
    <t>Residence County WA code</t>
  </si>
  <si>
    <t>Should be full text, but the input only has county code.</t>
  </si>
  <si>
    <t>United States</t>
  </si>
  <si>
    <t>No country residence specified</t>
  </si>
  <si>
    <t>ME Coroner Referred</t>
  </si>
  <si>
    <t>Injury Transportation</t>
  </si>
  <si>
    <t>How Injury Occurred</t>
  </si>
  <si>
    <t>file</t>
  </si>
  <si>
    <t>stat</t>
  </si>
  <si>
    <t>lit</t>
  </si>
  <si>
    <t>Injury County</t>
  </si>
  <si>
    <t>Injury County WA code</t>
  </si>
  <si>
    <t>Injury City</t>
  </si>
  <si>
    <t>Injury City WA code</t>
  </si>
  <si>
    <t>Injury State</t>
  </si>
  <si>
    <t>Default to 0</t>
  </si>
  <si>
    <t>Cause of Death - Line A</t>
  </si>
  <si>
    <t>Interval Time - Line A</t>
  </si>
  <si>
    <t>Cause of Death - Line B</t>
  </si>
  <si>
    <t>Cause of Death - Line C</t>
  </si>
  <si>
    <t>Cause of Death - Line D</t>
  </si>
  <si>
    <t>Interval Time - Line B</t>
  </si>
  <si>
    <t>Interval Time - Line C</t>
  </si>
  <si>
    <t>Interval Time - Line D</t>
  </si>
  <si>
    <t>Other Significant Conditions</t>
  </si>
  <si>
    <t>Informant Relationship</t>
  </si>
  <si>
    <t>Funeral Home Name</t>
  </si>
  <si>
    <t>Header Is "Date of Death year" in the stat file. But we want this to default to 2022.</t>
  </si>
  <si>
    <t>Input header is "Injury Date year" from the stat file. but we want to default to 2022.</t>
  </si>
  <si>
    <t>SPOUSEL</t>
  </si>
  <si>
    <t>two_digit_country</t>
  </si>
  <si>
    <t>Time of Injury Modifier</t>
  </si>
  <si>
    <t>full_state_name</t>
  </si>
  <si>
    <t>toi_unit_modifier</t>
  </si>
  <si>
    <t>Certifier Not Found</t>
  </si>
  <si>
    <t>county_code_to_name</t>
  </si>
  <si>
    <t>Date Received</t>
  </si>
  <si>
    <t>extract_month</t>
  </si>
  <si>
    <t>extract_day</t>
  </si>
  <si>
    <t>reuse_certstatecd</t>
  </si>
  <si>
    <t>reuse_funstatecd</t>
  </si>
  <si>
    <t>capitalize_first_letter</t>
  </si>
  <si>
    <t>military_time</t>
  </si>
  <si>
    <t>use_2022_if_no_injury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</si>
</sst>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1">
    <font>
      <sz val="10"/>
      <name val="Arial"/>
    </font>
    <font>
      <sz val="10"/>
      <name val="Arial"/>
      <family val="2"/>
    </font>
    <font>
      <sz val="10"/>
      <name val="Courier"/>
      <family val="3"/>
    </font>
    <font>
      <sz val="10"/>
      <color theme="1"/>
      <name val="Arial"/>
      <family val="2"/>
    </font>
    <font>
      <b/>
      <i/>
      <sz val="10"/>
      <color theme="1"/>
      <name val="Arial"/>
      <family val="2"/>
    </font>
    <font>
      <b/>
      <i/>
      <sz val="10"/>
      <color theme="1"/>
      <name val="Tw Cen MT Condensed"/>
      <family val="2"/>
    </font>
    <font>
      <b/>
      <sz val="10"/>
      <color theme="1"/>
      <name val="Arial"/>
      <family val="2"/>
    </font>
    <font>
      <sz val="10"/>
      <color theme="1"/>
      <name val="Menlo"/>
      <family val="2"/>
    </font>
    <font>
      <i/>
      <sz val="10"/>
      <color theme="1"/>
      <name val="Arial"/>
      <family val="2"/>
    </font>
    <font>
      <b/>
      <sz val="10"/>
      <color theme="1"/>
      <name val="Sans-serif"/>
    </font>
    <font>
      <sz val="11"/>
      <color rgb="FF000000"/>
      <name val="Calibri"/>
      <family val="2"/>
    </font>
  </fonts>
  <fills count="8">
    <fill>
      <patternFill patternType="none"/>
    </fill>
    <fill>
      <patternFill patternType="gray125"/>
    </fill>
    <fill>
      <patternFill patternType="solid">
        <fgColor indexed="42"/>
        <bgColor indexed="64"/>
      </patternFill>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theme="8" tint="0.39997558519241921"/>
        <bgColor indexed="64"/>
      </patternFill>
    </fill>
    <fill>
      <patternFill patternType="solid">
        <fgColor theme="6" tint="0.59999389629810485"/>
        <bgColor indexed="64"/>
      </patternFill>
    </fill>
  </fills>
  <borders count="2">
    <border>
      <left/>
      <right/>
      <top/>
      <bottom/>
      <diagonal/>
    </border>
    <border>
      <left/>
      <right style="thin">
        <color indexed="64"/>
      </right>
      <top/>
      <bottom/>
      <diagonal/>
    </border>
  </borders>
  <cellStyleXfs count="3">
    <xf numFmtId="0" fontId="0" fillId="0" borderId="0"/>
    <xf numFmtId="164" fontId="2" fillId="0" borderId="0"/>
    <xf numFmtId="0" fontId="1" fillId="0" borderId="0"/>
  </cellStyleXfs>
  <cellXfs count="72">
    <xf numFmtId="0" fontId="0" fillId="0" borderId="0" xfId="0"/>
    <xf numFmtId="0" fontId="0" fillId="0" borderId="0" xfId="0" applyAlignment="1">
      <alignment horizontal="left"/>
    </xf>
    <xf numFmtId="0" fontId="4" fillId="2" borderId="0" xfId="0" applyFont="1" applyFill="1" applyAlignment="1">
      <alignment horizontal="center" wrapText="1"/>
    </xf>
    <xf numFmtId="0" fontId="4" fillId="2" borderId="1" xfId="0" applyFont="1" applyFill="1" applyBorder="1" applyAlignment="1">
      <alignment horizontal="center" wrapText="1"/>
    </xf>
    <xf numFmtId="0" fontId="5" fillId="0" borderId="0" xfId="0" applyFont="1" applyAlignment="1">
      <alignment horizontal="center" vertical="top" wrapText="1"/>
    </xf>
    <xf numFmtId="0" fontId="3" fillId="0" borderId="0" xfId="0" quotePrefix="1" applyFont="1" applyAlignment="1">
      <alignment horizontal="center" vertical="top" wrapText="1"/>
    </xf>
    <xf numFmtId="1" fontId="3" fillId="0" borderId="0" xfId="0" applyNumberFormat="1" applyFont="1" applyAlignment="1">
      <alignment horizontal="center" vertical="top" wrapText="1"/>
    </xf>
    <xf numFmtId="0" fontId="3" fillId="0" borderId="0" xfId="0" applyFont="1" applyAlignment="1">
      <alignment horizontal="left" vertical="top" wrapText="1"/>
    </xf>
    <xf numFmtId="0" fontId="6" fillId="0" borderId="0" xfId="0" applyFont="1" applyAlignment="1">
      <alignment horizontal="left" vertical="top" wrapText="1"/>
    </xf>
    <xf numFmtId="0" fontId="3" fillId="0" borderId="0" xfId="0" applyFont="1"/>
    <xf numFmtId="0" fontId="3" fillId="0" borderId="1" xfId="0" applyFont="1" applyBorder="1" applyAlignment="1">
      <alignment horizontal="left" vertical="top" wrapText="1"/>
    </xf>
    <xf numFmtId="0" fontId="3" fillId="0" borderId="0" xfId="0" applyFont="1" applyAlignment="1">
      <alignment horizontal="left" vertical="top"/>
    </xf>
    <xf numFmtId="0" fontId="3" fillId="0" borderId="0" xfId="2" applyFont="1" applyAlignment="1">
      <alignment vertical="top" wrapText="1"/>
    </xf>
    <xf numFmtId="0" fontId="3" fillId="0" borderId="1" xfId="2" applyFont="1" applyBorder="1" applyAlignment="1">
      <alignment vertical="top" wrapText="1"/>
    </xf>
    <xf numFmtId="0" fontId="7" fillId="0" borderId="0" xfId="0" applyFont="1"/>
    <xf numFmtId="0" fontId="7" fillId="0" borderId="1" xfId="0" applyFont="1" applyBorder="1"/>
    <xf numFmtId="0" fontId="3" fillId="0" borderId="0" xfId="0" quotePrefix="1" applyFont="1" applyAlignment="1">
      <alignment horizontal="left" vertical="top" wrapText="1"/>
    </xf>
    <xf numFmtId="0" fontId="3" fillId="0" borderId="1" xfId="0" quotePrefix="1" applyFont="1" applyBorder="1" applyAlignment="1">
      <alignment horizontal="left" vertical="top" wrapText="1"/>
    </xf>
    <xf numFmtId="0" fontId="3" fillId="3" borderId="0" xfId="0" quotePrefix="1" applyFont="1" applyFill="1" applyAlignment="1">
      <alignment horizontal="center" vertical="top" wrapText="1"/>
    </xf>
    <xf numFmtId="1" fontId="3" fillId="3" borderId="0" xfId="0" applyNumberFormat="1" applyFont="1" applyFill="1" applyAlignment="1">
      <alignment horizontal="center" vertical="top" wrapText="1"/>
    </xf>
    <xf numFmtId="0" fontId="3" fillId="3" borderId="0" xfId="0" applyFont="1" applyFill="1" applyAlignment="1">
      <alignment horizontal="left" vertical="top" wrapText="1"/>
    </xf>
    <xf numFmtId="0" fontId="6" fillId="3" borderId="0" xfId="0" applyFont="1" applyFill="1" applyAlignment="1">
      <alignment horizontal="left" vertical="top" wrapText="1"/>
    </xf>
    <xf numFmtId="0" fontId="3" fillId="0" borderId="0" xfId="0" applyFont="1" applyAlignment="1">
      <alignment horizontal="left"/>
    </xf>
    <xf numFmtId="0" fontId="3" fillId="3" borderId="1" xfId="0" applyFont="1" applyFill="1" applyBorder="1" applyAlignment="1">
      <alignment horizontal="left" vertical="top" wrapText="1"/>
    </xf>
    <xf numFmtId="49" fontId="3" fillId="0" borderId="0" xfId="0" applyNumberFormat="1" applyFont="1" applyAlignment="1">
      <alignment horizontal="left" vertical="top" wrapText="1"/>
    </xf>
    <xf numFmtId="49" fontId="3" fillId="0" borderId="1" xfId="0" applyNumberFormat="1" applyFont="1" applyBorder="1" applyAlignment="1">
      <alignment horizontal="left" vertical="top" wrapText="1"/>
    </xf>
    <xf numFmtId="16" fontId="3" fillId="0" borderId="0" xfId="0" quotePrefix="1" applyNumberFormat="1" applyFont="1" applyAlignment="1">
      <alignment horizontal="left" vertical="top" wrapText="1"/>
    </xf>
    <xf numFmtId="0" fontId="3" fillId="6" borderId="0" xfId="0" quotePrefix="1" applyFont="1" applyFill="1" applyAlignment="1">
      <alignment horizontal="center" vertical="top" wrapText="1"/>
    </xf>
    <xf numFmtId="1" fontId="3" fillId="6" borderId="0" xfId="0" applyNumberFormat="1" applyFont="1" applyFill="1" applyAlignment="1">
      <alignment horizontal="center" vertical="top" wrapText="1"/>
    </xf>
    <xf numFmtId="0" fontId="3" fillId="6" borderId="0" xfId="0" applyFont="1" applyFill="1" applyAlignment="1">
      <alignment horizontal="left" vertical="top" wrapText="1"/>
    </xf>
    <xf numFmtId="0" fontId="6" fillId="6" borderId="0" xfId="0" applyFont="1" applyFill="1" applyAlignment="1">
      <alignment horizontal="left" vertical="top" wrapText="1"/>
    </xf>
    <xf numFmtId="0" fontId="3" fillId="3" borderId="0" xfId="0" applyFont="1" applyFill="1" applyAlignment="1">
      <alignment horizontal="center" vertical="top" wrapText="1"/>
    </xf>
    <xf numFmtId="0" fontId="6" fillId="3" borderId="0" xfId="0" applyFont="1" applyFill="1" applyAlignment="1">
      <alignment horizontal="left" vertical="top"/>
    </xf>
    <xf numFmtId="0" fontId="3" fillId="0" borderId="0" xfId="0" applyFont="1" applyAlignment="1">
      <alignment horizontal="left" vertical="center" wrapText="1"/>
    </xf>
    <xf numFmtId="0" fontId="3" fillId="0" borderId="1" xfId="0" applyFont="1" applyBorder="1" applyAlignment="1">
      <alignment horizontal="left" vertical="center" wrapText="1"/>
    </xf>
    <xf numFmtId="0" fontId="3" fillId="0" borderId="0" xfId="0" applyFont="1" applyAlignment="1">
      <alignment horizontal="center" vertical="top" wrapText="1"/>
    </xf>
    <xf numFmtId="0" fontId="6" fillId="0" borderId="0" xfId="0" applyFont="1" applyAlignment="1">
      <alignment horizontal="left" vertical="top"/>
    </xf>
    <xf numFmtId="0" fontId="3" fillId="0" borderId="0" xfId="0" applyFont="1" applyAlignment="1">
      <alignment wrapText="1"/>
    </xf>
    <xf numFmtId="0" fontId="3" fillId="0" borderId="1" xfId="0" applyFont="1" applyBorder="1" applyAlignment="1">
      <alignment wrapText="1"/>
    </xf>
    <xf numFmtId="0" fontId="3" fillId="4" borderId="0" xfId="0" applyFont="1" applyFill="1" applyAlignment="1">
      <alignment horizontal="center" vertical="top" wrapText="1"/>
    </xf>
    <xf numFmtId="1" fontId="3" fillId="4" borderId="0" xfId="0" applyNumberFormat="1" applyFont="1" applyFill="1" applyAlignment="1">
      <alignment horizontal="center" vertical="top" wrapText="1"/>
    </xf>
    <xf numFmtId="0" fontId="3" fillId="4" borderId="0" xfId="0" applyFont="1" applyFill="1" applyAlignment="1">
      <alignment horizontal="left" vertical="top" wrapText="1"/>
    </xf>
    <xf numFmtId="0" fontId="6" fillId="4" borderId="0" xfId="0" applyFont="1" applyFill="1" applyAlignment="1">
      <alignment horizontal="left" vertical="top" wrapText="1"/>
    </xf>
    <xf numFmtId="0" fontId="3" fillId="4" borderId="0" xfId="0" applyFont="1" applyFill="1" applyAlignment="1">
      <alignment wrapText="1"/>
    </xf>
    <xf numFmtId="0" fontId="3" fillId="4" borderId="1" xfId="0" applyFont="1" applyFill="1" applyBorder="1" applyAlignment="1">
      <alignment wrapText="1"/>
    </xf>
    <xf numFmtId="1" fontId="3" fillId="0" borderId="0" xfId="0" applyNumberFormat="1" applyFont="1" applyAlignment="1">
      <alignment horizontal="center" vertical="top"/>
    </xf>
    <xf numFmtId="0" fontId="6" fillId="0" borderId="0" xfId="0" applyFont="1" applyAlignment="1">
      <alignment vertical="top"/>
    </xf>
    <xf numFmtId="0" fontId="3" fillId="3" borderId="0" xfId="0" quotePrefix="1" applyFont="1" applyFill="1" applyAlignment="1">
      <alignment horizontal="left" vertical="top" wrapText="1"/>
    </xf>
    <xf numFmtId="0" fontId="3" fillId="0" borderId="0" xfId="0" applyFont="1" applyAlignment="1">
      <alignment horizontal="left" vertical="top" wrapText="1" shrinkToFit="1"/>
    </xf>
    <xf numFmtId="0" fontId="3" fillId="0" borderId="1" xfId="0" applyFont="1" applyBorder="1" applyAlignment="1">
      <alignment horizontal="left" vertical="top" wrapText="1" shrinkToFit="1"/>
    </xf>
    <xf numFmtId="0" fontId="3" fillId="3" borderId="0" xfId="0" applyFont="1" applyFill="1" applyAlignment="1">
      <alignment horizontal="center" vertical="top"/>
    </xf>
    <xf numFmtId="0" fontId="3" fillId="3" borderId="0" xfId="0" applyFont="1" applyFill="1"/>
    <xf numFmtId="0" fontId="3" fillId="3" borderId="1" xfId="0" applyFont="1" applyFill="1" applyBorder="1"/>
    <xf numFmtId="0" fontId="3" fillId="0" borderId="0" xfId="0" applyFont="1" applyAlignment="1">
      <alignment horizontal="center" vertical="top"/>
    </xf>
    <xf numFmtId="0" fontId="3" fillId="0" borderId="1" xfId="0" applyFont="1" applyBorder="1"/>
    <xf numFmtId="0" fontId="3" fillId="0" borderId="0" xfId="0" applyFont="1" applyAlignment="1">
      <alignment vertical="top" wrapText="1"/>
    </xf>
    <xf numFmtId="0" fontId="3" fillId="0" borderId="0" xfId="0" applyFont="1" applyAlignment="1">
      <alignment vertical="top"/>
    </xf>
    <xf numFmtId="0" fontId="6" fillId="0" borderId="0" xfId="0" applyFont="1"/>
    <xf numFmtId="1" fontId="3" fillId="5" borderId="0" xfId="0" applyNumberFormat="1" applyFont="1" applyFill="1" applyAlignment="1">
      <alignment horizontal="center" vertical="top" wrapText="1"/>
    </xf>
    <xf numFmtId="0" fontId="3" fillId="5" borderId="0" xfId="0" applyFont="1" applyFill="1" applyAlignment="1">
      <alignment horizontal="center" vertical="top"/>
    </xf>
    <xf numFmtId="0" fontId="3" fillId="5" borderId="0" xfId="0" applyFont="1" applyFill="1" applyAlignment="1">
      <alignment horizontal="left" vertical="top"/>
    </xf>
    <xf numFmtId="0" fontId="6" fillId="5" borderId="0" xfId="0" applyFont="1" applyFill="1"/>
    <xf numFmtId="0" fontId="3" fillId="5" borderId="0" xfId="0" applyFont="1" applyFill="1" applyAlignment="1">
      <alignment horizontal="left" vertical="top" wrapText="1"/>
    </xf>
    <xf numFmtId="0" fontId="3" fillId="5" borderId="1" xfId="0" applyFont="1" applyFill="1" applyBorder="1" applyAlignment="1">
      <alignment horizontal="left" vertical="top" wrapText="1"/>
    </xf>
    <xf numFmtId="0" fontId="3" fillId="3" borderId="0" xfId="0" applyFont="1" applyFill="1" applyAlignment="1">
      <alignment horizontal="left" vertical="top"/>
    </xf>
    <xf numFmtId="0" fontId="3" fillId="5" borderId="0" xfId="0" applyFont="1" applyFill="1"/>
    <xf numFmtId="0" fontId="1" fillId="0" borderId="0" xfId="0" applyFont="1" applyAlignment="1">
      <alignment horizontal="left"/>
    </xf>
    <xf numFmtId="0" fontId="0" fillId="7" borderId="0" xfId="0" applyFill="1"/>
    <xf numFmtId="0" fontId="1" fillId="0" borderId="0" xfId="0" applyFont="1"/>
    <xf numFmtId="0" fontId="10" fillId="0" borderId="0" xfId="0" applyFont="1"/>
    <xf numFmtId="0" fontId="3" fillId="0" borderId="0" xfId="0" applyFont="1" applyAlignment="1">
      <alignment horizontal="left" vertical="top" textRotation="45" wrapText="1"/>
    </xf>
    <xf numFmtId="0" fontId="3" fillId="0" borderId="0" xfId="0" applyFont="1" applyAlignment="1">
      <alignment horizontal="left" vertical="center"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4E696-0F05-DF43-9EB9-28DAB6A6F493}">
  <dimension ref="A1:G260"/>
  <sheetViews>
    <sheetView tabSelected="1" topLeftCell="A93" workbookViewId="0">
      <selection activeCell="G117" sqref="G117"/>
    </sheetView>
  </sheetViews>
  <sheetFormatPr baseColWidth="10" defaultRowHeight="13"/>
  <cols>
    <col min="1" max="1" width="10.6640625" bestFit="1" customWidth="1"/>
    <col min="2" max="2" width="8.1640625" bestFit="1" customWidth="1"/>
    <col min="3" max="3" width="19.5" customWidth="1"/>
    <col min="4" max="4" width="40.83203125" customWidth="1"/>
    <col min="5" max="5" width="13" customWidth="1"/>
    <col min="6" max="6" width="9" customWidth="1"/>
    <col min="7" max="7" width="15.5" customWidth="1"/>
  </cols>
  <sheetData>
    <row r="1" spans="1:7">
      <c r="A1" s="67" t="s">
        <v>1</v>
      </c>
      <c r="B1" s="67" t="s">
        <v>2</v>
      </c>
      <c r="C1" s="67" t="s">
        <v>626</v>
      </c>
      <c r="D1" s="67" t="s">
        <v>627</v>
      </c>
      <c r="E1" s="67" t="s">
        <v>726</v>
      </c>
      <c r="F1" s="67" t="s">
        <v>700</v>
      </c>
      <c r="G1" s="67" t="s">
        <v>657</v>
      </c>
    </row>
    <row r="2" spans="1:7">
      <c r="A2">
        <v>1</v>
      </c>
      <c r="B2">
        <v>4</v>
      </c>
      <c r="C2" t="s">
        <v>6</v>
      </c>
      <c r="D2" t="s">
        <v>630</v>
      </c>
      <c r="F2">
        <v>2022</v>
      </c>
    </row>
    <row r="3" spans="1:7">
      <c r="A3">
        <f>A2+B2</f>
        <v>5</v>
      </c>
      <c r="B3">
        <v>2</v>
      </c>
      <c r="C3" t="s">
        <v>9</v>
      </c>
      <c r="D3" t="s">
        <v>628</v>
      </c>
      <c r="E3" t="s">
        <v>727</v>
      </c>
    </row>
    <row r="4" spans="1:7">
      <c r="A4">
        <f t="shared" ref="A4:A67" si="0">A3+B3</f>
        <v>7</v>
      </c>
      <c r="B4">
        <v>6</v>
      </c>
      <c r="C4" t="s">
        <v>11</v>
      </c>
      <c r="D4" t="s">
        <v>629</v>
      </c>
      <c r="E4" t="s">
        <v>727</v>
      </c>
    </row>
    <row r="5" spans="1:7">
      <c r="A5">
        <f t="shared" si="0"/>
        <v>13</v>
      </c>
      <c r="B5">
        <v>1</v>
      </c>
      <c r="C5" t="s">
        <v>14</v>
      </c>
      <c r="D5" t="s">
        <v>630</v>
      </c>
      <c r="F5">
        <v>0</v>
      </c>
    </row>
    <row r="6" spans="1:7">
      <c r="A6">
        <f t="shared" si="0"/>
        <v>14</v>
      </c>
      <c r="B6">
        <v>12</v>
      </c>
      <c r="C6" t="s">
        <v>17</v>
      </c>
      <c r="D6" t="s">
        <v>631</v>
      </c>
      <c r="E6" t="s">
        <v>727</v>
      </c>
    </row>
    <row r="7" spans="1:7">
      <c r="A7">
        <f t="shared" si="0"/>
        <v>26</v>
      </c>
      <c r="B7">
        <v>1</v>
      </c>
      <c r="C7" t="s">
        <v>20</v>
      </c>
      <c r="D7" t="s">
        <v>630</v>
      </c>
      <c r="F7">
        <v>0</v>
      </c>
    </row>
    <row r="8" spans="1:7">
      <c r="A8">
        <f t="shared" si="0"/>
        <v>27</v>
      </c>
      <c r="B8">
        <v>50</v>
      </c>
      <c r="C8" t="s">
        <v>23</v>
      </c>
      <c r="D8" t="s">
        <v>717</v>
      </c>
    </row>
    <row r="9" spans="1:7">
      <c r="A9">
        <f t="shared" si="0"/>
        <v>77</v>
      </c>
      <c r="B9">
        <v>1</v>
      </c>
      <c r="C9" t="s">
        <v>25</v>
      </c>
      <c r="D9" t="s">
        <v>717</v>
      </c>
    </row>
    <row r="10" spans="1:7">
      <c r="A10">
        <f t="shared" si="0"/>
        <v>78</v>
      </c>
      <c r="B10">
        <v>50</v>
      </c>
      <c r="C10" t="s">
        <v>27</v>
      </c>
      <c r="D10" t="s">
        <v>717</v>
      </c>
    </row>
    <row r="11" spans="1:7">
      <c r="A11">
        <f t="shared" si="0"/>
        <v>128</v>
      </c>
      <c r="B11">
        <v>10</v>
      </c>
      <c r="C11" t="s">
        <v>30</v>
      </c>
      <c r="D11" t="s">
        <v>717</v>
      </c>
    </row>
    <row r="12" spans="1:7">
      <c r="A12">
        <f t="shared" si="0"/>
        <v>138</v>
      </c>
      <c r="B12">
        <v>1</v>
      </c>
      <c r="C12" t="s">
        <v>32</v>
      </c>
      <c r="D12" t="s">
        <v>630</v>
      </c>
      <c r="F12">
        <v>0</v>
      </c>
    </row>
    <row r="13" spans="1:7">
      <c r="A13">
        <f t="shared" si="0"/>
        <v>139</v>
      </c>
      <c r="B13">
        <v>50</v>
      </c>
      <c r="C13" t="s">
        <v>35</v>
      </c>
      <c r="D13" t="s">
        <v>717</v>
      </c>
    </row>
    <row r="14" spans="1:7">
      <c r="A14">
        <f t="shared" si="0"/>
        <v>189</v>
      </c>
      <c r="B14">
        <v>1</v>
      </c>
      <c r="C14" t="s">
        <v>37</v>
      </c>
      <c r="D14" t="s">
        <v>36</v>
      </c>
      <c r="E14" t="s">
        <v>727</v>
      </c>
    </row>
    <row r="15" spans="1:7">
      <c r="A15">
        <f t="shared" si="0"/>
        <v>190</v>
      </c>
      <c r="B15">
        <v>1</v>
      </c>
      <c r="C15" t="s">
        <v>40</v>
      </c>
      <c r="D15" t="s">
        <v>630</v>
      </c>
      <c r="F15" t="s">
        <v>706</v>
      </c>
    </row>
    <row r="16" spans="1:7">
      <c r="A16">
        <f t="shared" si="0"/>
        <v>191</v>
      </c>
      <c r="B16">
        <v>9</v>
      </c>
      <c r="C16" t="s">
        <v>43</v>
      </c>
      <c r="D16" t="s">
        <v>717</v>
      </c>
    </row>
    <row r="17" spans="1:7">
      <c r="A17">
        <f t="shared" si="0"/>
        <v>200</v>
      </c>
      <c r="B17">
        <v>1</v>
      </c>
      <c r="C17" t="s">
        <v>46</v>
      </c>
      <c r="D17" t="s">
        <v>632</v>
      </c>
      <c r="E17" t="s">
        <v>727</v>
      </c>
    </row>
    <row r="18" spans="1:7">
      <c r="A18">
        <f t="shared" si="0"/>
        <v>201</v>
      </c>
      <c r="B18">
        <v>3</v>
      </c>
      <c r="C18" t="s">
        <v>49</v>
      </c>
      <c r="D18" t="s">
        <v>633</v>
      </c>
      <c r="E18" t="s">
        <v>727</v>
      </c>
    </row>
    <row r="19" spans="1:7">
      <c r="A19">
        <f t="shared" si="0"/>
        <v>204</v>
      </c>
      <c r="B19">
        <v>1</v>
      </c>
      <c r="C19" t="s">
        <v>52</v>
      </c>
      <c r="D19" t="s">
        <v>630</v>
      </c>
      <c r="F19" t="s">
        <v>706</v>
      </c>
    </row>
    <row r="20" spans="1:7">
      <c r="A20">
        <f t="shared" si="0"/>
        <v>205</v>
      </c>
      <c r="B20">
        <v>4</v>
      </c>
      <c r="C20" t="s">
        <v>54</v>
      </c>
      <c r="D20" t="s">
        <v>634</v>
      </c>
      <c r="E20" t="s">
        <v>727</v>
      </c>
    </row>
    <row r="21" spans="1:7">
      <c r="A21">
        <f t="shared" si="0"/>
        <v>209</v>
      </c>
      <c r="B21">
        <v>2</v>
      </c>
      <c r="C21" t="s">
        <v>57</v>
      </c>
      <c r="D21" t="s">
        <v>635</v>
      </c>
      <c r="E21" t="s">
        <v>727</v>
      </c>
    </row>
    <row r="22" spans="1:7">
      <c r="A22">
        <f t="shared" si="0"/>
        <v>211</v>
      </c>
      <c r="B22">
        <v>2</v>
      </c>
      <c r="C22" t="s">
        <v>60</v>
      </c>
      <c r="D22" t="s">
        <v>636</v>
      </c>
      <c r="E22" t="s">
        <v>727</v>
      </c>
    </row>
    <row r="23" spans="1:7">
      <c r="A23">
        <f t="shared" si="0"/>
        <v>213</v>
      </c>
      <c r="B23">
        <v>2</v>
      </c>
      <c r="C23" t="s">
        <v>63</v>
      </c>
      <c r="D23" t="s">
        <v>637</v>
      </c>
      <c r="E23" t="s">
        <v>727</v>
      </c>
      <c r="G23" s="68" t="s">
        <v>749</v>
      </c>
    </row>
    <row r="24" spans="1:7">
      <c r="A24">
        <f t="shared" si="0"/>
        <v>215</v>
      </c>
      <c r="B24">
        <v>2</v>
      </c>
      <c r="C24" t="s">
        <v>65</v>
      </c>
      <c r="D24" t="s">
        <v>640</v>
      </c>
      <c r="E24" t="s">
        <v>727</v>
      </c>
    </row>
    <row r="25" spans="1:7">
      <c r="A25">
        <f t="shared" si="0"/>
        <v>217</v>
      </c>
      <c r="B25">
        <v>5</v>
      </c>
      <c r="C25" t="s">
        <v>67</v>
      </c>
      <c r="D25" t="s">
        <v>715</v>
      </c>
      <c r="E25" t="s">
        <v>727</v>
      </c>
    </row>
    <row r="26" spans="1:7">
      <c r="A26">
        <f t="shared" si="0"/>
        <v>222</v>
      </c>
      <c r="B26">
        <v>3</v>
      </c>
      <c r="C26" t="s">
        <v>69</v>
      </c>
      <c r="D26" t="s">
        <v>641</v>
      </c>
      <c r="E26" t="s">
        <v>727</v>
      </c>
    </row>
    <row r="27" spans="1:7">
      <c r="A27">
        <f t="shared" si="0"/>
        <v>225</v>
      </c>
      <c r="B27">
        <v>2</v>
      </c>
      <c r="C27" t="s">
        <v>71</v>
      </c>
      <c r="D27" t="s">
        <v>642</v>
      </c>
      <c r="E27" t="s">
        <v>727</v>
      </c>
    </row>
    <row r="28" spans="1:7">
      <c r="A28">
        <f t="shared" si="0"/>
        <v>227</v>
      </c>
      <c r="B28">
        <v>2</v>
      </c>
      <c r="C28" t="s">
        <v>73</v>
      </c>
      <c r="D28" t="s">
        <v>630</v>
      </c>
      <c r="F28" t="s">
        <v>702</v>
      </c>
    </row>
    <row r="29" spans="1:7">
      <c r="A29">
        <f t="shared" si="0"/>
        <v>229</v>
      </c>
      <c r="B29">
        <v>1</v>
      </c>
      <c r="C29" t="s">
        <v>75</v>
      </c>
      <c r="D29" t="s">
        <v>643</v>
      </c>
      <c r="E29" t="s">
        <v>727</v>
      </c>
    </row>
    <row r="30" spans="1:7">
      <c r="A30">
        <f t="shared" si="0"/>
        <v>230</v>
      </c>
      <c r="B30">
        <v>1</v>
      </c>
      <c r="C30" t="s">
        <v>78</v>
      </c>
      <c r="D30" t="s">
        <v>644</v>
      </c>
      <c r="E30" t="s">
        <v>727</v>
      </c>
    </row>
    <row r="31" spans="1:7">
      <c r="A31">
        <f t="shared" si="0"/>
        <v>231</v>
      </c>
      <c r="B31">
        <v>1</v>
      </c>
      <c r="C31" t="s">
        <v>81</v>
      </c>
      <c r="D31" t="s">
        <v>630</v>
      </c>
      <c r="F31" t="s">
        <v>706</v>
      </c>
    </row>
    <row r="32" spans="1:7">
      <c r="A32">
        <f t="shared" si="0"/>
        <v>232</v>
      </c>
      <c r="B32">
        <v>1</v>
      </c>
      <c r="C32" t="s">
        <v>84</v>
      </c>
      <c r="D32" t="s">
        <v>645</v>
      </c>
      <c r="E32" t="s">
        <v>727</v>
      </c>
    </row>
    <row r="33" spans="1:7">
      <c r="A33">
        <f t="shared" si="0"/>
        <v>233</v>
      </c>
      <c r="B33">
        <v>3</v>
      </c>
      <c r="C33" t="s">
        <v>87</v>
      </c>
      <c r="D33" t="s">
        <v>647</v>
      </c>
      <c r="E33" t="s">
        <v>727</v>
      </c>
    </row>
    <row r="34" spans="1:7">
      <c r="A34">
        <f t="shared" si="0"/>
        <v>236</v>
      </c>
      <c r="B34">
        <v>1</v>
      </c>
      <c r="C34" t="s">
        <v>89</v>
      </c>
      <c r="D34" t="s">
        <v>648</v>
      </c>
      <c r="E34" t="s">
        <v>727</v>
      </c>
    </row>
    <row r="35" spans="1:7">
      <c r="A35">
        <f t="shared" si="0"/>
        <v>237</v>
      </c>
      <c r="B35">
        <v>2</v>
      </c>
      <c r="C35" t="s">
        <v>92</v>
      </c>
      <c r="D35" t="s">
        <v>649</v>
      </c>
      <c r="E35" t="s">
        <v>727</v>
      </c>
    </row>
    <row r="36" spans="1:7">
      <c r="A36">
        <f t="shared" si="0"/>
        <v>239</v>
      </c>
      <c r="B36">
        <v>2</v>
      </c>
      <c r="C36" t="s">
        <v>94</v>
      </c>
      <c r="D36" t="s">
        <v>650</v>
      </c>
      <c r="E36" t="s">
        <v>727</v>
      </c>
    </row>
    <row r="37" spans="1:7">
      <c r="A37">
        <f t="shared" si="0"/>
        <v>241</v>
      </c>
      <c r="B37">
        <v>4</v>
      </c>
      <c r="C37" t="s">
        <v>96</v>
      </c>
      <c r="D37" t="s">
        <v>708</v>
      </c>
      <c r="E37" t="s">
        <v>727</v>
      </c>
    </row>
    <row r="38" spans="1:7">
      <c r="A38">
        <f t="shared" si="0"/>
        <v>245</v>
      </c>
      <c r="B38">
        <v>1</v>
      </c>
      <c r="C38" t="s">
        <v>99</v>
      </c>
      <c r="D38" t="s">
        <v>581</v>
      </c>
      <c r="E38" t="s">
        <v>727</v>
      </c>
    </row>
    <row r="39" spans="1:7">
      <c r="A39">
        <f t="shared" si="0"/>
        <v>246</v>
      </c>
      <c r="B39">
        <v>1</v>
      </c>
      <c r="C39" t="s">
        <v>102</v>
      </c>
      <c r="D39" t="s">
        <v>630</v>
      </c>
      <c r="F39" t="s">
        <v>706</v>
      </c>
    </row>
    <row r="40" spans="1:7">
      <c r="A40">
        <f t="shared" si="0"/>
        <v>247</v>
      </c>
      <c r="B40">
        <v>1</v>
      </c>
      <c r="C40" t="s">
        <v>105</v>
      </c>
      <c r="D40" t="s">
        <v>652</v>
      </c>
      <c r="E40" t="s">
        <v>727</v>
      </c>
      <c r="G40" t="s">
        <v>656</v>
      </c>
    </row>
    <row r="41" spans="1:7">
      <c r="A41">
        <f t="shared" si="0"/>
        <v>248</v>
      </c>
      <c r="B41">
        <v>1</v>
      </c>
      <c r="C41" t="s">
        <v>108</v>
      </c>
      <c r="D41" t="s">
        <v>653</v>
      </c>
      <c r="E41" t="s">
        <v>727</v>
      </c>
      <c r="G41" t="s">
        <v>656</v>
      </c>
    </row>
    <row r="42" spans="1:7">
      <c r="A42">
        <f t="shared" si="0"/>
        <v>249</v>
      </c>
      <c r="B42">
        <v>1</v>
      </c>
      <c r="C42" t="s">
        <v>111</v>
      </c>
      <c r="D42" t="s">
        <v>654</v>
      </c>
      <c r="E42" t="s">
        <v>727</v>
      </c>
      <c r="G42" t="s">
        <v>656</v>
      </c>
    </row>
    <row r="43" spans="1:7">
      <c r="A43">
        <f t="shared" si="0"/>
        <v>250</v>
      </c>
      <c r="B43">
        <v>1</v>
      </c>
      <c r="C43" t="s">
        <v>114</v>
      </c>
      <c r="D43" t="s">
        <v>655</v>
      </c>
      <c r="E43" t="s">
        <v>727</v>
      </c>
      <c r="G43" t="s">
        <v>656</v>
      </c>
    </row>
    <row r="44" spans="1:7">
      <c r="A44">
        <f t="shared" si="0"/>
        <v>251</v>
      </c>
      <c r="B44">
        <v>20</v>
      </c>
      <c r="C44" t="s">
        <v>117</v>
      </c>
      <c r="D44" t="s">
        <v>630</v>
      </c>
      <c r="F44" t="s">
        <v>706</v>
      </c>
    </row>
    <row r="45" spans="1:7">
      <c r="A45">
        <f t="shared" si="0"/>
        <v>271</v>
      </c>
      <c r="B45">
        <v>1</v>
      </c>
      <c r="C45" t="s">
        <v>120</v>
      </c>
      <c r="D45" t="s">
        <v>658</v>
      </c>
      <c r="E45" t="s">
        <v>727</v>
      </c>
    </row>
    <row r="46" spans="1:7">
      <c r="A46">
        <f t="shared" si="0"/>
        <v>272</v>
      </c>
      <c r="B46">
        <v>1</v>
      </c>
      <c r="C46" t="s">
        <v>123</v>
      </c>
      <c r="D46" t="s">
        <v>659</v>
      </c>
      <c r="E46" t="s">
        <v>727</v>
      </c>
    </row>
    <row r="47" spans="1:7">
      <c r="A47">
        <f t="shared" si="0"/>
        <v>273</v>
      </c>
      <c r="B47">
        <v>1</v>
      </c>
      <c r="C47" t="s">
        <v>126</v>
      </c>
      <c r="D47" t="s">
        <v>660</v>
      </c>
      <c r="E47" t="s">
        <v>727</v>
      </c>
    </row>
    <row r="48" spans="1:7">
      <c r="A48">
        <f t="shared" si="0"/>
        <v>274</v>
      </c>
      <c r="B48">
        <v>1</v>
      </c>
      <c r="C48" t="s">
        <v>128</v>
      </c>
      <c r="D48" t="s">
        <v>661</v>
      </c>
      <c r="E48" t="s">
        <v>727</v>
      </c>
    </row>
    <row r="49" spans="1:5">
      <c r="A49">
        <f t="shared" si="0"/>
        <v>275</v>
      </c>
      <c r="B49">
        <v>1</v>
      </c>
      <c r="C49" t="s">
        <v>130</v>
      </c>
      <c r="D49" t="s">
        <v>662</v>
      </c>
      <c r="E49" t="s">
        <v>727</v>
      </c>
    </row>
    <row r="50" spans="1:5">
      <c r="A50">
        <f t="shared" si="0"/>
        <v>276</v>
      </c>
      <c r="B50">
        <v>1</v>
      </c>
      <c r="C50" t="s">
        <v>132</v>
      </c>
      <c r="D50" t="s">
        <v>663</v>
      </c>
      <c r="E50" t="s">
        <v>727</v>
      </c>
    </row>
    <row r="51" spans="1:5">
      <c r="A51">
        <f t="shared" si="0"/>
        <v>277</v>
      </c>
      <c r="B51">
        <v>1</v>
      </c>
      <c r="C51" t="s">
        <v>134</v>
      </c>
      <c r="D51" t="s">
        <v>664</v>
      </c>
      <c r="E51" t="s">
        <v>727</v>
      </c>
    </row>
    <row r="52" spans="1:5">
      <c r="A52">
        <f t="shared" si="0"/>
        <v>278</v>
      </c>
      <c r="B52">
        <v>1</v>
      </c>
      <c r="C52" t="s">
        <v>136</v>
      </c>
      <c r="D52" t="s">
        <v>665</v>
      </c>
      <c r="E52" t="s">
        <v>727</v>
      </c>
    </row>
    <row r="53" spans="1:5">
      <c r="A53">
        <f t="shared" si="0"/>
        <v>279</v>
      </c>
      <c r="B53">
        <v>1</v>
      </c>
      <c r="C53" t="s">
        <v>138</v>
      </c>
      <c r="D53" t="s">
        <v>666</v>
      </c>
      <c r="E53" t="s">
        <v>727</v>
      </c>
    </row>
    <row r="54" spans="1:5">
      <c r="A54">
        <f t="shared" si="0"/>
        <v>280</v>
      </c>
      <c r="B54">
        <v>1</v>
      </c>
      <c r="C54" t="s">
        <v>140</v>
      </c>
      <c r="D54" t="s">
        <v>667</v>
      </c>
      <c r="E54" t="s">
        <v>727</v>
      </c>
    </row>
    <row r="55" spans="1:5">
      <c r="A55">
        <f t="shared" si="0"/>
        <v>281</v>
      </c>
      <c r="B55">
        <v>1</v>
      </c>
      <c r="C55" t="s">
        <v>142</v>
      </c>
      <c r="D55" t="s">
        <v>668</v>
      </c>
      <c r="E55" t="s">
        <v>727</v>
      </c>
    </row>
    <row r="56" spans="1:5">
      <c r="A56">
        <f t="shared" si="0"/>
        <v>282</v>
      </c>
      <c r="B56">
        <v>1</v>
      </c>
      <c r="C56" t="s">
        <v>144</v>
      </c>
      <c r="D56" t="s">
        <v>669</v>
      </c>
      <c r="E56" t="s">
        <v>727</v>
      </c>
    </row>
    <row r="57" spans="1:5">
      <c r="A57">
        <f t="shared" si="0"/>
        <v>283</v>
      </c>
      <c r="B57">
        <v>1</v>
      </c>
      <c r="C57" t="s">
        <v>146</v>
      </c>
      <c r="D57" t="s">
        <v>670</v>
      </c>
      <c r="E57" t="s">
        <v>727</v>
      </c>
    </row>
    <row r="58" spans="1:5">
      <c r="A58">
        <f t="shared" si="0"/>
        <v>284</v>
      </c>
      <c r="B58">
        <v>1</v>
      </c>
      <c r="C58" t="s">
        <v>148</v>
      </c>
      <c r="D58" t="s">
        <v>671</v>
      </c>
      <c r="E58" t="s">
        <v>727</v>
      </c>
    </row>
    <row r="59" spans="1:5">
      <c r="A59">
        <f t="shared" si="0"/>
        <v>285</v>
      </c>
      <c r="B59">
        <v>1</v>
      </c>
      <c r="C59" t="s">
        <v>150</v>
      </c>
      <c r="D59" t="s">
        <v>672</v>
      </c>
      <c r="E59" t="s">
        <v>727</v>
      </c>
    </row>
    <row r="60" spans="1:5">
      <c r="A60">
        <f t="shared" si="0"/>
        <v>286</v>
      </c>
      <c r="B60">
        <v>30</v>
      </c>
      <c r="C60" t="s">
        <v>152</v>
      </c>
      <c r="D60" t="s">
        <v>673</v>
      </c>
      <c r="E60" t="s">
        <v>727</v>
      </c>
    </row>
    <row r="61" spans="1:5">
      <c r="A61">
        <f t="shared" si="0"/>
        <v>316</v>
      </c>
      <c r="B61">
        <v>30</v>
      </c>
      <c r="C61" t="s">
        <v>154</v>
      </c>
      <c r="D61" t="s">
        <v>674</v>
      </c>
      <c r="E61" t="s">
        <v>727</v>
      </c>
    </row>
    <row r="62" spans="1:5">
      <c r="A62">
        <f t="shared" si="0"/>
        <v>346</v>
      </c>
      <c r="B62">
        <v>30</v>
      </c>
      <c r="C62" t="s">
        <v>156</v>
      </c>
      <c r="D62" t="s">
        <v>675</v>
      </c>
      <c r="E62" t="s">
        <v>727</v>
      </c>
    </row>
    <row r="63" spans="1:5">
      <c r="A63">
        <f t="shared" si="0"/>
        <v>376</v>
      </c>
      <c r="B63">
        <v>30</v>
      </c>
      <c r="C63" t="s">
        <v>158</v>
      </c>
      <c r="D63" t="s">
        <v>676</v>
      </c>
      <c r="E63" t="s">
        <v>727</v>
      </c>
    </row>
    <row r="64" spans="1:5">
      <c r="A64">
        <f t="shared" si="0"/>
        <v>406</v>
      </c>
      <c r="B64">
        <v>30</v>
      </c>
      <c r="C64" t="s">
        <v>160</v>
      </c>
      <c r="D64" t="s">
        <v>677</v>
      </c>
      <c r="E64" t="s">
        <v>727</v>
      </c>
    </row>
    <row r="65" spans="1:6">
      <c r="A65">
        <f t="shared" si="0"/>
        <v>436</v>
      </c>
      <c r="B65">
        <v>30</v>
      </c>
      <c r="C65" t="s">
        <v>163</v>
      </c>
      <c r="D65" t="s">
        <v>678</v>
      </c>
      <c r="E65" t="s">
        <v>727</v>
      </c>
    </row>
    <row r="66" spans="1:6">
      <c r="A66">
        <f t="shared" si="0"/>
        <v>466</v>
      </c>
      <c r="B66">
        <v>30</v>
      </c>
      <c r="C66" t="s">
        <v>165</v>
      </c>
      <c r="D66" t="s">
        <v>679</v>
      </c>
      <c r="E66" t="s">
        <v>727</v>
      </c>
    </row>
    <row r="67" spans="1:6">
      <c r="A67">
        <f t="shared" si="0"/>
        <v>496</v>
      </c>
      <c r="B67">
        <v>30</v>
      </c>
      <c r="C67" t="s">
        <v>167</v>
      </c>
      <c r="D67" t="s">
        <v>680</v>
      </c>
      <c r="E67" t="s">
        <v>727</v>
      </c>
    </row>
    <row r="68" spans="1:6">
      <c r="A68">
        <f t="shared" ref="A68:A100" si="1">A67+B67</f>
        <v>526</v>
      </c>
      <c r="B68">
        <v>3</v>
      </c>
      <c r="C68" t="s">
        <v>169</v>
      </c>
      <c r="D68" t="s">
        <v>630</v>
      </c>
      <c r="F68" t="s">
        <v>706</v>
      </c>
    </row>
    <row r="69" spans="1:6">
      <c r="A69">
        <f t="shared" si="1"/>
        <v>529</v>
      </c>
      <c r="B69">
        <v>3</v>
      </c>
      <c r="C69" t="s">
        <v>171</v>
      </c>
      <c r="D69" t="s">
        <v>630</v>
      </c>
      <c r="F69" t="s">
        <v>706</v>
      </c>
    </row>
    <row r="70" spans="1:6">
      <c r="A70">
        <f t="shared" si="1"/>
        <v>532</v>
      </c>
      <c r="B70">
        <v>3</v>
      </c>
      <c r="C70" t="s">
        <v>173</v>
      </c>
      <c r="D70" t="s">
        <v>630</v>
      </c>
      <c r="F70" t="s">
        <v>706</v>
      </c>
    </row>
    <row r="71" spans="1:6">
      <c r="A71">
        <f t="shared" si="1"/>
        <v>535</v>
      </c>
      <c r="B71">
        <v>3</v>
      </c>
      <c r="C71" t="s">
        <v>174</v>
      </c>
      <c r="D71" t="s">
        <v>630</v>
      </c>
      <c r="F71" t="s">
        <v>706</v>
      </c>
    </row>
    <row r="72" spans="1:6">
      <c r="A72">
        <f t="shared" si="1"/>
        <v>538</v>
      </c>
      <c r="B72">
        <v>3</v>
      </c>
      <c r="C72" t="s">
        <v>175</v>
      </c>
      <c r="D72" t="s">
        <v>630</v>
      </c>
      <c r="F72" t="s">
        <v>706</v>
      </c>
    </row>
    <row r="73" spans="1:6">
      <c r="A73">
        <f t="shared" si="1"/>
        <v>541</v>
      </c>
      <c r="B73">
        <v>3</v>
      </c>
      <c r="C73" t="s">
        <v>176</v>
      </c>
      <c r="D73" t="s">
        <v>630</v>
      </c>
      <c r="F73" t="s">
        <v>706</v>
      </c>
    </row>
    <row r="74" spans="1:6">
      <c r="A74">
        <f t="shared" si="1"/>
        <v>544</v>
      </c>
      <c r="B74">
        <v>3</v>
      </c>
      <c r="C74" t="s">
        <v>177</v>
      </c>
      <c r="D74" t="s">
        <v>630</v>
      </c>
      <c r="F74" t="s">
        <v>706</v>
      </c>
    </row>
    <row r="75" spans="1:6">
      <c r="A75">
        <f t="shared" si="1"/>
        <v>547</v>
      </c>
      <c r="B75">
        <v>3</v>
      </c>
      <c r="C75" t="s">
        <v>178</v>
      </c>
      <c r="D75" t="s">
        <v>630</v>
      </c>
      <c r="F75" t="s">
        <v>706</v>
      </c>
    </row>
    <row r="76" spans="1:6">
      <c r="A76">
        <f t="shared" si="1"/>
        <v>550</v>
      </c>
      <c r="B76">
        <v>3</v>
      </c>
      <c r="C76" t="s">
        <v>179</v>
      </c>
      <c r="D76" t="s">
        <v>630</v>
      </c>
      <c r="F76" t="s">
        <v>706</v>
      </c>
    </row>
    <row r="77" spans="1:6">
      <c r="A77">
        <f t="shared" si="1"/>
        <v>553</v>
      </c>
      <c r="B77">
        <v>3</v>
      </c>
      <c r="C77" t="s">
        <v>180</v>
      </c>
      <c r="D77" t="s">
        <v>630</v>
      </c>
      <c r="F77" t="s">
        <v>706</v>
      </c>
    </row>
    <row r="78" spans="1:6">
      <c r="A78">
        <f t="shared" si="1"/>
        <v>556</v>
      </c>
      <c r="B78">
        <v>3</v>
      </c>
      <c r="C78" t="s">
        <v>181</v>
      </c>
      <c r="D78" t="s">
        <v>630</v>
      </c>
      <c r="F78" t="s">
        <v>706</v>
      </c>
    </row>
    <row r="79" spans="1:6">
      <c r="A79">
        <f t="shared" si="1"/>
        <v>559</v>
      </c>
      <c r="B79">
        <v>3</v>
      </c>
      <c r="C79" t="s">
        <v>182</v>
      </c>
      <c r="D79" t="s">
        <v>630</v>
      </c>
      <c r="F79" t="s">
        <v>706</v>
      </c>
    </row>
    <row r="80" spans="1:6">
      <c r="A80">
        <f t="shared" si="1"/>
        <v>562</v>
      </c>
      <c r="B80">
        <v>3</v>
      </c>
      <c r="C80" t="s">
        <v>183</v>
      </c>
      <c r="D80" t="s">
        <v>630</v>
      </c>
      <c r="F80" t="s">
        <v>706</v>
      </c>
    </row>
    <row r="81" spans="1:6">
      <c r="A81">
        <f t="shared" si="1"/>
        <v>565</v>
      </c>
      <c r="B81">
        <v>3</v>
      </c>
      <c r="C81" t="s">
        <v>184</v>
      </c>
      <c r="D81" t="s">
        <v>630</v>
      </c>
      <c r="F81" t="s">
        <v>706</v>
      </c>
    </row>
    <row r="82" spans="1:6">
      <c r="A82">
        <f t="shared" si="1"/>
        <v>568</v>
      </c>
      <c r="B82">
        <v>3</v>
      </c>
      <c r="C82" t="s">
        <v>185</v>
      </c>
      <c r="D82" t="s">
        <v>630</v>
      </c>
      <c r="F82" t="s">
        <v>706</v>
      </c>
    </row>
    <row r="83" spans="1:6">
      <c r="A83">
        <f t="shared" si="1"/>
        <v>571</v>
      </c>
      <c r="B83">
        <v>3</v>
      </c>
      <c r="C83" t="s">
        <v>186</v>
      </c>
      <c r="D83" t="s">
        <v>630</v>
      </c>
      <c r="F83" t="s">
        <v>706</v>
      </c>
    </row>
    <row r="84" spans="1:6">
      <c r="A84">
        <f t="shared" si="1"/>
        <v>574</v>
      </c>
      <c r="B84">
        <v>1</v>
      </c>
      <c r="C84" t="s">
        <v>188</v>
      </c>
      <c r="D84" t="s">
        <v>630</v>
      </c>
      <c r="F84" t="s">
        <v>706</v>
      </c>
    </row>
    <row r="85" spans="1:6">
      <c r="A85">
        <f t="shared" si="1"/>
        <v>575</v>
      </c>
      <c r="B85">
        <v>40</v>
      </c>
      <c r="C85" t="s">
        <v>190</v>
      </c>
      <c r="D85" t="s">
        <v>681</v>
      </c>
      <c r="E85" t="s">
        <v>727</v>
      </c>
    </row>
    <row r="86" spans="1:6">
      <c r="A86">
        <f t="shared" si="1"/>
        <v>615</v>
      </c>
      <c r="B86">
        <v>3</v>
      </c>
      <c r="C86" t="s">
        <v>192</v>
      </c>
      <c r="D86" t="s">
        <v>682</v>
      </c>
      <c r="E86" t="s">
        <v>727</v>
      </c>
    </row>
    <row r="87" spans="1:6">
      <c r="A87">
        <f t="shared" si="1"/>
        <v>618</v>
      </c>
      <c r="B87">
        <v>40</v>
      </c>
      <c r="C87" t="s">
        <v>194</v>
      </c>
      <c r="D87" t="s">
        <v>683</v>
      </c>
      <c r="E87" t="s">
        <v>727</v>
      </c>
    </row>
    <row r="88" spans="1:6">
      <c r="A88">
        <f t="shared" si="1"/>
        <v>658</v>
      </c>
      <c r="B88">
        <v>3</v>
      </c>
      <c r="C88" t="s">
        <v>196</v>
      </c>
      <c r="D88" t="s">
        <v>630</v>
      </c>
      <c r="F88" t="s">
        <v>706</v>
      </c>
    </row>
    <row r="89" spans="1:6">
      <c r="A89">
        <f t="shared" si="1"/>
        <v>661</v>
      </c>
      <c r="B89">
        <v>6</v>
      </c>
      <c r="C89" t="s">
        <v>198</v>
      </c>
      <c r="D89" t="s">
        <v>630</v>
      </c>
      <c r="F89" t="s">
        <v>706</v>
      </c>
    </row>
    <row r="90" spans="1:6">
      <c r="A90">
        <f t="shared" si="1"/>
        <v>667</v>
      </c>
      <c r="B90">
        <v>4</v>
      </c>
      <c r="C90" t="s">
        <v>201</v>
      </c>
      <c r="D90" t="s">
        <v>634</v>
      </c>
      <c r="E90" t="s">
        <v>727</v>
      </c>
    </row>
    <row r="91" spans="1:6">
      <c r="A91">
        <f t="shared" si="1"/>
        <v>671</v>
      </c>
      <c r="B91">
        <v>2</v>
      </c>
      <c r="C91" t="s">
        <v>204</v>
      </c>
      <c r="D91" t="s">
        <v>640</v>
      </c>
      <c r="E91" t="s">
        <v>727</v>
      </c>
    </row>
    <row r="92" spans="1:6">
      <c r="A92">
        <f t="shared" si="1"/>
        <v>673</v>
      </c>
      <c r="B92">
        <v>4</v>
      </c>
      <c r="C92" t="s">
        <v>206</v>
      </c>
      <c r="D92" t="s">
        <v>630</v>
      </c>
      <c r="F92">
        <v>2022</v>
      </c>
    </row>
    <row r="93" spans="1:6">
      <c r="A93">
        <f t="shared" si="1"/>
        <v>677</v>
      </c>
      <c r="B93">
        <v>2</v>
      </c>
      <c r="C93" t="s">
        <v>209</v>
      </c>
      <c r="D93" t="s">
        <v>630</v>
      </c>
      <c r="F93" t="s">
        <v>706</v>
      </c>
    </row>
    <row r="94" spans="1:6">
      <c r="A94">
        <f t="shared" si="1"/>
        <v>679</v>
      </c>
      <c r="B94">
        <v>2</v>
      </c>
      <c r="C94" t="s">
        <v>212</v>
      </c>
      <c r="D94" t="s">
        <v>630</v>
      </c>
      <c r="F94" t="s">
        <v>706</v>
      </c>
    </row>
    <row r="95" spans="1:6">
      <c r="A95">
        <f t="shared" si="1"/>
        <v>681</v>
      </c>
      <c r="B95">
        <v>4</v>
      </c>
      <c r="C95" t="s">
        <v>618</v>
      </c>
      <c r="D95" t="s">
        <v>630</v>
      </c>
      <c r="F95" t="s">
        <v>706</v>
      </c>
    </row>
    <row r="96" spans="1:6">
      <c r="A96">
        <f t="shared" si="1"/>
        <v>685</v>
      </c>
      <c r="B96">
        <v>4</v>
      </c>
      <c r="C96" t="s">
        <v>619</v>
      </c>
      <c r="D96" t="s">
        <v>630</v>
      </c>
      <c r="F96" t="s">
        <v>706</v>
      </c>
    </row>
    <row r="97" spans="1:7">
      <c r="A97">
        <f t="shared" si="1"/>
        <v>689</v>
      </c>
      <c r="B97">
        <v>4</v>
      </c>
      <c r="C97" t="s">
        <v>216</v>
      </c>
      <c r="D97" t="s">
        <v>630</v>
      </c>
      <c r="F97">
        <v>2022</v>
      </c>
    </row>
    <row r="98" spans="1:7">
      <c r="A98">
        <f t="shared" si="1"/>
        <v>693</v>
      </c>
      <c r="B98">
        <v>2</v>
      </c>
      <c r="C98" t="s">
        <v>219</v>
      </c>
      <c r="D98" t="s">
        <v>755</v>
      </c>
      <c r="E98" s="68" t="s">
        <v>727</v>
      </c>
      <c r="G98" t="s">
        <v>756</v>
      </c>
    </row>
    <row r="99" spans="1:7">
      <c r="A99">
        <f t="shared" si="1"/>
        <v>695</v>
      </c>
      <c r="B99">
        <v>2</v>
      </c>
      <c r="C99" t="s">
        <v>222</v>
      </c>
      <c r="D99" t="s">
        <v>755</v>
      </c>
      <c r="E99" s="68" t="s">
        <v>727</v>
      </c>
      <c r="G99" s="68" t="s">
        <v>757</v>
      </c>
    </row>
    <row r="100" spans="1:7">
      <c r="A100">
        <f t="shared" si="1"/>
        <v>697</v>
      </c>
      <c r="B100">
        <v>4</v>
      </c>
      <c r="C100" t="s">
        <v>684</v>
      </c>
      <c r="D100" t="s">
        <v>630</v>
      </c>
      <c r="F100" t="s">
        <v>706</v>
      </c>
    </row>
    <row r="101" spans="1:7">
      <c r="A101">
        <v>701</v>
      </c>
      <c r="B101">
        <v>1</v>
      </c>
      <c r="C101" t="s">
        <v>226</v>
      </c>
      <c r="D101" t="s">
        <v>685</v>
      </c>
      <c r="E101" t="s">
        <v>727</v>
      </c>
    </row>
    <row r="102" spans="1:7">
      <c r="A102">
        <f>A101+B101</f>
        <v>702</v>
      </c>
      <c r="B102">
        <v>1</v>
      </c>
      <c r="C102" t="s">
        <v>229</v>
      </c>
      <c r="D102" t="s">
        <v>630</v>
      </c>
      <c r="F102" t="s">
        <v>706</v>
      </c>
    </row>
    <row r="103" spans="1:7">
      <c r="A103">
        <f t="shared" ref="A103:A126" si="2">A102+B102</f>
        <v>703</v>
      </c>
      <c r="B103">
        <v>1</v>
      </c>
      <c r="C103" t="s">
        <v>231</v>
      </c>
      <c r="D103" t="s">
        <v>630</v>
      </c>
      <c r="F103" t="s">
        <v>706</v>
      </c>
    </row>
    <row r="104" spans="1:7">
      <c r="A104">
        <f t="shared" si="2"/>
        <v>704</v>
      </c>
      <c r="B104">
        <v>1</v>
      </c>
      <c r="C104" t="s">
        <v>233</v>
      </c>
      <c r="D104" t="s">
        <v>686</v>
      </c>
      <c r="E104" t="s">
        <v>727</v>
      </c>
    </row>
    <row r="105" spans="1:7">
      <c r="A105">
        <f t="shared" si="2"/>
        <v>705</v>
      </c>
      <c r="B105">
        <v>5</v>
      </c>
      <c r="C105" t="s">
        <v>235</v>
      </c>
      <c r="D105" t="s">
        <v>713</v>
      </c>
      <c r="E105" t="s">
        <v>727</v>
      </c>
    </row>
    <row r="106" spans="1:7">
      <c r="A106">
        <f t="shared" si="2"/>
        <v>710</v>
      </c>
      <c r="B106">
        <v>5</v>
      </c>
      <c r="C106" t="s">
        <v>237</v>
      </c>
      <c r="D106" t="s">
        <v>630</v>
      </c>
      <c r="F106" t="s">
        <v>706</v>
      </c>
    </row>
    <row r="107" spans="1:7">
      <c r="A107">
        <f t="shared" si="2"/>
        <v>715</v>
      </c>
      <c r="B107">
        <v>160</v>
      </c>
      <c r="C107" t="s">
        <v>239</v>
      </c>
      <c r="D107" t="s">
        <v>630</v>
      </c>
      <c r="F107" t="s">
        <v>706</v>
      </c>
    </row>
    <row r="108" spans="1:7">
      <c r="A108">
        <f t="shared" si="2"/>
        <v>875</v>
      </c>
      <c r="B108">
        <v>1</v>
      </c>
      <c r="C108" t="s">
        <v>241</v>
      </c>
      <c r="D108" t="s">
        <v>630</v>
      </c>
      <c r="F108" t="s">
        <v>706</v>
      </c>
    </row>
    <row r="109" spans="1:7">
      <c r="A109">
        <f t="shared" si="2"/>
        <v>876</v>
      </c>
      <c r="B109">
        <v>100</v>
      </c>
      <c r="C109" t="s">
        <v>243</v>
      </c>
      <c r="D109" s="68" t="s">
        <v>630</v>
      </c>
      <c r="F109" s="68" t="s">
        <v>706</v>
      </c>
    </row>
    <row r="110" spans="1:7">
      <c r="A110">
        <f t="shared" si="2"/>
        <v>976</v>
      </c>
      <c r="B110">
        <v>1</v>
      </c>
      <c r="C110" t="s">
        <v>245</v>
      </c>
      <c r="D110" t="s">
        <v>689</v>
      </c>
      <c r="E110" t="s">
        <v>727</v>
      </c>
    </row>
    <row r="111" spans="1:7">
      <c r="A111">
        <f t="shared" si="2"/>
        <v>977</v>
      </c>
      <c r="B111">
        <v>1</v>
      </c>
      <c r="C111" t="s">
        <v>247</v>
      </c>
      <c r="D111" t="s">
        <v>690</v>
      </c>
      <c r="E111" t="s">
        <v>727</v>
      </c>
    </row>
    <row r="112" spans="1:7">
      <c r="A112">
        <f t="shared" si="2"/>
        <v>978</v>
      </c>
      <c r="B112">
        <v>1</v>
      </c>
      <c r="C112" t="s">
        <v>249</v>
      </c>
      <c r="D112" t="s">
        <v>691</v>
      </c>
      <c r="E112" t="s">
        <v>727</v>
      </c>
    </row>
    <row r="113" spans="1:7">
      <c r="A113">
        <f t="shared" si="2"/>
        <v>979</v>
      </c>
      <c r="B113">
        <v>1</v>
      </c>
      <c r="C113" t="s">
        <v>251</v>
      </c>
      <c r="D113" t="s">
        <v>692</v>
      </c>
      <c r="E113" t="s">
        <v>727</v>
      </c>
    </row>
    <row r="114" spans="1:7">
      <c r="A114">
        <f t="shared" si="2"/>
        <v>980</v>
      </c>
      <c r="B114">
        <v>1</v>
      </c>
      <c r="C114" t="s">
        <v>253</v>
      </c>
      <c r="D114" t="s">
        <v>630</v>
      </c>
      <c r="F114" t="s">
        <v>706</v>
      </c>
    </row>
    <row r="115" spans="1:7">
      <c r="A115">
        <f t="shared" si="2"/>
        <v>981</v>
      </c>
      <c r="B115">
        <v>2</v>
      </c>
      <c r="C115" t="s">
        <v>255</v>
      </c>
      <c r="D115" t="s">
        <v>693</v>
      </c>
      <c r="E115" t="s">
        <v>727</v>
      </c>
    </row>
    <row r="116" spans="1:7">
      <c r="A116">
        <f t="shared" si="2"/>
        <v>983</v>
      </c>
      <c r="B116">
        <v>2</v>
      </c>
      <c r="C116" t="s">
        <v>257</v>
      </c>
      <c r="D116" t="s">
        <v>694</v>
      </c>
      <c r="E116" t="s">
        <v>727</v>
      </c>
    </row>
    <row r="117" spans="1:7">
      <c r="A117">
        <f t="shared" si="2"/>
        <v>985</v>
      </c>
      <c r="B117">
        <v>4</v>
      </c>
      <c r="C117" t="s">
        <v>259</v>
      </c>
      <c r="G117" s="68" t="s">
        <v>762</v>
      </c>
    </row>
    <row r="118" spans="1:7">
      <c r="A118">
        <f t="shared" si="2"/>
        <v>989</v>
      </c>
      <c r="B118">
        <v>4</v>
      </c>
      <c r="C118" t="s">
        <v>261</v>
      </c>
      <c r="D118" t="s">
        <v>695</v>
      </c>
      <c r="E118" t="s">
        <v>727</v>
      </c>
      <c r="G118" s="68" t="s">
        <v>761</v>
      </c>
    </row>
    <row r="119" spans="1:7">
      <c r="A119">
        <f t="shared" si="2"/>
        <v>993</v>
      </c>
      <c r="B119">
        <v>1</v>
      </c>
      <c r="C119" t="s">
        <v>263</v>
      </c>
      <c r="D119" t="s">
        <v>262</v>
      </c>
      <c r="E119" t="s">
        <v>727</v>
      </c>
    </row>
    <row r="120" spans="1:7">
      <c r="A120">
        <f t="shared" si="2"/>
        <v>994</v>
      </c>
      <c r="B120">
        <v>30</v>
      </c>
      <c r="C120" t="s">
        <v>265</v>
      </c>
      <c r="D120" s="68" t="s">
        <v>630</v>
      </c>
      <c r="F120" s="68" t="s">
        <v>753</v>
      </c>
    </row>
    <row r="121" spans="1:7">
      <c r="A121">
        <f t="shared" si="2"/>
        <v>1024</v>
      </c>
      <c r="B121">
        <v>1</v>
      </c>
      <c r="C121" t="s">
        <v>267</v>
      </c>
      <c r="D121" t="s">
        <v>630</v>
      </c>
      <c r="F121" t="s">
        <v>706</v>
      </c>
    </row>
    <row r="122" spans="1:7">
      <c r="A122">
        <f t="shared" si="2"/>
        <v>1025</v>
      </c>
      <c r="B122">
        <v>12</v>
      </c>
      <c r="C122" t="s">
        <v>268</v>
      </c>
      <c r="D122" t="s">
        <v>630</v>
      </c>
      <c r="F122" t="s">
        <v>706</v>
      </c>
    </row>
    <row r="123" spans="1:7">
      <c r="A123">
        <f t="shared" si="2"/>
        <v>1037</v>
      </c>
      <c r="B123">
        <v>30</v>
      </c>
      <c r="C123" t="s">
        <v>270</v>
      </c>
      <c r="D123" t="s">
        <v>630</v>
      </c>
      <c r="F123" t="s">
        <v>706</v>
      </c>
    </row>
    <row r="124" spans="1:7">
      <c r="A124">
        <f t="shared" si="2"/>
        <v>1067</v>
      </c>
      <c r="B124">
        <v>2</v>
      </c>
      <c r="C124" t="s">
        <v>273</v>
      </c>
      <c r="D124" t="s">
        <v>630</v>
      </c>
      <c r="F124" t="s">
        <v>706</v>
      </c>
    </row>
    <row r="125" spans="1:7">
      <c r="A125">
        <f t="shared" si="2"/>
        <v>1069</v>
      </c>
      <c r="B125">
        <v>2</v>
      </c>
      <c r="C125" t="s">
        <v>276</v>
      </c>
      <c r="D125" t="s">
        <v>630</v>
      </c>
      <c r="F125" t="s">
        <v>706</v>
      </c>
    </row>
    <row r="126" spans="1:7">
      <c r="A126">
        <f t="shared" si="2"/>
        <v>1071</v>
      </c>
      <c r="B126">
        <v>4</v>
      </c>
      <c r="C126" t="s">
        <v>279</v>
      </c>
      <c r="D126" t="s">
        <v>630</v>
      </c>
      <c r="F126" t="s">
        <v>706</v>
      </c>
    </row>
    <row r="127" spans="1:7" ht="15">
      <c r="A127">
        <v>1075</v>
      </c>
      <c r="B127">
        <v>1</v>
      </c>
      <c r="C127" s="68" t="s">
        <v>282</v>
      </c>
      <c r="D127" s="69" t="s">
        <v>750</v>
      </c>
      <c r="E127" s="68" t="s">
        <v>727</v>
      </c>
      <c r="G127" s="68" t="s">
        <v>752</v>
      </c>
    </row>
    <row r="128" spans="1:7">
      <c r="A128">
        <v>1076</v>
      </c>
      <c r="B128">
        <v>5</v>
      </c>
      <c r="C128" t="s">
        <v>285</v>
      </c>
      <c r="D128" t="s">
        <v>630</v>
      </c>
      <c r="F128" t="s">
        <v>706</v>
      </c>
    </row>
    <row r="129" spans="1:7">
      <c r="A129">
        <f>A128+B128</f>
        <v>1081</v>
      </c>
      <c r="B129">
        <v>1</v>
      </c>
      <c r="C129" t="s">
        <v>288</v>
      </c>
      <c r="D129" t="s">
        <v>697</v>
      </c>
      <c r="E129" t="s">
        <v>727</v>
      </c>
    </row>
    <row r="130" spans="1:7">
      <c r="A130">
        <f t="shared" ref="A130:A185" si="3">A129+B129</f>
        <v>1082</v>
      </c>
      <c r="B130">
        <v>30</v>
      </c>
      <c r="C130" t="s">
        <v>291</v>
      </c>
      <c r="D130" t="s">
        <v>630</v>
      </c>
      <c r="F130" t="s">
        <v>706</v>
      </c>
    </row>
    <row r="131" spans="1:7">
      <c r="A131">
        <f t="shared" si="3"/>
        <v>1112</v>
      </c>
      <c r="B131">
        <v>50</v>
      </c>
      <c r="C131" t="s">
        <v>294</v>
      </c>
      <c r="D131" t="s">
        <v>630</v>
      </c>
      <c r="F131" t="s">
        <v>706</v>
      </c>
    </row>
    <row r="132" spans="1:7">
      <c r="A132">
        <f t="shared" si="3"/>
        <v>1162</v>
      </c>
      <c r="B132">
        <v>10</v>
      </c>
      <c r="C132" t="s">
        <v>296</v>
      </c>
      <c r="D132" t="s">
        <v>630</v>
      </c>
      <c r="F132" t="s">
        <v>706</v>
      </c>
    </row>
    <row r="133" spans="1:7">
      <c r="A133">
        <f t="shared" si="3"/>
        <v>1172</v>
      </c>
      <c r="B133">
        <v>10</v>
      </c>
      <c r="C133" t="s">
        <v>298</v>
      </c>
      <c r="D133" t="s">
        <v>630</v>
      </c>
      <c r="F133" t="s">
        <v>706</v>
      </c>
    </row>
    <row r="134" spans="1:7">
      <c r="A134">
        <f t="shared" si="3"/>
        <v>1182</v>
      </c>
      <c r="B134">
        <v>50</v>
      </c>
      <c r="C134" t="s">
        <v>300</v>
      </c>
      <c r="D134" t="s">
        <v>630</v>
      </c>
      <c r="F134" t="s">
        <v>706</v>
      </c>
    </row>
    <row r="135" spans="1:7">
      <c r="A135">
        <f t="shared" si="3"/>
        <v>1232</v>
      </c>
      <c r="B135">
        <v>10</v>
      </c>
      <c r="C135" t="s">
        <v>302</v>
      </c>
      <c r="D135" t="s">
        <v>630</v>
      </c>
      <c r="F135" t="s">
        <v>706</v>
      </c>
    </row>
    <row r="136" spans="1:7">
      <c r="A136">
        <f t="shared" si="3"/>
        <v>1242</v>
      </c>
      <c r="B136">
        <v>10</v>
      </c>
      <c r="C136" t="s">
        <v>304</v>
      </c>
      <c r="D136" t="s">
        <v>630</v>
      </c>
      <c r="F136" t="s">
        <v>706</v>
      </c>
    </row>
    <row r="137" spans="1:7">
      <c r="A137">
        <f t="shared" si="3"/>
        <v>1252</v>
      </c>
      <c r="B137">
        <v>28</v>
      </c>
      <c r="C137" t="s">
        <v>306</v>
      </c>
      <c r="D137" t="s">
        <v>698</v>
      </c>
      <c r="E137" t="s">
        <v>727</v>
      </c>
    </row>
    <row r="138" spans="1:7">
      <c r="A138">
        <f t="shared" si="3"/>
        <v>1280</v>
      </c>
      <c r="B138">
        <v>28</v>
      </c>
      <c r="C138" t="s">
        <v>309</v>
      </c>
      <c r="D138" t="s">
        <v>628</v>
      </c>
      <c r="E138" t="s">
        <v>727</v>
      </c>
      <c r="G138" t="s">
        <v>760</v>
      </c>
    </row>
    <row r="139" spans="1:7">
      <c r="A139">
        <f t="shared" si="3"/>
        <v>1308</v>
      </c>
      <c r="B139">
        <v>9</v>
      </c>
      <c r="C139" t="s">
        <v>312</v>
      </c>
      <c r="D139" t="s">
        <v>699</v>
      </c>
      <c r="E139" t="s">
        <v>727</v>
      </c>
    </row>
    <row r="140" spans="1:7">
      <c r="A140">
        <f t="shared" si="3"/>
        <v>1317</v>
      </c>
      <c r="B140">
        <v>28</v>
      </c>
      <c r="C140" t="s">
        <v>315</v>
      </c>
      <c r="D140" t="s">
        <v>714</v>
      </c>
      <c r="E140" t="s">
        <v>727</v>
      </c>
    </row>
    <row r="141" spans="1:7">
      <c r="A141">
        <f t="shared" si="3"/>
        <v>1345</v>
      </c>
      <c r="B141">
        <v>5</v>
      </c>
      <c r="C141" t="s">
        <v>318</v>
      </c>
      <c r="D141" t="s">
        <v>715</v>
      </c>
      <c r="E141" t="s">
        <v>727</v>
      </c>
    </row>
    <row r="142" spans="1:7">
      <c r="A142">
        <f t="shared" si="3"/>
        <v>1350</v>
      </c>
      <c r="B142">
        <v>17</v>
      </c>
      <c r="C142" t="s">
        <v>320</v>
      </c>
      <c r="D142" t="s">
        <v>630</v>
      </c>
      <c r="F142" t="s">
        <v>706</v>
      </c>
    </row>
    <row r="143" spans="1:7">
      <c r="A143">
        <f t="shared" si="3"/>
        <v>1367</v>
      </c>
      <c r="B143">
        <v>17</v>
      </c>
      <c r="C143" t="s">
        <v>323</v>
      </c>
      <c r="D143" t="s">
        <v>630</v>
      </c>
      <c r="F143" t="s">
        <v>706</v>
      </c>
    </row>
    <row r="144" spans="1:7">
      <c r="A144">
        <f t="shared" si="3"/>
        <v>1384</v>
      </c>
      <c r="B144">
        <v>1</v>
      </c>
      <c r="C144" t="s">
        <v>326</v>
      </c>
      <c r="D144" t="s">
        <v>630</v>
      </c>
      <c r="F144" t="s">
        <v>706</v>
      </c>
    </row>
    <row r="145" spans="1:7">
      <c r="A145">
        <f t="shared" si="3"/>
        <v>1385</v>
      </c>
      <c r="B145">
        <v>50</v>
      </c>
      <c r="C145" t="s">
        <v>329</v>
      </c>
      <c r="D145" s="68" t="s">
        <v>717</v>
      </c>
    </row>
    <row r="146" spans="1:7">
      <c r="A146">
        <f t="shared" si="3"/>
        <v>1435</v>
      </c>
      <c r="B146">
        <v>50</v>
      </c>
      <c r="C146" s="68" t="s">
        <v>748</v>
      </c>
      <c r="D146" s="68" t="s">
        <v>717</v>
      </c>
    </row>
    <row r="147" spans="1:7">
      <c r="A147">
        <f t="shared" si="3"/>
        <v>1485</v>
      </c>
      <c r="B147">
        <v>10</v>
      </c>
      <c r="C147" t="s">
        <v>334</v>
      </c>
      <c r="D147" t="s">
        <v>717</v>
      </c>
    </row>
    <row r="148" spans="1:7">
      <c r="A148">
        <f t="shared" si="3"/>
        <v>1495</v>
      </c>
      <c r="B148">
        <v>10</v>
      </c>
      <c r="C148" t="s">
        <v>336</v>
      </c>
      <c r="D148" t="s">
        <v>630</v>
      </c>
      <c r="F148" t="s">
        <v>706</v>
      </c>
    </row>
    <row r="149" spans="1:7">
      <c r="A149">
        <f t="shared" si="3"/>
        <v>1505</v>
      </c>
      <c r="B149">
        <v>28</v>
      </c>
      <c r="C149" t="s">
        <v>338</v>
      </c>
      <c r="D149" t="s">
        <v>717</v>
      </c>
    </row>
    <row r="150" spans="1:7">
      <c r="A150">
        <f t="shared" si="3"/>
        <v>1533</v>
      </c>
      <c r="B150">
        <v>10</v>
      </c>
      <c r="C150" t="s">
        <v>340</v>
      </c>
      <c r="D150" t="s">
        <v>717</v>
      </c>
    </row>
    <row r="151" spans="1:7">
      <c r="A151">
        <f t="shared" si="3"/>
        <v>1543</v>
      </c>
      <c r="B151">
        <v>10</v>
      </c>
      <c r="C151" t="s">
        <v>342</v>
      </c>
      <c r="D151" t="s">
        <v>630</v>
      </c>
      <c r="F151" t="s">
        <v>706</v>
      </c>
    </row>
    <row r="152" spans="1:7">
      <c r="A152">
        <f t="shared" si="3"/>
        <v>1553</v>
      </c>
      <c r="B152">
        <v>7</v>
      </c>
      <c r="C152" t="s">
        <v>344</v>
      </c>
      <c r="D152" t="s">
        <v>717</v>
      </c>
    </row>
    <row r="153" spans="1:7">
      <c r="A153">
        <f t="shared" si="3"/>
        <v>1560</v>
      </c>
      <c r="B153">
        <v>28</v>
      </c>
      <c r="C153" t="s">
        <v>346</v>
      </c>
      <c r="D153" t="s">
        <v>717</v>
      </c>
    </row>
    <row r="154" spans="1:7">
      <c r="A154">
        <f t="shared" si="3"/>
        <v>1588</v>
      </c>
      <c r="B154">
        <v>9</v>
      </c>
      <c r="C154" t="s">
        <v>348</v>
      </c>
      <c r="D154" t="s">
        <v>718</v>
      </c>
      <c r="E154" t="s">
        <v>727</v>
      </c>
    </row>
    <row r="155" spans="1:7">
      <c r="A155">
        <f t="shared" si="3"/>
        <v>1597</v>
      </c>
      <c r="B155">
        <v>28</v>
      </c>
      <c r="C155" t="s">
        <v>350</v>
      </c>
      <c r="D155" t="s">
        <v>641</v>
      </c>
      <c r="E155" t="s">
        <v>727</v>
      </c>
      <c r="G155" s="68" t="s">
        <v>754</v>
      </c>
    </row>
    <row r="156" spans="1:7">
      <c r="A156">
        <f t="shared" si="3"/>
        <v>1625</v>
      </c>
      <c r="B156">
        <v>28</v>
      </c>
      <c r="C156" t="s">
        <v>352</v>
      </c>
      <c r="D156" t="s">
        <v>642</v>
      </c>
      <c r="E156" t="s">
        <v>727</v>
      </c>
      <c r="G156" s="68" t="s">
        <v>751</v>
      </c>
    </row>
    <row r="157" spans="1:7">
      <c r="A157">
        <f t="shared" si="3"/>
        <v>1653</v>
      </c>
      <c r="B157">
        <v>28</v>
      </c>
      <c r="C157" t="s">
        <v>354</v>
      </c>
      <c r="D157" t="s">
        <v>630</v>
      </c>
      <c r="F157" t="s">
        <v>721</v>
      </c>
    </row>
    <row r="158" spans="1:7">
      <c r="A158">
        <f t="shared" si="3"/>
        <v>1681</v>
      </c>
      <c r="B158">
        <v>50</v>
      </c>
      <c r="C158" t="s">
        <v>357</v>
      </c>
      <c r="D158" t="s">
        <v>717</v>
      </c>
    </row>
    <row r="159" spans="1:7">
      <c r="A159">
        <f t="shared" si="3"/>
        <v>1731</v>
      </c>
      <c r="B159">
        <v>2</v>
      </c>
      <c r="C159" t="s">
        <v>359</v>
      </c>
      <c r="D159" t="s">
        <v>630</v>
      </c>
      <c r="F159" t="s">
        <v>706</v>
      </c>
    </row>
    <row r="160" spans="1:7">
      <c r="A160">
        <f t="shared" si="3"/>
        <v>1733</v>
      </c>
      <c r="B160">
        <v>3</v>
      </c>
      <c r="C160" t="s">
        <v>362</v>
      </c>
      <c r="D160" t="s">
        <v>630</v>
      </c>
      <c r="F160" t="s">
        <v>706</v>
      </c>
    </row>
    <row r="161" spans="1:6">
      <c r="A161">
        <f t="shared" si="3"/>
        <v>1736</v>
      </c>
      <c r="B161">
        <v>3</v>
      </c>
      <c r="C161" t="s">
        <v>364</v>
      </c>
      <c r="D161" t="s">
        <v>630</v>
      </c>
      <c r="F161" t="s">
        <v>706</v>
      </c>
    </row>
    <row r="162" spans="1:6">
      <c r="A162">
        <f t="shared" si="3"/>
        <v>1739</v>
      </c>
      <c r="B162">
        <v>2</v>
      </c>
      <c r="C162" t="s">
        <v>366</v>
      </c>
      <c r="D162" t="s">
        <v>630</v>
      </c>
      <c r="F162" t="s">
        <v>706</v>
      </c>
    </row>
    <row r="163" spans="1:6">
      <c r="A163">
        <f t="shared" si="3"/>
        <v>1741</v>
      </c>
      <c r="B163">
        <v>1</v>
      </c>
      <c r="C163" t="s">
        <v>369</v>
      </c>
      <c r="D163" t="s">
        <v>630</v>
      </c>
      <c r="F163" t="s">
        <v>706</v>
      </c>
    </row>
    <row r="164" spans="1:6">
      <c r="A164">
        <f t="shared" si="3"/>
        <v>1742</v>
      </c>
      <c r="B164">
        <v>1</v>
      </c>
      <c r="C164" t="s">
        <v>372</v>
      </c>
      <c r="D164" t="s">
        <v>630</v>
      </c>
      <c r="F164" t="s">
        <v>706</v>
      </c>
    </row>
    <row r="165" spans="1:6">
      <c r="A165">
        <f t="shared" si="3"/>
        <v>1743</v>
      </c>
      <c r="B165">
        <v>15</v>
      </c>
      <c r="C165" t="s">
        <v>375</v>
      </c>
      <c r="D165" t="s">
        <v>630</v>
      </c>
      <c r="F165" t="s">
        <v>706</v>
      </c>
    </row>
    <row r="166" spans="1:6">
      <c r="A166">
        <f t="shared" si="3"/>
        <v>1758</v>
      </c>
      <c r="B166">
        <v>50</v>
      </c>
      <c r="C166" t="s">
        <v>377</v>
      </c>
      <c r="D166" t="s">
        <v>630</v>
      </c>
      <c r="F166" t="s">
        <v>706</v>
      </c>
    </row>
    <row r="167" spans="1:6">
      <c r="A167">
        <f t="shared" si="3"/>
        <v>1808</v>
      </c>
      <c r="B167">
        <v>50</v>
      </c>
      <c r="C167" t="s">
        <v>379</v>
      </c>
      <c r="D167" t="s">
        <v>717</v>
      </c>
    </row>
    <row r="168" spans="1:6">
      <c r="A168">
        <f t="shared" si="3"/>
        <v>1858</v>
      </c>
      <c r="B168">
        <v>50</v>
      </c>
      <c r="C168" t="s">
        <v>382</v>
      </c>
      <c r="D168" t="s">
        <v>717</v>
      </c>
    </row>
    <row r="169" spans="1:6">
      <c r="A169">
        <f t="shared" si="3"/>
        <v>1908</v>
      </c>
      <c r="B169">
        <v>50</v>
      </c>
      <c r="C169" t="s">
        <v>384</v>
      </c>
      <c r="D169" t="s">
        <v>717</v>
      </c>
    </row>
    <row r="170" spans="1:6">
      <c r="A170">
        <f t="shared" si="3"/>
        <v>1958</v>
      </c>
      <c r="B170">
        <v>50</v>
      </c>
      <c r="C170" t="s">
        <v>386</v>
      </c>
      <c r="D170" t="s">
        <v>717</v>
      </c>
    </row>
    <row r="171" spans="1:6">
      <c r="A171">
        <f t="shared" si="3"/>
        <v>2008</v>
      </c>
      <c r="B171">
        <v>50</v>
      </c>
      <c r="C171" t="s">
        <v>388</v>
      </c>
      <c r="D171" t="s">
        <v>717</v>
      </c>
    </row>
    <row r="172" spans="1:6">
      <c r="A172">
        <f t="shared" si="3"/>
        <v>2058</v>
      </c>
      <c r="B172">
        <v>50</v>
      </c>
      <c r="C172" t="s">
        <v>390</v>
      </c>
      <c r="D172" t="s">
        <v>717</v>
      </c>
    </row>
    <row r="173" spans="1:6">
      <c r="A173">
        <f t="shared" si="3"/>
        <v>2108</v>
      </c>
      <c r="B173">
        <v>1</v>
      </c>
      <c r="C173" t="s">
        <v>392</v>
      </c>
      <c r="D173" t="s">
        <v>723</v>
      </c>
      <c r="E173" t="s">
        <v>727</v>
      </c>
    </row>
    <row r="174" spans="1:6">
      <c r="A174">
        <f t="shared" si="3"/>
        <v>2109</v>
      </c>
      <c r="B174">
        <v>50</v>
      </c>
      <c r="C174" t="s">
        <v>395</v>
      </c>
      <c r="D174" t="s">
        <v>686</v>
      </c>
      <c r="E174" t="s">
        <v>727</v>
      </c>
    </row>
    <row r="175" spans="1:6">
      <c r="A175">
        <f t="shared" si="3"/>
        <v>2159</v>
      </c>
      <c r="B175">
        <v>250</v>
      </c>
      <c r="C175" t="s">
        <v>398</v>
      </c>
      <c r="D175" t="s">
        <v>725</v>
      </c>
      <c r="E175" t="s">
        <v>728</v>
      </c>
    </row>
    <row r="176" spans="1:6">
      <c r="A176">
        <f t="shared" si="3"/>
        <v>2409</v>
      </c>
      <c r="B176">
        <v>30</v>
      </c>
      <c r="C176" t="s">
        <v>400</v>
      </c>
      <c r="D176" t="s">
        <v>724</v>
      </c>
      <c r="E176" t="s">
        <v>727</v>
      </c>
    </row>
    <row r="177" spans="1:6">
      <c r="A177">
        <f t="shared" si="3"/>
        <v>2439</v>
      </c>
      <c r="B177">
        <v>28</v>
      </c>
      <c r="C177" t="s">
        <v>403</v>
      </c>
      <c r="D177" t="s">
        <v>729</v>
      </c>
      <c r="E177" t="s">
        <v>727</v>
      </c>
    </row>
    <row r="178" spans="1:6">
      <c r="A178">
        <f t="shared" si="3"/>
        <v>2467</v>
      </c>
      <c r="B178">
        <v>3</v>
      </c>
      <c r="C178" t="s">
        <v>406</v>
      </c>
      <c r="D178" t="s">
        <v>730</v>
      </c>
      <c r="E178" t="s">
        <v>727</v>
      </c>
    </row>
    <row r="179" spans="1:6">
      <c r="A179">
        <f t="shared" si="3"/>
        <v>2470</v>
      </c>
      <c r="B179">
        <v>28</v>
      </c>
      <c r="C179" t="s">
        <v>408</v>
      </c>
      <c r="D179" t="s">
        <v>731</v>
      </c>
      <c r="E179" t="s">
        <v>727</v>
      </c>
    </row>
    <row r="180" spans="1:6">
      <c r="A180">
        <f t="shared" si="3"/>
        <v>2498</v>
      </c>
      <c r="B180">
        <v>5</v>
      </c>
      <c r="C180" t="s">
        <v>411</v>
      </c>
      <c r="D180" t="s">
        <v>732</v>
      </c>
      <c r="E180" t="s">
        <v>727</v>
      </c>
    </row>
    <row r="181" spans="1:6">
      <c r="A181">
        <f t="shared" si="3"/>
        <v>2503</v>
      </c>
      <c r="B181">
        <v>2</v>
      </c>
      <c r="C181" t="s">
        <v>413</v>
      </c>
      <c r="D181" t="s">
        <v>733</v>
      </c>
      <c r="E181" t="s">
        <v>727</v>
      </c>
    </row>
    <row r="182" spans="1:6">
      <c r="A182">
        <f t="shared" si="3"/>
        <v>2505</v>
      </c>
      <c r="B182">
        <v>17</v>
      </c>
      <c r="C182" t="s">
        <v>415</v>
      </c>
      <c r="D182" t="s">
        <v>630</v>
      </c>
      <c r="F182" t="s">
        <v>706</v>
      </c>
    </row>
    <row r="183" spans="1:6">
      <c r="A183">
        <f>A182+B182</f>
        <v>2522</v>
      </c>
      <c r="B183">
        <v>17</v>
      </c>
      <c r="C183" t="s">
        <v>418</v>
      </c>
      <c r="D183" t="s">
        <v>630</v>
      </c>
      <c r="F183" t="s">
        <v>706</v>
      </c>
    </row>
    <row r="184" spans="1:6">
      <c r="A184">
        <f>A183+B183</f>
        <v>2539</v>
      </c>
      <c r="B184">
        <v>2</v>
      </c>
      <c r="C184" t="s">
        <v>421</v>
      </c>
      <c r="D184" t="s">
        <v>630</v>
      </c>
      <c r="F184" t="s">
        <v>706</v>
      </c>
    </row>
    <row r="185" spans="1:6">
      <c r="A185">
        <f t="shared" si="3"/>
        <v>2541</v>
      </c>
      <c r="B185">
        <v>1</v>
      </c>
      <c r="C185" t="s">
        <v>424</v>
      </c>
      <c r="D185" t="s">
        <v>630</v>
      </c>
      <c r="F185">
        <v>0</v>
      </c>
    </row>
    <row r="186" spans="1:6">
      <c r="A186">
        <f>A185+B185</f>
        <v>2542</v>
      </c>
      <c r="B186">
        <v>120</v>
      </c>
      <c r="C186" t="s">
        <v>427</v>
      </c>
      <c r="D186" t="s">
        <v>735</v>
      </c>
      <c r="E186" t="s">
        <v>728</v>
      </c>
    </row>
    <row r="187" spans="1:6">
      <c r="A187">
        <f>A186+B186</f>
        <v>2662</v>
      </c>
      <c r="B187">
        <v>20</v>
      </c>
      <c r="C187" t="s">
        <v>430</v>
      </c>
      <c r="D187" t="s">
        <v>736</v>
      </c>
      <c r="E187" t="s">
        <v>728</v>
      </c>
    </row>
    <row r="188" spans="1:6">
      <c r="A188">
        <f t="shared" ref="A188:A194" si="4">A187+B187</f>
        <v>2682</v>
      </c>
      <c r="B188">
        <v>120</v>
      </c>
      <c r="C188" t="s">
        <v>433</v>
      </c>
      <c r="D188" t="s">
        <v>737</v>
      </c>
      <c r="E188" t="s">
        <v>728</v>
      </c>
    </row>
    <row r="189" spans="1:6">
      <c r="A189">
        <f t="shared" si="4"/>
        <v>2802</v>
      </c>
      <c r="B189">
        <v>20</v>
      </c>
      <c r="C189" t="s">
        <v>436</v>
      </c>
      <c r="D189" t="s">
        <v>740</v>
      </c>
      <c r="E189" t="s">
        <v>728</v>
      </c>
    </row>
    <row r="190" spans="1:6">
      <c r="A190">
        <f t="shared" si="4"/>
        <v>2822</v>
      </c>
      <c r="B190">
        <v>120</v>
      </c>
      <c r="C190" t="s">
        <v>439</v>
      </c>
      <c r="D190" t="s">
        <v>738</v>
      </c>
      <c r="E190" t="s">
        <v>728</v>
      </c>
    </row>
    <row r="191" spans="1:6">
      <c r="A191">
        <f t="shared" si="4"/>
        <v>2942</v>
      </c>
      <c r="B191">
        <v>20</v>
      </c>
      <c r="C191" t="s">
        <v>442</v>
      </c>
      <c r="D191" t="s">
        <v>741</v>
      </c>
      <c r="E191" t="s">
        <v>728</v>
      </c>
    </row>
    <row r="192" spans="1:6">
      <c r="A192">
        <f t="shared" si="4"/>
        <v>2962</v>
      </c>
      <c r="B192">
        <v>120</v>
      </c>
      <c r="C192" t="s">
        <v>445</v>
      </c>
      <c r="D192" t="s">
        <v>739</v>
      </c>
      <c r="E192" t="s">
        <v>728</v>
      </c>
    </row>
    <row r="193" spans="1:6">
      <c r="A193">
        <f t="shared" si="4"/>
        <v>3082</v>
      </c>
      <c r="B193">
        <v>20</v>
      </c>
      <c r="C193" t="s">
        <v>448</v>
      </c>
      <c r="D193" t="s">
        <v>742</v>
      </c>
      <c r="E193" t="s">
        <v>728</v>
      </c>
    </row>
    <row r="194" spans="1:6">
      <c r="A194">
        <f t="shared" si="4"/>
        <v>3102</v>
      </c>
      <c r="B194">
        <v>240</v>
      </c>
      <c r="C194" t="s">
        <v>451</v>
      </c>
      <c r="D194" t="s">
        <v>743</v>
      </c>
      <c r="E194" t="s">
        <v>728</v>
      </c>
    </row>
    <row r="195" spans="1:6">
      <c r="A195">
        <v>3342</v>
      </c>
      <c r="B195">
        <v>50</v>
      </c>
      <c r="C195" t="s">
        <v>454</v>
      </c>
      <c r="D195" t="s">
        <v>630</v>
      </c>
      <c r="F195" t="s">
        <v>706</v>
      </c>
    </row>
    <row r="196" spans="1:6">
      <c r="A196">
        <v>3392</v>
      </c>
      <c r="B196">
        <v>5</v>
      </c>
      <c r="C196" t="s">
        <v>456</v>
      </c>
      <c r="D196" t="s">
        <v>630</v>
      </c>
      <c r="F196" t="s">
        <v>706</v>
      </c>
    </row>
    <row r="197" spans="1:6">
      <c r="A197">
        <v>3397</v>
      </c>
      <c r="B197">
        <v>28</v>
      </c>
      <c r="C197" t="s">
        <v>458</v>
      </c>
      <c r="D197" t="s">
        <v>717</v>
      </c>
    </row>
    <row r="198" spans="1:6">
      <c r="A198">
        <v>3425</v>
      </c>
      <c r="B198">
        <v>50</v>
      </c>
      <c r="C198" t="s">
        <v>460</v>
      </c>
      <c r="D198" t="s">
        <v>717</v>
      </c>
    </row>
    <row r="199" spans="1:6">
      <c r="A199">
        <v>3475</v>
      </c>
      <c r="B199">
        <v>10</v>
      </c>
      <c r="C199" t="s">
        <v>462</v>
      </c>
      <c r="D199" t="s">
        <v>717</v>
      </c>
    </row>
    <row r="200" spans="1:6">
      <c r="A200">
        <v>3485</v>
      </c>
      <c r="B200">
        <v>10</v>
      </c>
      <c r="C200" t="s">
        <v>464</v>
      </c>
      <c r="D200" t="s">
        <v>717</v>
      </c>
    </row>
    <row r="201" spans="1:6">
      <c r="A201">
        <v>3495</v>
      </c>
      <c r="B201">
        <v>10</v>
      </c>
      <c r="C201" t="s">
        <v>466</v>
      </c>
      <c r="D201" t="s">
        <v>717</v>
      </c>
    </row>
    <row r="202" spans="1:6">
      <c r="A202">
        <v>3505</v>
      </c>
      <c r="B202">
        <v>30</v>
      </c>
      <c r="C202" t="s">
        <v>468</v>
      </c>
      <c r="D202" t="s">
        <v>744</v>
      </c>
      <c r="E202" t="s">
        <v>727</v>
      </c>
    </row>
    <row r="203" spans="1:6">
      <c r="A203">
        <v>3535</v>
      </c>
      <c r="B203">
        <v>2</v>
      </c>
      <c r="C203" t="s">
        <v>470</v>
      </c>
      <c r="D203" t="s">
        <v>630</v>
      </c>
      <c r="F203" t="s">
        <v>706</v>
      </c>
    </row>
    <row r="204" spans="1:6">
      <c r="A204">
        <v>3537</v>
      </c>
      <c r="B204">
        <v>28</v>
      </c>
      <c r="C204" t="s">
        <v>472</v>
      </c>
      <c r="D204" t="s">
        <v>630</v>
      </c>
      <c r="F204" t="s">
        <v>706</v>
      </c>
    </row>
    <row r="205" spans="1:6">
      <c r="A205">
        <v>3565</v>
      </c>
      <c r="B205">
        <v>5</v>
      </c>
      <c r="C205" t="s">
        <v>475</v>
      </c>
      <c r="D205" t="s">
        <v>630</v>
      </c>
      <c r="F205" t="s">
        <v>706</v>
      </c>
    </row>
    <row r="206" spans="1:6">
      <c r="A206">
        <v>3570</v>
      </c>
      <c r="B206">
        <v>28</v>
      </c>
      <c r="C206" t="s">
        <v>477</v>
      </c>
      <c r="D206" t="s">
        <v>630</v>
      </c>
      <c r="F206" t="s">
        <v>706</v>
      </c>
    </row>
    <row r="207" spans="1:6">
      <c r="A207">
        <v>3598</v>
      </c>
      <c r="B207">
        <v>100</v>
      </c>
      <c r="C207" t="s">
        <v>479</v>
      </c>
      <c r="D207" t="s">
        <v>745</v>
      </c>
      <c r="E207" t="s">
        <v>727</v>
      </c>
    </row>
    <row r="208" spans="1:6">
      <c r="A208">
        <f t="shared" ref="A208:A213" si="5">A207+B207</f>
        <v>3698</v>
      </c>
      <c r="B208">
        <v>10</v>
      </c>
      <c r="C208" t="s">
        <v>482</v>
      </c>
      <c r="D208" t="s">
        <v>717</v>
      </c>
    </row>
    <row r="209" spans="1:7">
      <c r="A209">
        <f t="shared" si="5"/>
        <v>3708</v>
      </c>
      <c r="B209">
        <v>10</v>
      </c>
      <c r="C209" t="s">
        <v>484</v>
      </c>
      <c r="D209" t="s">
        <v>630</v>
      </c>
      <c r="F209" t="s">
        <v>706</v>
      </c>
    </row>
    <row r="210" spans="1:7">
      <c r="A210">
        <f t="shared" si="5"/>
        <v>3718</v>
      </c>
      <c r="B210">
        <v>28</v>
      </c>
      <c r="C210" t="s">
        <v>486</v>
      </c>
      <c r="D210" t="s">
        <v>717</v>
      </c>
    </row>
    <row r="211" spans="1:7">
      <c r="A211">
        <f t="shared" si="5"/>
        <v>3746</v>
      </c>
      <c r="B211">
        <v>10</v>
      </c>
      <c r="C211" t="s">
        <v>488</v>
      </c>
      <c r="D211" t="s">
        <v>717</v>
      </c>
    </row>
    <row r="212" spans="1:7">
      <c r="A212">
        <f t="shared" si="5"/>
        <v>3756</v>
      </c>
      <c r="B212">
        <v>10</v>
      </c>
      <c r="C212" t="s">
        <v>490</v>
      </c>
      <c r="D212" t="s">
        <v>630</v>
      </c>
      <c r="F212" t="s">
        <v>706</v>
      </c>
    </row>
    <row r="213" spans="1:7">
      <c r="A213">
        <f t="shared" si="5"/>
        <v>3766</v>
      </c>
      <c r="B213">
        <v>7</v>
      </c>
      <c r="C213" t="s">
        <v>492</v>
      </c>
      <c r="D213" t="s">
        <v>717</v>
      </c>
    </row>
    <row r="214" spans="1:7">
      <c r="A214">
        <v>3773</v>
      </c>
      <c r="B214">
        <v>50</v>
      </c>
      <c r="C214" t="s">
        <v>494</v>
      </c>
      <c r="D214" t="s">
        <v>717</v>
      </c>
    </row>
    <row r="215" spans="1:7">
      <c r="A215">
        <v>3823</v>
      </c>
      <c r="B215">
        <v>28</v>
      </c>
      <c r="C215" t="s">
        <v>496</v>
      </c>
      <c r="D215" t="s">
        <v>717</v>
      </c>
    </row>
    <row r="216" spans="1:7">
      <c r="A216">
        <v>3851</v>
      </c>
      <c r="B216">
        <v>2</v>
      </c>
      <c r="C216" t="s">
        <v>498</v>
      </c>
      <c r="D216" t="s">
        <v>717</v>
      </c>
    </row>
    <row r="217" spans="1:7">
      <c r="A217">
        <v>3853</v>
      </c>
      <c r="B217">
        <v>28</v>
      </c>
      <c r="C217" t="s">
        <v>500</v>
      </c>
      <c r="G217" t="s">
        <v>759</v>
      </c>
    </row>
    <row r="218" spans="1:7">
      <c r="A218">
        <v>3881</v>
      </c>
      <c r="B218">
        <v>9</v>
      </c>
      <c r="C218" t="s">
        <v>502</v>
      </c>
      <c r="D218" t="s">
        <v>717</v>
      </c>
    </row>
    <row r="219" spans="1:7">
      <c r="A219">
        <v>3890</v>
      </c>
      <c r="B219">
        <v>8</v>
      </c>
      <c r="C219" t="s">
        <v>504</v>
      </c>
      <c r="D219" t="s">
        <v>630</v>
      </c>
      <c r="F219" t="s">
        <v>706</v>
      </c>
    </row>
    <row r="220" spans="1:7">
      <c r="A220">
        <v>3898</v>
      </c>
      <c r="B220">
        <v>4</v>
      </c>
      <c r="C220" t="s">
        <v>507</v>
      </c>
      <c r="D220" t="s">
        <v>630</v>
      </c>
      <c r="F220" t="s">
        <v>706</v>
      </c>
    </row>
    <row r="221" spans="1:7">
      <c r="A221">
        <v>3902</v>
      </c>
      <c r="B221">
        <v>50</v>
      </c>
      <c r="C221" t="s">
        <v>510</v>
      </c>
      <c r="D221" t="s">
        <v>717</v>
      </c>
    </row>
    <row r="222" spans="1:7">
      <c r="A222">
        <v>3952</v>
      </c>
      <c r="B222">
        <v>50</v>
      </c>
      <c r="C222" t="s">
        <v>513</v>
      </c>
      <c r="D222" t="s">
        <v>717</v>
      </c>
    </row>
    <row r="223" spans="1:7">
      <c r="A223">
        <v>4002</v>
      </c>
      <c r="B223">
        <v>50</v>
      </c>
      <c r="C223" t="s">
        <v>515</v>
      </c>
      <c r="D223" t="s">
        <v>717</v>
      </c>
    </row>
    <row r="224" spans="1:7">
      <c r="A224">
        <v>4052</v>
      </c>
      <c r="B224">
        <v>10</v>
      </c>
      <c r="C224" t="s">
        <v>517</v>
      </c>
      <c r="D224" t="s">
        <v>717</v>
      </c>
    </row>
    <row r="225" spans="1:7">
      <c r="A225">
        <f t="shared" ref="A225:A230" si="6">A224+B224</f>
        <v>4062</v>
      </c>
      <c r="B225">
        <v>10</v>
      </c>
      <c r="C225" t="s">
        <v>519</v>
      </c>
      <c r="D225" t="s">
        <v>717</v>
      </c>
    </row>
    <row r="226" spans="1:7">
      <c r="A226">
        <f t="shared" si="6"/>
        <v>4072</v>
      </c>
      <c r="B226">
        <v>10</v>
      </c>
      <c r="C226" t="s">
        <v>521</v>
      </c>
      <c r="D226" t="s">
        <v>630</v>
      </c>
      <c r="F226" t="s">
        <v>706</v>
      </c>
    </row>
    <row r="227" spans="1:7">
      <c r="A227">
        <f t="shared" si="6"/>
        <v>4082</v>
      </c>
      <c r="B227">
        <v>28</v>
      </c>
      <c r="C227" t="s">
        <v>523</v>
      </c>
      <c r="D227" t="s">
        <v>717</v>
      </c>
    </row>
    <row r="228" spans="1:7">
      <c r="A228">
        <f t="shared" si="6"/>
        <v>4110</v>
      </c>
      <c r="B228">
        <v>10</v>
      </c>
      <c r="C228" t="s">
        <v>525</v>
      </c>
      <c r="D228" t="s">
        <v>717</v>
      </c>
    </row>
    <row r="229" spans="1:7">
      <c r="A229">
        <f t="shared" si="6"/>
        <v>4120</v>
      </c>
      <c r="B229">
        <v>10</v>
      </c>
      <c r="C229" t="s">
        <v>527</v>
      </c>
      <c r="D229" t="s">
        <v>630</v>
      </c>
      <c r="F229" t="s">
        <v>706</v>
      </c>
    </row>
    <row r="230" spans="1:7">
      <c r="A230">
        <f t="shared" si="6"/>
        <v>4130</v>
      </c>
      <c r="B230">
        <v>7</v>
      </c>
      <c r="C230" t="s">
        <v>529</v>
      </c>
      <c r="D230" t="s">
        <v>717</v>
      </c>
    </row>
    <row r="231" spans="1:7">
      <c r="A231">
        <v>4137</v>
      </c>
      <c r="B231">
        <v>50</v>
      </c>
      <c r="C231" t="s">
        <v>531</v>
      </c>
      <c r="D231" t="s">
        <v>717</v>
      </c>
    </row>
    <row r="232" spans="1:7">
      <c r="A232">
        <v>4187</v>
      </c>
      <c r="B232">
        <v>28</v>
      </c>
      <c r="C232" t="s">
        <v>534</v>
      </c>
      <c r="D232" t="s">
        <v>717</v>
      </c>
    </row>
    <row r="233" spans="1:7">
      <c r="A233">
        <v>4215</v>
      </c>
      <c r="B233">
        <v>2</v>
      </c>
      <c r="C233" t="s">
        <v>536</v>
      </c>
      <c r="D233" t="s">
        <v>717</v>
      </c>
    </row>
    <row r="234" spans="1:7">
      <c r="A234">
        <v>4217</v>
      </c>
      <c r="B234">
        <v>28</v>
      </c>
      <c r="C234" t="s">
        <v>538</v>
      </c>
      <c r="D234" s="68"/>
      <c r="G234" s="68" t="s">
        <v>758</v>
      </c>
    </row>
    <row r="235" spans="1:7">
      <c r="A235">
        <v>4245</v>
      </c>
      <c r="B235">
        <v>9</v>
      </c>
      <c r="C235" t="s">
        <v>540</v>
      </c>
      <c r="D235" t="s">
        <v>717</v>
      </c>
    </row>
    <row r="236" spans="1:7">
      <c r="A236">
        <v>4254</v>
      </c>
      <c r="B236">
        <v>8</v>
      </c>
      <c r="C236" t="s">
        <v>542</v>
      </c>
      <c r="D236" t="s">
        <v>630</v>
      </c>
      <c r="F236" t="s">
        <v>706</v>
      </c>
    </row>
    <row r="237" spans="1:7">
      <c r="A237">
        <v>4262</v>
      </c>
      <c r="B237">
        <v>8</v>
      </c>
      <c r="C237" t="s">
        <v>545</v>
      </c>
      <c r="D237" t="s">
        <v>630</v>
      </c>
      <c r="F237" t="s">
        <v>706</v>
      </c>
    </row>
    <row r="238" spans="1:7">
      <c r="A238">
        <v>4270</v>
      </c>
      <c r="B238">
        <v>28</v>
      </c>
      <c r="C238" t="s">
        <v>548</v>
      </c>
      <c r="D238" t="s">
        <v>733</v>
      </c>
      <c r="E238" t="s">
        <v>727</v>
      </c>
    </row>
    <row r="239" spans="1:7">
      <c r="A239">
        <v>4298</v>
      </c>
      <c r="B239">
        <v>28</v>
      </c>
      <c r="C239" t="s">
        <v>551</v>
      </c>
      <c r="D239" t="s">
        <v>640</v>
      </c>
      <c r="E239" t="s">
        <v>727</v>
      </c>
      <c r="G239" s="68" t="s">
        <v>751</v>
      </c>
    </row>
    <row r="240" spans="1:7">
      <c r="A240">
        <f>A239+B239</f>
        <v>4326</v>
      </c>
      <c r="B240">
        <v>2</v>
      </c>
      <c r="C240" t="s">
        <v>553</v>
      </c>
      <c r="D240" t="s">
        <v>630</v>
      </c>
      <c r="F240" s="68" t="s">
        <v>702</v>
      </c>
    </row>
    <row r="241" spans="1:6">
      <c r="A241">
        <v>4328</v>
      </c>
      <c r="B241">
        <v>28</v>
      </c>
      <c r="C241" t="s">
        <v>555</v>
      </c>
      <c r="D241" s="68" t="s">
        <v>630</v>
      </c>
      <c r="F241" s="68" t="s">
        <v>721</v>
      </c>
    </row>
    <row r="242" spans="1:6">
      <c r="A242">
        <v>4356</v>
      </c>
      <c r="B242">
        <v>3</v>
      </c>
      <c r="C242" t="s">
        <v>558</v>
      </c>
      <c r="D242" t="s">
        <v>630</v>
      </c>
      <c r="F242" t="s">
        <v>706</v>
      </c>
    </row>
    <row r="243" spans="1:6">
      <c r="A243">
        <v>4359</v>
      </c>
      <c r="B243">
        <v>1</v>
      </c>
      <c r="C243" t="s">
        <v>561</v>
      </c>
      <c r="D243" t="s">
        <v>630</v>
      </c>
      <c r="F243" t="s">
        <v>706</v>
      </c>
    </row>
    <row r="244" spans="1:6">
      <c r="A244">
        <v>4360</v>
      </c>
      <c r="B244">
        <v>1</v>
      </c>
      <c r="C244" t="s">
        <v>564</v>
      </c>
      <c r="D244" t="s">
        <v>630</v>
      </c>
      <c r="F244" t="s">
        <v>706</v>
      </c>
    </row>
    <row r="245" spans="1:6">
      <c r="A245">
        <v>4361</v>
      </c>
      <c r="B245">
        <v>8</v>
      </c>
      <c r="C245" t="s">
        <v>567</v>
      </c>
      <c r="D245" t="s">
        <v>630</v>
      </c>
      <c r="F245" t="s">
        <v>706</v>
      </c>
    </row>
    <row r="246" spans="1:6">
      <c r="A246">
        <v>4369</v>
      </c>
      <c r="B246">
        <v>8</v>
      </c>
      <c r="C246" t="s">
        <v>570</v>
      </c>
      <c r="D246" t="s">
        <v>630</v>
      </c>
      <c r="F246" t="s">
        <v>706</v>
      </c>
    </row>
    <row r="247" spans="1:6">
      <c r="A247">
        <v>4377</v>
      </c>
      <c r="B247">
        <v>50</v>
      </c>
      <c r="C247" t="s">
        <v>572</v>
      </c>
      <c r="D247" t="s">
        <v>644</v>
      </c>
      <c r="E247" t="s">
        <v>727</v>
      </c>
    </row>
    <row r="248" spans="1:6">
      <c r="A248">
        <v>4427</v>
      </c>
      <c r="B248">
        <v>3</v>
      </c>
      <c r="C248" t="s">
        <v>712</v>
      </c>
      <c r="D248" t="s">
        <v>630</v>
      </c>
      <c r="F248" t="s">
        <v>706</v>
      </c>
    </row>
    <row r="249" spans="1:6">
      <c r="A249">
        <v>4430</v>
      </c>
      <c r="B249">
        <v>1</v>
      </c>
      <c r="C249" t="s">
        <v>595</v>
      </c>
      <c r="D249" t="s">
        <v>630</v>
      </c>
      <c r="F249" t="s">
        <v>706</v>
      </c>
    </row>
    <row r="250" spans="1:6">
      <c r="A250">
        <v>4431</v>
      </c>
      <c r="B250">
        <v>1</v>
      </c>
      <c r="C250" t="s">
        <v>596</v>
      </c>
      <c r="D250" t="s">
        <v>630</v>
      </c>
      <c r="F250" t="s">
        <v>706</v>
      </c>
    </row>
    <row r="251" spans="1:6">
      <c r="A251">
        <v>4432</v>
      </c>
      <c r="B251">
        <v>1</v>
      </c>
      <c r="C251" t="s">
        <v>597</v>
      </c>
      <c r="D251" t="s">
        <v>630</v>
      </c>
      <c r="F251" t="s">
        <v>706</v>
      </c>
    </row>
    <row r="252" spans="1:6">
      <c r="A252">
        <v>4433</v>
      </c>
      <c r="B252">
        <v>1</v>
      </c>
      <c r="C252" t="s">
        <v>598</v>
      </c>
      <c r="D252" t="s">
        <v>630</v>
      </c>
      <c r="F252" t="s">
        <v>706</v>
      </c>
    </row>
    <row r="253" spans="1:6">
      <c r="A253">
        <v>4434</v>
      </c>
      <c r="B253">
        <v>1</v>
      </c>
      <c r="C253" t="s">
        <v>599</v>
      </c>
      <c r="D253" t="s">
        <v>630</v>
      </c>
      <c r="F253" t="s">
        <v>706</v>
      </c>
    </row>
    <row r="254" spans="1:6">
      <c r="A254">
        <v>4435</v>
      </c>
      <c r="B254">
        <v>1</v>
      </c>
      <c r="C254" t="s">
        <v>600</v>
      </c>
      <c r="D254" t="s">
        <v>630</v>
      </c>
      <c r="F254" t="s">
        <v>706</v>
      </c>
    </row>
    <row r="255" spans="1:6">
      <c r="A255">
        <v>4436</v>
      </c>
      <c r="B255">
        <v>8</v>
      </c>
      <c r="C255" t="s">
        <v>601</v>
      </c>
      <c r="D255" t="s">
        <v>630</v>
      </c>
      <c r="F255" t="s">
        <v>706</v>
      </c>
    </row>
    <row r="256" spans="1:6">
      <c r="A256">
        <v>4444</v>
      </c>
      <c r="B256">
        <v>8</v>
      </c>
      <c r="C256" t="s">
        <v>602</v>
      </c>
      <c r="D256" t="s">
        <v>630</v>
      </c>
      <c r="F256" t="s">
        <v>706</v>
      </c>
    </row>
    <row r="257" spans="1:6">
      <c r="A257">
        <v>4452</v>
      </c>
      <c r="B257">
        <v>8</v>
      </c>
      <c r="C257" t="s">
        <v>603</v>
      </c>
      <c r="D257" t="s">
        <v>630</v>
      </c>
      <c r="F257" t="s">
        <v>706</v>
      </c>
    </row>
    <row r="258" spans="1:6">
      <c r="A258">
        <v>4460</v>
      </c>
      <c r="B258">
        <v>20</v>
      </c>
      <c r="C258" t="s">
        <v>604</v>
      </c>
      <c r="D258" t="s">
        <v>630</v>
      </c>
      <c r="F258" t="s">
        <v>706</v>
      </c>
    </row>
    <row r="259" spans="1:6">
      <c r="A259">
        <v>4480</v>
      </c>
      <c r="B259">
        <v>250</v>
      </c>
      <c r="C259" t="s">
        <v>576</v>
      </c>
      <c r="D259" t="s">
        <v>630</v>
      </c>
      <c r="F259" t="s">
        <v>706</v>
      </c>
    </row>
    <row r="260" spans="1:6">
      <c r="A260">
        <v>4730</v>
      </c>
      <c r="B260">
        <v>271</v>
      </c>
      <c r="C260" t="s">
        <v>579</v>
      </c>
      <c r="D260" t="s">
        <v>630</v>
      </c>
      <c r="F260" t="s">
        <v>706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L1048511"/>
  <sheetViews>
    <sheetView zoomScaleNormal="100" zoomScaleSheetLayoutView="95" workbookViewId="0">
      <selection activeCell="D2" sqref="D2"/>
    </sheetView>
  </sheetViews>
  <sheetFormatPr baseColWidth="10" defaultColWidth="9.1640625" defaultRowHeight="13"/>
  <cols>
    <col min="1" max="1" width="7.5" style="5" bestFit="1" customWidth="1"/>
    <col min="2" max="2" width="10.6640625" style="53" bestFit="1" customWidth="1"/>
    <col min="3" max="3" width="8.1640625" style="45" bestFit="1" customWidth="1"/>
    <col min="4" max="4" width="33.33203125" style="11" customWidth="1"/>
    <col min="5" max="5" width="19.5" style="11" customWidth="1"/>
    <col min="6" max="6" width="29.5" style="11" customWidth="1"/>
    <col min="7" max="7" width="31.1640625" style="7" customWidth="1"/>
    <col min="8" max="8" width="13" style="7" customWidth="1"/>
    <col min="9" max="9" width="9" style="7" customWidth="1"/>
    <col min="10" max="10" width="15.5" style="7" customWidth="1"/>
    <col min="11" max="11" width="30.6640625" style="10" customWidth="1"/>
    <col min="12" max="12" width="20.5" style="11" bestFit="1" customWidth="1"/>
    <col min="13" max="13" width="15.1640625" style="11" customWidth="1"/>
    <col min="14" max="14" width="11.6640625" style="11" customWidth="1"/>
    <col min="15" max="16" width="9.1640625" style="11"/>
    <col min="17" max="17" width="14.1640625" style="11" customWidth="1"/>
    <col min="18" max="16384" width="9.1640625" style="11"/>
  </cols>
  <sheetData>
    <row r="1" spans="1:12" s="4" customFormat="1" ht="28.5" customHeight="1">
      <c r="A1" s="2" t="s">
        <v>0</v>
      </c>
      <c r="B1" s="2" t="s">
        <v>1</v>
      </c>
      <c r="C1" s="2" t="s">
        <v>2</v>
      </c>
      <c r="D1" s="2" t="s">
        <v>3</v>
      </c>
      <c r="E1" s="2" t="s">
        <v>626</v>
      </c>
      <c r="F1" s="2" t="s">
        <v>627</v>
      </c>
      <c r="G1" s="2" t="s">
        <v>4</v>
      </c>
      <c r="H1" s="2" t="s">
        <v>726</v>
      </c>
      <c r="I1" s="2" t="s">
        <v>700</v>
      </c>
      <c r="J1" s="2" t="s">
        <v>657</v>
      </c>
      <c r="K1" s="3" t="s">
        <v>638</v>
      </c>
    </row>
    <row r="2" spans="1:12" ht="42">
      <c r="A2" s="5">
        <v>1</v>
      </c>
      <c r="B2" s="5">
        <v>1</v>
      </c>
      <c r="C2" s="6">
        <v>4</v>
      </c>
      <c r="D2" s="7" t="s">
        <v>5</v>
      </c>
      <c r="E2" s="8" t="s">
        <v>6</v>
      </c>
      <c r="F2" s="9" t="s">
        <v>630</v>
      </c>
      <c r="G2" s="7" t="s">
        <v>7</v>
      </c>
      <c r="I2" s="7">
        <v>2022</v>
      </c>
      <c r="K2" s="10" t="s">
        <v>746</v>
      </c>
    </row>
    <row r="3" spans="1:12" ht="113" customHeight="1">
      <c r="A3" s="5">
        <f>A2+1</f>
        <v>2</v>
      </c>
      <c r="B3" s="5">
        <f>B2+C2</f>
        <v>5</v>
      </c>
      <c r="C3" s="6">
        <v>2</v>
      </c>
      <c r="D3" s="7" t="s">
        <v>8</v>
      </c>
      <c r="E3" s="8" t="s">
        <v>9</v>
      </c>
      <c r="F3" s="9" t="s">
        <v>628</v>
      </c>
      <c r="G3" s="12" t="s">
        <v>613</v>
      </c>
      <c r="H3" s="7" t="s">
        <v>727</v>
      </c>
      <c r="I3" s="12"/>
      <c r="J3" s="12"/>
      <c r="K3" s="13"/>
      <c r="L3" s="7"/>
    </row>
    <row r="4" spans="1:12" ht="14">
      <c r="A4" s="5">
        <f t="shared" ref="A4:A67" si="0">A3+1</f>
        <v>3</v>
      </c>
      <c r="B4" s="5">
        <f t="shared" ref="B4:B67" si="1">B3+C3</f>
        <v>7</v>
      </c>
      <c r="C4" s="6">
        <v>6</v>
      </c>
      <c r="D4" s="7" t="s">
        <v>10</v>
      </c>
      <c r="E4" s="8" t="s">
        <v>11</v>
      </c>
      <c r="F4" s="9" t="s">
        <v>629</v>
      </c>
      <c r="G4" s="7" t="s">
        <v>12</v>
      </c>
      <c r="H4" s="7" t="s">
        <v>727</v>
      </c>
    </row>
    <row r="5" spans="1:12" ht="28">
      <c r="A5" s="5">
        <f t="shared" si="0"/>
        <v>4</v>
      </c>
      <c r="B5" s="5">
        <f t="shared" si="1"/>
        <v>13</v>
      </c>
      <c r="C5" s="6">
        <v>1</v>
      </c>
      <c r="D5" s="7" t="s">
        <v>13</v>
      </c>
      <c r="E5" s="8" t="s">
        <v>14</v>
      </c>
      <c r="F5" s="9" t="s">
        <v>630</v>
      </c>
      <c r="G5" s="7" t="s">
        <v>15</v>
      </c>
      <c r="I5" s="7">
        <v>0</v>
      </c>
      <c r="K5" s="10" t="s">
        <v>701</v>
      </c>
    </row>
    <row r="6" spans="1:12" ht="28">
      <c r="A6" s="5">
        <f t="shared" si="0"/>
        <v>5</v>
      </c>
      <c r="B6" s="5">
        <f t="shared" si="1"/>
        <v>14</v>
      </c>
      <c r="C6" s="6">
        <v>12</v>
      </c>
      <c r="D6" s="7" t="s">
        <v>16</v>
      </c>
      <c r="E6" s="8" t="s">
        <v>17</v>
      </c>
      <c r="F6" s="7" t="s">
        <v>631</v>
      </c>
      <c r="G6" s="7" t="s">
        <v>18</v>
      </c>
      <c r="H6" s="7" t="s">
        <v>727</v>
      </c>
    </row>
    <row r="7" spans="1:12" ht="42">
      <c r="A7" s="5">
        <f t="shared" si="0"/>
        <v>6</v>
      </c>
      <c r="B7" s="5">
        <f t="shared" si="1"/>
        <v>26</v>
      </c>
      <c r="C7" s="6">
        <v>1</v>
      </c>
      <c r="D7" s="7" t="s">
        <v>19</v>
      </c>
      <c r="E7" s="8" t="s">
        <v>20</v>
      </c>
      <c r="F7" s="7" t="s">
        <v>630</v>
      </c>
      <c r="G7" s="7" t="s">
        <v>21</v>
      </c>
      <c r="I7" s="7">
        <v>0</v>
      </c>
      <c r="K7" s="10" t="s">
        <v>701</v>
      </c>
    </row>
    <row r="8" spans="1:12" ht="14">
      <c r="A8" s="5">
        <f t="shared" si="0"/>
        <v>7</v>
      </c>
      <c r="B8" s="5">
        <f t="shared" si="1"/>
        <v>27</v>
      </c>
      <c r="C8" s="6">
        <v>50</v>
      </c>
      <c r="D8" s="7" t="s">
        <v>22</v>
      </c>
      <c r="E8" s="8" t="s">
        <v>23</v>
      </c>
      <c r="F8" s="7" t="s">
        <v>717</v>
      </c>
      <c r="K8" s="10" t="s">
        <v>705</v>
      </c>
    </row>
    <row r="9" spans="1:12" ht="14">
      <c r="A9" s="5">
        <f t="shared" si="0"/>
        <v>8</v>
      </c>
      <c r="B9" s="5">
        <f t="shared" si="1"/>
        <v>77</v>
      </c>
      <c r="C9" s="6">
        <v>1</v>
      </c>
      <c r="D9" s="7" t="s">
        <v>24</v>
      </c>
      <c r="E9" s="8" t="s">
        <v>25</v>
      </c>
      <c r="F9" s="7" t="s">
        <v>717</v>
      </c>
      <c r="K9" s="10" t="s">
        <v>705</v>
      </c>
    </row>
    <row r="10" spans="1:12" ht="14">
      <c r="A10" s="5">
        <f t="shared" si="0"/>
        <v>9</v>
      </c>
      <c r="B10" s="5">
        <f t="shared" si="1"/>
        <v>78</v>
      </c>
      <c r="C10" s="6">
        <v>50</v>
      </c>
      <c r="D10" s="7" t="s">
        <v>26</v>
      </c>
      <c r="E10" s="8" t="s">
        <v>27</v>
      </c>
      <c r="F10" s="7" t="s">
        <v>717</v>
      </c>
      <c r="G10" s="7" t="s">
        <v>28</v>
      </c>
      <c r="K10" s="10" t="s">
        <v>705</v>
      </c>
    </row>
    <row r="11" spans="1:12" ht="14">
      <c r="A11" s="5">
        <f t="shared" si="0"/>
        <v>10</v>
      </c>
      <c r="B11" s="5">
        <f t="shared" si="1"/>
        <v>128</v>
      </c>
      <c r="C11" s="6">
        <v>10</v>
      </c>
      <c r="D11" s="7" t="s">
        <v>29</v>
      </c>
      <c r="E11" s="8" t="s">
        <v>30</v>
      </c>
      <c r="F11" s="7" t="s">
        <v>717</v>
      </c>
      <c r="K11" s="10" t="s">
        <v>705</v>
      </c>
    </row>
    <row r="12" spans="1:12" ht="28">
      <c r="A12" s="5">
        <f t="shared" si="0"/>
        <v>11</v>
      </c>
      <c r="B12" s="5">
        <f t="shared" si="1"/>
        <v>138</v>
      </c>
      <c r="C12" s="6">
        <v>1</v>
      </c>
      <c r="D12" s="7" t="s">
        <v>31</v>
      </c>
      <c r="E12" s="8" t="s">
        <v>32</v>
      </c>
      <c r="F12" s="7" t="s">
        <v>630</v>
      </c>
      <c r="G12" s="7" t="s">
        <v>33</v>
      </c>
      <c r="I12" s="7">
        <v>0</v>
      </c>
      <c r="K12" s="10" t="s">
        <v>701</v>
      </c>
    </row>
    <row r="13" spans="1:12" ht="14">
      <c r="A13" s="5">
        <f t="shared" si="0"/>
        <v>12</v>
      </c>
      <c r="B13" s="5">
        <f t="shared" si="1"/>
        <v>139</v>
      </c>
      <c r="C13" s="6">
        <v>50</v>
      </c>
      <c r="D13" s="7" t="s">
        <v>34</v>
      </c>
      <c r="E13" s="8" t="s">
        <v>35</v>
      </c>
      <c r="F13" s="7" t="s">
        <v>717</v>
      </c>
      <c r="K13" s="10" t="s">
        <v>705</v>
      </c>
    </row>
    <row r="14" spans="1:12" ht="42">
      <c r="A14" s="5">
        <f t="shared" si="0"/>
        <v>13</v>
      </c>
      <c r="B14" s="5">
        <f t="shared" si="1"/>
        <v>189</v>
      </c>
      <c r="C14" s="6">
        <v>1</v>
      </c>
      <c r="D14" s="7" t="s">
        <v>36</v>
      </c>
      <c r="E14" s="8" t="s">
        <v>37</v>
      </c>
      <c r="F14" s="9" t="s">
        <v>36</v>
      </c>
      <c r="G14" s="7" t="s">
        <v>38</v>
      </c>
      <c r="H14" s="7" t="s">
        <v>727</v>
      </c>
    </row>
    <row r="15" spans="1:12" ht="42">
      <c r="A15" s="5">
        <f t="shared" si="0"/>
        <v>14</v>
      </c>
      <c r="B15" s="5">
        <f t="shared" si="1"/>
        <v>190</v>
      </c>
      <c r="C15" s="6">
        <v>1</v>
      </c>
      <c r="D15" s="7" t="s">
        <v>39</v>
      </c>
      <c r="E15" s="8" t="s">
        <v>40</v>
      </c>
      <c r="F15" s="7" t="s">
        <v>630</v>
      </c>
      <c r="G15" s="7" t="s">
        <v>41</v>
      </c>
      <c r="I15" s="7" t="s">
        <v>706</v>
      </c>
      <c r="K15" s="10" t="s">
        <v>704</v>
      </c>
    </row>
    <row r="16" spans="1:12" ht="28">
      <c r="A16" s="5">
        <f t="shared" si="0"/>
        <v>15</v>
      </c>
      <c r="B16" s="5">
        <f t="shared" si="1"/>
        <v>191</v>
      </c>
      <c r="C16" s="6">
        <v>9</v>
      </c>
      <c r="D16" s="7" t="s">
        <v>42</v>
      </c>
      <c r="E16" s="8" t="s">
        <v>43</v>
      </c>
      <c r="F16" s="7" t="s">
        <v>717</v>
      </c>
      <c r="G16" s="7" t="s">
        <v>44</v>
      </c>
      <c r="K16" s="10" t="s">
        <v>705</v>
      </c>
    </row>
    <row r="17" spans="1:12" ht="84">
      <c r="A17" s="5">
        <f t="shared" si="0"/>
        <v>16</v>
      </c>
      <c r="B17" s="5">
        <f t="shared" si="1"/>
        <v>200</v>
      </c>
      <c r="C17" s="6">
        <v>1</v>
      </c>
      <c r="D17" s="7" t="s">
        <v>45</v>
      </c>
      <c r="E17" s="8" t="s">
        <v>46</v>
      </c>
      <c r="F17" s="14" t="s">
        <v>632</v>
      </c>
      <c r="G17" s="7" t="s">
        <v>47</v>
      </c>
      <c r="H17" s="7" t="s">
        <v>727</v>
      </c>
    </row>
    <row r="18" spans="1:12" ht="168">
      <c r="A18" s="5">
        <f t="shared" si="0"/>
        <v>17</v>
      </c>
      <c r="B18" s="5">
        <f t="shared" si="1"/>
        <v>201</v>
      </c>
      <c r="C18" s="6">
        <v>3</v>
      </c>
      <c r="D18" s="7" t="s">
        <v>48</v>
      </c>
      <c r="E18" s="8" t="s">
        <v>49</v>
      </c>
      <c r="F18" s="14" t="s">
        <v>633</v>
      </c>
      <c r="G18" s="7" t="s">
        <v>50</v>
      </c>
      <c r="H18" s="7" t="s">
        <v>727</v>
      </c>
    </row>
    <row r="19" spans="1:12" ht="42">
      <c r="A19" s="5">
        <f t="shared" si="0"/>
        <v>18</v>
      </c>
      <c r="B19" s="5">
        <f t="shared" si="1"/>
        <v>204</v>
      </c>
      <c r="C19" s="6">
        <v>1</v>
      </c>
      <c r="D19" s="7" t="s">
        <v>51</v>
      </c>
      <c r="E19" s="8" t="s">
        <v>52</v>
      </c>
      <c r="F19" s="7" t="s">
        <v>630</v>
      </c>
      <c r="G19" s="7" t="s">
        <v>41</v>
      </c>
      <c r="I19" s="7" t="s">
        <v>706</v>
      </c>
      <c r="K19" s="10" t="s">
        <v>704</v>
      </c>
    </row>
    <row r="20" spans="1:12" ht="14">
      <c r="A20" s="5">
        <f t="shared" si="0"/>
        <v>19</v>
      </c>
      <c r="B20" s="5">
        <f t="shared" si="1"/>
        <v>205</v>
      </c>
      <c r="C20" s="6">
        <v>4</v>
      </c>
      <c r="D20" s="7" t="s">
        <v>53</v>
      </c>
      <c r="E20" s="8" t="s">
        <v>54</v>
      </c>
      <c r="F20" s="14" t="s">
        <v>634</v>
      </c>
      <c r="G20" s="7" t="s">
        <v>55</v>
      </c>
      <c r="H20" s="7" t="s">
        <v>727</v>
      </c>
    </row>
    <row r="21" spans="1:12" ht="14">
      <c r="A21" s="5">
        <f t="shared" si="0"/>
        <v>20</v>
      </c>
      <c r="B21" s="5">
        <f t="shared" si="1"/>
        <v>209</v>
      </c>
      <c r="C21" s="6">
        <v>2</v>
      </c>
      <c r="D21" s="7" t="s">
        <v>56</v>
      </c>
      <c r="E21" s="8" t="s">
        <v>57</v>
      </c>
      <c r="F21" s="14" t="s">
        <v>635</v>
      </c>
      <c r="G21" s="7" t="s">
        <v>58</v>
      </c>
      <c r="H21" s="7" t="s">
        <v>727</v>
      </c>
    </row>
    <row r="22" spans="1:12" ht="14">
      <c r="A22" s="5">
        <f t="shared" si="0"/>
        <v>21</v>
      </c>
      <c r="B22" s="5">
        <f t="shared" si="1"/>
        <v>211</v>
      </c>
      <c r="C22" s="6">
        <v>2</v>
      </c>
      <c r="D22" s="7" t="s">
        <v>59</v>
      </c>
      <c r="E22" s="8" t="s">
        <v>60</v>
      </c>
      <c r="F22" s="14" t="s">
        <v>636</v>
      </c>
      <c r="G22" s="7" t="s">
        <v>61</v>
      </c>
      <c r="H22" s="7" t="s">
        <v>727</v>
      </c>
    </row>
    <row r="23" spans="1:12" ht="14">
      <c r="A23" s="5">
        <f t="shared" si="0"/>
        <v>22</v>
      </c>
      <c r="B23" s="5">
        <f t="shared" si="1"/>
        <v>213</v>
      </c>
      <c r="C23" s="6">
        <v>2</v>
      </c>
      <c r="D23" s="7" t="s">
        <v>62</v>
      </c>
      <c r="E23" s="8" t="s">
        <v>63</v>
      </c>
      <c r="F23" s="14" t="s">
        <v>637</v>
      </c>
      <c r="G23" s="7" t="s">
        <v>608</v>
      </c>
      <c r="H23" s="7" t="s">
        <v>727</v>
      </c>
      <c r="K23" s="15" t="s">
        <v>639</v>
      </c>
    </row>
    <row r="24" spans="1:12" ht="113" customHeight="1">
      <c r="A24" s="5">
        <f t="shared" si="0"/>
        <v>23</v>
      </c>
      <c r="B24" s="5">
        <f t="shared" si="1"/>
        <v>215</v>
      </c>
      <c r="C24" s="6">
        <v>2</v>
      </c>
      <c r="D24" s="7" t="s">
        <v>64</v>
      </c>
      <c r="E24" s="8" t="s">
        <v>65</v>
      </c>
      <c r="F24" s="14" t="s">
        <v>640</v>
      </c>
      <c r="G24" s="12" t="s">
        <v>614</v>
      </c>
      <c r="H24" s="7" t="s">
        <v>727</v>
      </c>
      <c r="I24" s="12"/>
      <c r="J24" s="12"/>
      <c r="K24" s="13"/>
    </row>
    <row r="25" spans="1:12" ht="14">
      <c r="A25" s="5">
        <f t="shared" si="0"/>
        <v>24</v>
      </c>
      <c r="B25" s="5">
        <f t="shared" si="1"/>
        <v>217</v>
      </c>
      <c r="C25" s="6">
        <v>5</v>
      </c>
      <c r="D25" s="7" t="s">
        <v>66</v>
      </c>
      <c r="E25" s="8" t="s">
        <v>67</v>
      </c>
      <c r="F25" t="s">
        <v>715</v>
      </c>
      <c r="G25" s="7" t="s">
        <v>608</v>
      </c>
      <c r="H25" s="7" t="s">
        <v>727</v>
      </c>
    </row>
    <row r="26" spans="1:12" ht="14">
      <c r="A26" s="5">
        <f t="shared" si="0"/>
        <v>25</v>
      </c>
      <c r="B26" s="5">
        <f t="shared" si="1"/>
        <v>222</v>
      </c>
      <c r="C26" s="6">
        <v>3</v>
      </c>
      <c r="D26" s="7" t="s">
        <v>68</v>
      </c>
      <c r="E26" s="8" t="s">
        <v>69</v>
      </c>
      <c r="F26" s="14" t="s">
        <v>641</v>
      </c>
      <c r="G26" s="7" t="s">
        <v>608</v>
      </c>
      <c r="H26" s="7" t="s">
        <v>727</v>
      </c>
    </row>
    <row r="27" spans="1:12" ht="90" customHeight="1">
      <c r="A27" s="5">
        <f t="shared" si="0"/>
        <v>26</v>
      </c>
      <c r="B27" s="5">
        <f t="shared" si="1"/>
        <v>225</v>
      </c>
      <c r="C27" s="6">
        <v>2</v>
      </c>
      <c r="D27" s="7" t="s">
        <v>70</v>
      </c>
      <c r="E27" s="8" t="s">
        <v>71</v>
      </c>
      <c r="F27" s="14" t="s">
        <v>642</v>
      </c>
      <c r="G27" s="12" t="s">
        <v>620</v>
      </c>
      <c r="H27" s="7" t="s">
        <v>727</v>
      </c>
      <c r="I27" s="12"/>
      <c r="J27" s="12"/>
      <c r="K27" s="13"/>
      <c r="L27" s="7"/>
    </row>
    <row r="28" spans="1:12" ht="42">
      <c r="A28" s="5">
        <f t="shared" si="0"/>
        <v>27</v>
      </c>
      <c r="B28" s="5">
        <f t="shared" si="1"/>
        <v>227</v>
      </c>
      <c r="C28" s="6">
        <v>2</v>
      </c>
      <c r="D28" s="7" t="s">
        <v>72</v>
      </c>
      <c r="E28" s="8" t="s">
        <v>73</v>
      </c>
      <c r="F28" s="7" t="s">
        <v>630</v>
      </c>
      <c r="G28" s="7" t="s">
        <v>608</v>
      </c>
      <c r="I28" s="7" t="s">
        <v>702</v>
      </c>
      <c r="K28" s="10" t="s">
        <v>703</v>
      </c>
    </row>
    <row r="29" spans="1:12" ht="42">
      <c r="A29" s="5">
        <f t="shared" si="0"/>
        <v>28</v>
      </c>
      <c r="B29" s="5">
        <f t="shared" si="1"/>
        <v>229</v>
      </c>
      <c r="C29" s="6">
        <v>1</v>
      </c>
      <c r="D29" s="7" t="s">
        <v>74</v>
      </c>
      <c r="E29" s="8" t="s">
        <v>75</v>
      </c>
      <c r="F29" s="14" t="s">
        <v>643</v>
      </c>
      <c r="G29" s="7" t="s">
        <v>76</v>
      </c>
      <c r="H29" s="7" t="s">
        <v>727</v>
      </c>
    </row>
    <row r="30" spans="1:12" ht="84">
      <c r="A30" s="5">
        <f t="shared" si="0"/>
        <v>29</v>
      </c>
      <c r="B30" s="5">
        <f t="shared" si="1"/>
        <v>230</v>
      </c>
      <c r="C30" s="6">
        <v>1</v>
      </c>
      <c r="D30" s="7" t="s">
        <v>77</v>
      </c>
      <c r="E30" s="8" t="s">
        <v>78</v>
      </c>
      <c r="F30" s="14" t="s">
        <v>644</v>
      </c>
      <c r="G30" s="7" t="s">
        <v>79</v>
      </c>
      <c r="H30" s="7" t="s">
        <v>727</v>
      </c>
    </row>
    <row r="31" spans="1:12" ht="84">
      <c r="A31" s="5">
        <f t="shared" si="0"/>
        <v>30</v>
      </c>
      <c r="B31" s="5">
        <f t="shared" si="1"/>
        <v>231</v>
      </c>
      <c r="C31" s="6">
        <v>1</v>
      </c>
      <c r="D31" s="7" t="s">
        <v>80</v>
      </c>
      <c r="E31" s="8" t="s">
        <v>81</v>
      </c>
      <c r="F31" s="7" t="s">
        <v>630</v>
      </c>
      <c r="G31" s="7" t="s">
        <v>82</v>
      </c>
      <c r="I31" s="7" t="s">
        <v>706</v>
      </c>
      <c r="K31" s="10" t="s">
        <v>704</v>
      </c>
    </row>
    <row r="32" spans="1:12" ht="79" customHeight="1">
      <c r="A32" s="5">
        <f t="shared" si="0"/>
        <v>31</v>
      </c>
      <c r="B32" s="5">
        <f t="shared" si="1"/>
        <v>232</v>
      </c>
      <c r="C32" s="6">
        <v>1</v>
      </c>
      <c r="D32" s="7" t="s">
        <v>83</v>
      </c>
      <c r="E32" s="8" t="s">
        <v>84</v>
      </c>
      <c r="F32" s="14" t="s">
        <v>645</v>
      </c>
      <c r="G32" s="7" t="s">
        <v>85</v>
      </c>
      <c r="H32" s="7" t="s">
        <v>727</v>
      </c>
    </row>
    <row r="33" spans="1:11" ht="56">
      <c r="A33" s="5">
        <f t="shared" si="0"/>
        <v>32</v>
      </c>
      <c r="B33" s="5">
        <f t="shared" si="1"/>
        <v>233</v>
      </c>
      <c r="C33" s="6">
        <v>3</v>
      </c>
      <c r="D33" s="7" t="s">
        <v>86</v>
      </c>
      <c r="E33" s="8" t="s">
        <v>87</v>
      </c>
      <c r="F33" s="14" t="s">
        <v>647</v>
      </c>
      <c r="G33" s="7" t="s">
        <v>612</v>
      </c>
      <c r="H33" s="7" t="s">
        <v>727</v>
      </c>
      <c r="K33" s="15" t="s">
        <v>646</v>
      </c>
    </row>
    <row r="34" spans="1:11" ht="98">
      <c r="A34" s="5">
        <f t="shared" si="0"/>
        <v>33</v>
      </c>
      <c r="B34" s="5">
        <f t="shared" si="1"/>
        <v>236</v>
      </c>
      <c r="C34" s="6">
        <v>1</v>
      </c>
      <c r="D34" s="7" t="s">
        <v>88</v>
      </c>
      <c r="E34" s="8" t="s">
        <v>89</v>
      </c>
      <c r="F34" s="14" t="s">
        <v>648</v>
      </c>
      <c r="G34" s="7" t="s">
        <v>90</v>
      </c>
      <c r="H34" s="7" t="s">
        <v>727</v>
      </c>
    </row>
    <row r="35" spans="1:11" ht="14">
      <c r="A35" s="5">
        <f t="shared" si="0"/>
        <v>34</v>
      </c>
      <c r="B35" s="5">
        <f t="shared" si="1"/>
        <v>237</v>
      </c>
      <c r="C35" s="6">
        <v>2</v>
      </c>
      <c r="D35" s="7" t="s">
        <v>91</v>
      </c>
      <c r="E35" s="8" t="s">
        <v>92</v>
      </c>
      <c r="F35" s="14" t="s">
        <v>649</v>
      </c>
      <c r="G35" s="7" t="s">
        <v>58</v>
      </c>
      <c r="H35" s="7" t="s">
        <v>727</v>
      </c>
    </row>
    <row r="36" spans="1:11" ht="14">
      <c r="A36" s="5">
        <f t="shared" si="0"/>
        <v>35</v>
      </c>
      <c r="B36" s="5">
        <f t="shared" si="1"/>
        <v>239</v>
      </c>
      <c r="C36" s="6">
        <v>2</v>
      </c>
      <c r="D36" s="7" t="s">
        <v>93</v>
      </c>
      <c r="E36" s="8" t="s">
        <v>94</v>
      </c>
      <c r="F36" s="14" t="s">
        <v>650</v>
      </c>
      <c r="G36" s="16" t="s">
        <v>61</v>
      </c>
      <c r="H36" s="7" t="s">
        <v>727</v>
      </c>
      <c r="I36" s="16"/>
      <c r="J36" s="16"/>
      <c r="K36" s="17"/>
    </row>
    <row r="37" spans="1:11" ht="28">
      <c r="A37" s="5">
        <f t="shared" si="0"/>
        <v>36</v>
      </c>
      <c r="B37" s="5">
        <f t="shared" si="1"/>
        <v>241</v>
      </c>
      <c r="C37" s="6">
        <v>4</v>
      </c>
      <c r="D37" s="7" t="s">
        <v>95</v>
      </c>
      <c r="E37" s="8" t="s">
        <v>96</v>
      </c>
      <c r="F37" s="14" t="s">
        <v>708</v>
      </c>
      <c r="G37" s="7" t="s">
        <v>97</v>
      </c>
      <c r="H37" s="7" t="s">
        <v>727</v>
      </c>
      <c r="K37" s="10" t="s">
        <v>651</v>
      </c>
    </row>
    <row r="38" spans="1:11" ht="76" customHeight="1">
      <c r="A38" s="5">
        <f t="shared" si="0"/>
        <v>37</v>
      </c>
      <c r="B38" s="5">
        <f t="shared" si="1"/>
        <v>245</v>
      </c>
      <c r="C38" s="6">
        <v>1</v>
      </c>
      <c r="D38" s="7" t="s">
        <v>98</v>
      </c>
      <c r="E38" s="8" t="s">
        <v>99</v>
      </c>
      <c r="F38" s="14" t="s">
        <v>581</v>
      </c>
      <c r="G38" s="7" t="s">
        <v>100</v>
      </c>
      <c r="H38" s="7" t="s">
        <v>727</v>
      </c>
    </row>
    <row r="39" spans="1:11" ht="98">
      <c r="A39" s="5">
        <f t="shared" si="0"/>
        <v>38</v>
      </c>
      <c r="B39" s="5">
        <f t="shared" si="1"/>
        <v>246</v>
      </c>
      <c r="C39" s="6">
        <v>1</v>
      </c>
      <c r="D39" s="7" t="s">
        <v>101</v>
      </c>
      <c r="E39" s="8" t="s">
        <v>102</v>
      </c>
      <c r="F39" s="7" t="s">
        <v>630</v>
      </c>
      <c r="G39" s="7" t="s">
        <v>103</v>
      </c>
      <c r="I39" s="7" t="s">
        <v>706</v>
      </c>
      <c r="K39" s="10" t="s">
        <v>704</v>
      </c>
    </row>
    <row r="40" spans="1:11" ht="42">
      <c r="A40" s="5">
        <f t="shared" si="0"/>
        <v>39</v>
      </c>
      <c r="B40" s="5">
        <f t="shared" si="1"/>
        <v>247</v>
      </c>
      <c r="C40" s="6">
        <v>1</v>
      </c>
      <c r="D40" s="7" t="s">
        <v>104</v>
      </c>
      <c r="E40" s="8" t="s">
        <v>105</v>
      </c>
      <c r="F40" s="14" t="s">
        <v>652</v>
      </c>
      <c r="G40" s="7" t="s">
        <v>106</v>
      </c>
      <c r="H40" s="7" t="s">
        <v>727</v>
      </c>
      <c r="J40" s="7" t="s">
        <v>656</v>
      </c>
    </row>
    <row r="41" spans="1:11" ht="42">
      <c r="A41" s="5">
        <f t="shared" si="0"/>
        <v>40</v>
      </c>
      <c r="B41" s="5">
        <f t="shared" si="1"/>
        <v>248</v>
      </c>
      <c r="C41" s="6">
        <v>1</v>
      </c>
      <c r="D41" s="7" t="s">
        <v>107</v>
      </c>
      <c r="E41" s="8" t="s">
        <v>108</v>
      </c>
      <c r="F41" s="14" t="s">
        <v>653</v>
      </c>
      <c r="G41" s="7" t="s">
        <v>109</v>
      </c>
      <c r="H41" s="7" t="s">
        <v>727</v>
      </c>
      <c r="J41" s="7" t="s">
        <v>656</v>
      </c>
    </row>
    <row r="42" spans="1:11" ht="42">
      <c r="A42" s="5">
        <f t="shared" si="0"/>
        <v>41</v>
      </c>
      <c r="B42" s="5">
        <f t="shared" si="1"/>
        <v>249</v>
      </c>
      <c r="C42" s="6">
        <v>1</v>
      </c>
      <c r="D42" s="7" t="s">
        <v>110</v>
      </c>
      <c r="E42" s="8" t="s">
        <v>111</v>
      </c>
      <c r="F42" s="14" t="s">
        <v>654</v>
      </c>
      <c r="G42" s="7" t="s">
        <v>112</v>
      </c>
      <c r="H42" s="7" t="s">
        <v>727</v>
      </c>
      <c r="J42" s="7" t="s">
        <v>656</v>
      </c>
    </row>
    <row r="43" spans="1:11" ht="42">
      <c r="A43" s="5">
        <f t="shared" si="0"/>
        <v>42</v>
      </c>
      <c r="B43" s="5">
        <f t="shared" si="1"/>
        <v>250</v>
      </c>
      <c r="C43" s="6">
        <v>1</v>
      </c>
      <c r="D43" s="7" t="s">
        <v>113</v>
      </c>
      <c r="E43" s="8" t="s">
        <v>114</v>
      </c>
      <c r="F43" s="14" t="s">
        <v>655</v>
      </c>
      <c r="G43" s="7" t="s">
        <v>115</v>
      </c>
      <c r="H43" s="7" t="s">
        <v>727</v>
      </c>
      <c r="J43" s="7" t="s">
        <v>656</v>
      </c>
    </row>
    <row r="44" spans="1:11" ht="28">
      <c r="A44" s="5">
        <f t="shared" si="0"/>
        <v>43</v>
      </c>
      <c r="B44" s="5">
        <f t="shared" si="1"/>
        <v>251</v>
      </c>
      <c r="C44" s="6">
        <v>20</v>
      </c>
      <c r="D44" s="7" t="s">
        <v>116</v>
      </c>
      <c r="E44" s="8" t="s">
        <v>117</v>
      </c>
      <c r="F44" s="7" t="s">
        <v>630</v>
      </c>
      <c r="G44" s="7" t="s">
        <v>118</v>
      </c>
      <c r="I44" s="7" t="s">
        <v>706</v>
      </c>
      <c r="K44" s="10" t="s">
        <v>704</v>
      </c>
    </row>
    <row r="45" spans="1:11" ht="28">
      <c r="A45" s="5">
        <f t="shared" si="0"/>
        <v>44</v>
      </c>
      <c r="B45" s="5">
        <f t="shared" si="1"/>
        <v>271</v>
      </c>
      <c r="C45" s="6">
        <v>1</v>
      </c>
      <c r="D45" s="7" t="s">
        <v>119</v>
      </c>
      <c r="E45" s="8" t="s">
        <v>120</v>
      </c>
      <c r="F45" s="14" t="s">
        <v>658</v>
      </c>
      <c r="G45" s="7" t="s">
        <v>121</v>
      </c>
      <c r="H45" s="7" t="s">
        <v>727</v>
      </c>
    </row>
    <row r="46" spans="1:11" ht="28">
      <c r="A46" s="5">
        <f t="shared" si="0"/>
        <v>45</v>
      </c>
      <c r="B46" s="5">
        <f t="shared" si="1"/>
        <v>272</v>
      </c>
      <c r="C46" s="6">
        <v>1</v>
      </c>
      <c r="D46" s="7" t="s">
        <v>122</v>
      </c>
      <c r="E46" s="8" t="s">
        <v>123</v>
      </c>
      <c r="F46" s="14" t="s">
        <v>659</v>
      </c>
      <c r="G46" s="7" t="s">
        <v>124</v>
      </c>
      <c r="H46" s="7" t="s">
        <v>727</v>
      </c>
    </row>
    <row r="47" spans="1:11" ht="28">
      <c r="A47" s="5">
        <f t="shared" si="0"/>
        <v>46</v>
      </c>
      <c r="B47" s="5">
        <f t="shared" si="1"/>
        <v>273</v>
      </c>
      <c r="C47" s="6">
        <v>1</v>
      </c>
      <c r="D47" s="7" t="s">
        <v>125</v>
      </c>
      <c r="E47" s="8" t="s">
        <v>126</v>
      </c>
      <c r="F47" s="14" t="s">
        <v>660</v>
      </c>
      <c r="G47" s="7" t="s">
        <v>124</v>
      </c>
      <c r="H47" s="7" t="s">
        <v>727</v>
      </c>
    </row>
    <row r="48" spans="1:11" ht="14">
      <c r="A48" s="5">
        <f t="shared" si="0"/>
        <v>47</v>
      </c>
      <c r="B48" s="5">
        <f t="shared" si="1"/>
        <v>274</v>
      </c>
      <c r="C48" s="6">
        <v>1</v>
      </c>
      <c r="D48" s="7" t="s">
        <v>127</v>
      </c>
      <c r="E48" s="8" t="s">
        <v>128</v>
      </c>
      <c r="F48" s="14" t="s">
        <v>661</v>
      </c>
      <c r="G48" s="7" t="s">
        <v>124</v>
      </c>
      <c r="H48" s="7" t="s">
        <v>727</v>
      </c>
    </row>
    <row r="49" spans="1:8" ht="14">
      <c r="A49" s="5">
        <f t="shared" si="0"/>
        <v>48</v>
      </c>
      <c r="B49" s="5">
        <f t="shared" si="1"/>
        <v>275</v>
      </c>
      <c r="C49" s="6">
        <v>1</v>
      </c>
      <c r="D49" s="7" t="s">
        <v>129</v>
      </c>
      <c r="E49" s="8" t="s">
        <v>130</v>
      </c>
      <c r="F49" s="14" t="s">
        <v>662</v>
      </c>
      <c r="G49" s="7" t="s">
        <v>124</v>
      </c>
      <c r="H49" s="7" t="s">
        <v>727</v>
      </c>
    </row>
    <row r="50" spans="1:8" ht="14">
      <c r="A50" s="5">
        <f t="shared" si="0"/>
        <v>49</v>
      </c>
      <c r="B50" s="5">
        <f t="shared" si="1"/>
        <v>276</v>
      </c>
      <c r="C50" s="6">
        <v>1</v>
      </c>
      <c r="D50" s="7" t="s">
        <v>131</v>
      </c>
      <c r="E50" s="8" t="s">
        <v>132</v>
      </c>
      <c r="F50" s="14" t="s">
        <v>663</v>
      </c>
      <c r="G50" s="7" t="s">
        <v>124</v>
      </c>
      <c r="H50" s="7" t="s">
        <v>727</v>
      </c>
    </row>
    <row r="51" spans="1:8" ht="14">
      <c r="A51" s="5">
        <f t="shared" si="0"/>
        <v>50</v>
      </c>
      <c r="B51" s="5">
        <f t="shared" si="1"/>
        <v>277</v>
      </c>
      <c r="C51" s="6">
        <v>1</v>
      </c>
      <c r="D51" s="7" t="s">
        <v>133</v>
      </c>
      <c r="E51" s="8" t="s">
        <v>134</v>
      </c>
      <c r="F51" s="14" t="s">
        <v>664</v>
      </c>
      <c r="G51" s="7" t="s">
        <v>124</v>
      </c>
      <c r="H51" s="7" t="s">
        <v>727</v>
      </c>
    </row>
    <row r="52" spans="1:8" ht="14">
      <c r="A52" s="5">
        <f t="shared" si="0"/>
        <v>51</v>
      </c>
      <c r="B52" s="5">
        <f t="shared" si="1"/>
        <v>278</v>
      </c>
      <c r="C52" s="6">
        <v>1</v>
      </c>
      <c r="D52" s="7" t="s">
        <v>135</v>
      </c>
      <c r="E52" s="8" t="s">
        <v>136</v>
      </c>
      <c r="F52" s="14" t="s">
        <v>665</v>
      </c>
      <c r="G52" s="7" t="s">
        <v>124</v>
      </c>
      <c r="H52" s="7" t="s">
        <v>727</v>
      </c>
    </row>
    <row r="53" spans="1:8" ht="14">
      <c r="A53" s="5">
        <f t="shared" si="0"/>
        <v>52</v>
      </c>
      <c r="B53" s="5">
        <f t="shared" si="1"/>
        <v>279</v>
      </c>
      <c r="C53" s="6">
        <v>1</v>
      </c>
      <c r="D53" s="7" t="s">
        <v>137</v>
      </c>
      <c r="E53" s="8" t="s">
        <v>138</v>
      </c>
      <c r="F53" s="14" t="s">
        <v>666</v>
      </c>
      <c r="G53" s="7" t="s">
        <v>124</v>
      </c>
      <c r="H53" s="7" t="s">
        <v>727</v>
      </c>
    </row>
    <row r="54" spans="1:8" ht="14">
      <c r="A54" s="5">
        <f t="shared" si="0"/>
        <v>53</v>
      </c>
      <c r="B54" s="5">
        <f t="shared" si="1"/>
        <v>280</v>
      </c>
      <c r="C54" s="6">
        <v>1</v>
      </c>
      <c r="D54" s="7" t="s">
        <v>139</v>
      </c>
      <c r="E54" s="8" t="s">
        <v>140</v>
      </c>
      <c r="F54" s="14" t="s">
        <v>667</v>
      </c>
      <c r="G54" s="7" t="s">
        <v>124</v>
      </c>
      <c r="H54" s="7" t="s">
        <v>727</v>
      </c>
    </row>
    <row r="55" spans="1:8" ht="14">
      <c r="A55" s="5">
        <f t="shared" si="0"/>
        <v>54</v>
      </c>
      <c r="B55" s="5">
        <f t="shared" si="1"/>
        <v>281</v>
      </c>
      <c r="C55" s="6">
        <v>1</v>
      </c>
      <c r="D55" s="7" t="s">
        <v>141</v>
      </c>
      <c r="E55" s="8" t="s">
        <v>142</v>
      </c>
      <c r="F55" s="14" t="s">
        <v>668</v>
      </c>
      <c r="G55" s="7" t="s">
        <v>124</v>
      </c>
      <c r="H55" s="7" t="s">
        <v>727</v>
      </c>
    </row>
    <row r="56" spans="1:8" ht="28">
      <c r="A56" s="5">
        <f t="shared" si="0"/>
        <v>55</v>
      </c>
      <c r="B56" s="5">
        <f t="shared" si="1"/>
        <v>282</v>
      </c>
      <c r="C56" s="6">
        <v>1</v>
      </c>
      <c r="D56" s="7" t="s">
        <v>143</v>
      </c>
      <c r="E56" s="8" t="s">
        <v>144</v>
      </c>
      <c r="F56" s="14" t="s">
        <v>669</v>
      </c>
      <c r="G56" s="7" t="s">
        <v>124</v>
      </c>
      <c r="H56" s="7" t="s">
        <v>727</v>
      </c>
    </row>
    <row r="57" spans="1:8" ht="14">
      <c r="A57" s="5">
        <f t="shared" si="0"/>
        <v>56</v>
      </c>
      <c r="B57" s="5">
        <f t="shared" si="1"/>
        <v>283</v>
      </c>
      <c r="C57" s="6">
        <v>1</v>
      </c>
      <c r="D57" s="7" t="s">
        <v>145</v>
      </c>
      <c r="E57" s="8" t="s">
        <v>146</v>
      </c>
      <c r="F57" s="14" t="s">
        <v>670</v>
      </c>
      <c r="G57" s="7" t="s">
        <v>124</v>
      </c>
      <c r="H57" s="7" t="s">
        <v>727</v>
      </c>
    </row>
    <row r="58" spans="1:8" ht="14">
      <c r="A58" s="5">
        <f t="shared" si="0"/>
        <v>57</v>
      </c>
      <c r="B58" s="5">
        <f t="shared" si="1"/>
        <v>284</v>
      </c>
      <c r="C58" s="6">
        <v>1</v>
      </c>
      <c r="D58" s="7" t="s">
        <v>147</v>
      </c>
      <c r="E58" s="8" t="s">
        <v>148</v>
      </c>
      <c r="F58" s="14" t="s">
        <v>671</v>
      </c>
      <c r="G58" s="7" t="s">
        <v>124</v>
      </c>
      <c r="H58" s="7" t="s">
        <v>727</v>
      </c>
    </row>
    <row r="59" spans="1:8" ht="14">
      <c r="A59" s="5">
        <f t="shared" si="0"/>
        <v>58</v>
      </c>
      <c r="B59" s="5">
        <f t="shared" si="1"/>
        <v>285</v>
      </c>
      <c r="C59" s="6">
        <v>1</v>
      </c>
      <c r="D59" s="7" t="s">
        <v>149</v>
      </c>
      <c r="E59" s="8" t="s">
        <v>150</v>
      </c>
      <c r="F59" s="14" t="s">
        <v>672</v>
      </c>
      <c r="G59" s="7" t="s">
        <v>124</v>
      </c>
      <c r="H59" s="7" t="s">
        <v>727</v>
      </c>
    </row>
    <row r="60" spans="1:8" ht="28">
      <c r="A60" s="5">
        <f t="shared" si="0"/>
        <v>59</v>
      </c>
      <c r="B60" s="5">
        <f t="shared" si="1"/>
        <v>286</v>
      </c>
      <c r="C60" s="6">
        <v>30</v>
      </c>
      <c r="D60" s="7" t="s">
        <v>151</v>
      </c>
      <c r="E60" s="8" t="s">
        <v>152</v>
      </c>
      <c r="F60" s="14" t="s">
        <v>673</v>
      </c>
      <c r="G60" s="7" t="s">
        <v>118</v>
      </c>
      <c r="H60" s="7" t="s">
        <v>727</v>
      </c>
    </row>
    <row r="61" spans="1:8" ht="28">
      <c r="A61" s="5">
        <f t="shared" si="0"/>
        <v>60</v>
      </c>
      <c r="B61" s="5">
        <f t="shared" si="1"/>
        <v>316</v>
      </c>
      <c r="C61" s="6">
        <v>30</v>
      </c>
      <c r="D61" s="7" t="s">
        <v>153</v>
      </c>
      <c r="E61" s="8" t="s">
        <v>154</v>
      </c>
      <c r="F61" s="14" t="s">
        <v>674</v>
      </c>
      <c r="G61" s="7" t="s">
        <v>118</v>
      </c>
      <c r="H61" s="7" t="s">
        <v>727</v>
      </c>
    </row>
    <row r="62" spans="1:8" ht="28">
      <c r="A62" s="5">
        <f t="shared" si="0"/>
        <v>61</v>
      </c>
      <c r="B62" s="5">
        <f t="shared" si="1"/>
        <v>346</v>
      </c>
      <c r="C62" s="6">
        <v>30</v>
      </c>
      <c r="D62" s="7" t="s">
        <v>155</v>
      </c>
      <c r="E62" s="8" t="s">
        <v>156</v>
      </c>
      <c r="F62" s="14" t="s">
        <v>675</v>
      </c>
      <c r="G62" s="7" t="s">
        <v>118</v>
      </c>
      <c r="H62" s="7" t="s">
        <v>727</v>
      </c>
    </row>
    <row r="63" spans="1:8" ht="28">
      <c r="A63" s="5">
        <f t="shared" si="0"/>
        <v>62</v>
      </c>
      <c r="B63" s="5">
        <f t="shared" si="1"/>
        <v>376</v>
      </c>
      <c r="C63" s="6">
        <v>30</v>
      </c>
      <c r="D63" s="7" t="s">
        <v>157</v>
      </c>
      <c r="E63" s="8" t="s">
        <v>158</v>
      </c>
      <c r="F63" s="14" t="s">
        <v>676</v>
      </c>
      <c r="G63" s="7" t="s">
        <v>118</v>
      </c>
      <c r="H63" s="7" t="s">
        <v>727</v>
      </c>
    </row>
    <row r="64" spans="1:8" ht="28">
      <c r="A64" s="5">
        <f t="shared" si="0"/>
        <v>63</v>
      </c>
      <c r="B64" s="5">
        <f t="shared" si="1"/>
        <v>406</v>
      </c>
      <c r="C64" s="6">
        <v>30</v>
      </c>
      <c r="D64" s="7" t="s">
        <v>159</v>
      </c>
      <c r="E64" s="8" t="s">
        <v>160</v>
      </c>
      <c r="F64" s="14" t="s">
        <v>677</v>
      </c>
      <c r="G64" s="7" t="s">
        <v>161</v>
      </c>
      <c r="H64" s="7" t="s">
        <v>727</v>
      </c>
    </row>
    <row r="65" spans="1:11" ht="28">
      <c r="A65" s="5">
        <f t="shared" si="0"/>
        <v>64</v>
      </c>
      <c r="B65" s="5">
        <f t="shared" si="1"/>
        <v>436</v>
      </c>
      <c r="C65" s="6">
        <v>30</v>
      </c>
      <c r="D65" s="7" t="s">
        <v>162</v>
      </c>
      <c r="E65" s="8" t="s">
        <v>163</v>
      </c>
      <c r="F65" s="14" t="s">
        <v>678</v>
      </c>
      <c r="G65" s="7" t="s">
        <v>118</v>
      </c>
      <c r="H65" s="7" t="s">
        <v>727</v>
      </c>
    </row>
    <row r="66" spans="1:11" ht="14">
      <c r="A66" s="5">
        <f t="shared" si="0"/>
        <v>65</v>
      </c>
      <c r="B66" s="5">
        <f t="shared" si="1"/>
        <v>466</v>
      </c>
      <c r="C66" s="6">
        <v>30</v>
      </c>
      <c r="D66" s="7" t="s">
        <v>164</v>
      </c>
      <c r="E66" s="8" t="s">
        <v>165</v>
      </c>
      <c r="F66" s="14" t="s">
        <v>679</v>
      </c>
      <c r="G66" s="7" t="s">
        <v>118</v>
      </c>
      <c r="H66" s="7" t="s">
        <v>727</v>
      </c>
    </row>
    <row r="67" spans="1:11" ht="14">
      <c r="A67" s="5">
        <f t="shared" si="0"/>
        <v>66</v>
      </c>
      <c r="B67" s="5">
        <f t="shared" si="1"/>
        <v>496</v>
      </c>
      <c r="C67" s="6">
        <v>30</v>
      </c>
      <c r="D67" s="7" t="s">
        <v>166</v>
      </c>
      <c r="E67" s="8" t="s">
        <v>167</v>
      </c>
      <c r="F67" s="14" t="s">
        <v>680</v>
      </c>
      <c r="G67" s="7" t="s">
        <v>161</v>
      </c>
      <c r="H67" s="7" t="s">
        <v>727</v>
      </c>
    </row>
    <row r="68" spans="1:11" ht="42">
      <c r="A68" s="5">
        <f t="shared" ref="A68:A100" si="2">A67+1</f>
        <v>67</v>
      </c>
      <c r="B68" s="5">
        <f t="shared" ref="B68:B100" si="3">B67+C67</f>
        <v>526</v>
      </c>
      <c r="C68" s="6">
        <v>3</v>
      </c>
      <c r="D68" s="70" t="s">
        <v>168</v>
      </c>
      <c r="E68" s="8" t="s">
        <v>169</v>
      </c>
      <c r="F68" s="7" t="s">
        <v>630</v>
      </c>
      <c r="G68" s="7" t="s">
        <v>170</v>
      </c>
      <c r="I68" s="7" t="s">
        <v>706</v>
      </c>
      <c r="K68" s="10" t="s">
        <v>704</v>
      </c>
    </row>
    <row r="69" spans="1:11" ht="28">
      <c r="A69" s="5">
        <f t="shared" si="2"/>
        <v>68</v>
      </c>
      <c r="B69" s="5">
        <f t="shared" si="3"/>
        <v>529</v>
      </c>
      <c r="C69" s="6">
        <v>3</v>
      </c>
      <c r="D69" s="70"/>
      <c r="E69" s="8" t="s">
        <v>171</v>
      </c>
      <c r="F69" s="7" t="s">
        <v>630</v>
      </c>
      <c r="G69" s="7" t="s">
        <v>172</v>
      </c>
      <c r="I69" s="7" t="s">
        <v>706</v>
      </c>
      <c r="K69" s="10" t="s">
        <v>704</v>
      </c>
    </row>
    <row r="70" spans="1:11" ht="28">
      <c r="A70" s="5">
        <f t="shared" si="2"/>
        <v>69</v>
      </c>
      <c r="B70" s="5">
        <f t="shared" si="3"/>
        <v>532</v>
      </c>
      <c r="C70" s="6">
        <v>3</v>
      </c>
      <c r="D70" s="70"/>
      <c r="E70" s="8" t="s">
        <v>173</v>
      </c>
      <c r="F70" s="7" t="s">
        <v>630</v>
      </c>
      <c r="G70" s="7" t="s">
        <v>172</v>
      </c>
      <c r="I70" s="7" t="s">
        <v>706</v>
      </c>
      <c r="K70" s="10" t="s">
        <v>704</v>
      </c>
    </row>
    <row r="71" spans="1:11" ht="28">
      <c r="A71" s="5">
        <f t="shared" si="2"/>
        <v>70</v>
      </c>
      <c r="B71" s="5">
        <f t="shared" si="3"/>
        <v>535</v>
      </c>
      <c r="C71" s="6">
        <v>3</v>
      </c>
      <c r="D71" s="70"/>
      <c r="E71" s="8" t="s">
        <v>174</v>
      </c>
      <c r="F71" s="7" t="s">
        <v>630</v>
      </c>
      <c r="G71" s="7" t="s">
        <v>172</v>
      </c>
      <c r="I71" s="7" t="s">
        <v>706</v>
      </c>
      <c r="K71" s="10" t="s">
        <v>704</v>
      </c>
    </row>
    <row r="72" spans="1:11" ht="28">
      <c r="A72" s="5">
        <f t="shared" si="2"/>
        <v>71</v>
      </c>
      <c r="B72" s="5">
        <f t="shared" si="3"/>
        <v>538</v>
      </c>
      <c r="C72" s="6">
        <v>3</v>
      </c>
      <c r="D72" s="70"/>
      <c r="E72" s="8" t="s">
        <v>175</v>
      </c>
      <c r="F72" s="7" t="s">
        <v>630</v>
      </c>
      <c r="G72" s="7" t="s">
        <v>172</v>
      </c>
      <c r="I72" s="7" t="s">
        <v>706</v>
      </c>
      <c r="K72" s="10" t="s">
        <v>704</v>
      </c>
    </row>
    <row r="73" spans="1:11" ht="28">
      <c r="A73" s="5">
        <f t="shared" si="2"/>
        <v>72</v>
      </c>
      <c r="B73" s="5">
        <f t="shared" si="3"/>
        <v>541</v>
      </c>
      <c r="C73" s="6">
        <v>3</v>
      </c>
      <c r="D73" s="70"/>
      <c r="E73" s="8" t="s">
        <v>176</v>
      </c>
      <c r="F73" s="7" t="s">
        <v>630</v>
      </c>
      <c r="G73" s="7" t="s">
        <v>172</v>
      </c>
      <c r="I73" s="7" t="s">
        <v>706</v>
      </c>
      <c r="K73" s="10" t="s">
        <v>704</v>
      </c>
    </row>
    <row r="74" spans="1:11" ht="28">
      <c r="A74" s="5">
        <f t="shared" si="2"/>
        <v>73</v>
      </c>
      <c r="B74" s="5">
        <f t="shared" si="3"/>
        <v>544</v>
      </c>
      <c r="C74" s="6">
        <v>3</v>
      </c>
      <c r="D74" s="70"/>
      <c r="E74" s="8" t="s">
        <v>177</v>
      </c>
      <c r="F74" s="7" t="s">
        <v>630</v>
      </c>
      <c r="G74" s="7" t="s">
        <v>172</v>
      </c>
      <c r="I74" s="7" t="s">
        <v>706</v>
      </c>
      <c r="K74" s="10" t="s">
        <v>704</v>
      </c>
    </row>
    <row r="75" spans="1:11" ht="28">
      <c r="A75" s="5">
        <f t="shared" si="2"/>
        <v>74</v>
      </c>
      <c r="B75" s="5">
        <f t="shared" si="3"/>
        <v>547</v>
      </c>
      <c r="C75" s="6">
        <v>3</v>
      </c>
      <c r="D75" s="70"/>
      <c r="E75" s="8" t="s">
        <v>178</v>
      </c>
      <c r="F75" s="7" t="s">
        <v>630</v>
      </c>
      <c r="G75" s="7" t="s">
        <v>172</v>
      </c>
      <c r="I75" s="7" t="s">
        <v>706</v>
      </c>
      <c r="K75" s="10" t="s">
        <v>704</v>
      </c>
    </row>
    <row r="76" spans="1:11" ht="28">
      <c r="A76" s="5">
        <f t="shared" si="2"/>
        <v>75</v>
      </c>
      <c r="B76" s="5">
        <f t="shared" si="3"/>
        <v>550</v>
      </c>
      <c r="C76" s="6">
        <v>3</v>
      </c>
      <c r="D76" s="70"/>
      <c r="E76" s="8" t="s">
        <v>179</v>
      </c>
      <c r="F76" s="7" t="s">
        <v>630</v>
      </c>
      <c r="G76" s="7" t="s">
        <v>172</v>
      </c>
      <c r="I76" s="7" t="s">
        <v>706</v>
      </c>
      <c r="K76" s="10" t="s">
        <v>704</v>
      </c>
    </row>
    <row r="77" spans="1:11" ht="28">
      <c r="A77" s="5">
        <f t="shared" si="2"/>
        <v>76</v>
      </c>
      <c r="B77" s="5">
        <f t="shared" si="3"/>
        <v>553</v>
      </c>
      <c r="C77" s="6">
        <v>3</v>
      </c>
      <c r="D77" s="70"/>
      <c r="E77" s="8" t="s">
        <v>180</v>
      </c>
      <c r="F77" s="7" t="s">
        <v>630</v>
      </c>
      <c r="G77" s="7" t="s">
        <v>172</v>
      </c>
      <c r="I77" s="7" t="s">
        <v>706</v>
      </c>
      <c r="K77" s="10" t="s">
        <v>704</v>
      </c>
    </row>
    <row r="78" spans="1:11" ht="28">
      <c r="A78" s="5">
        <f t="shared" si="2"/>
        <v>77</v>
      </c>
      <c r="B78" s="5">
        <f t="shared" si="3"/>
        <v>556</v>
      </c>
      <c r="C78" s="6">
        <v>3</v>
      </c>
      <c r="D78" s="70"/>
      <c r="E78" s="8" t="s">
        <v>181</v>
      </c>
      <c r="F78" s="7" t="s">
        <v>630</v>
      </c>
      <c r="G78" s="7" t="s">
        <v>172</v>
      </c>
      <c r="I78" s="7" t="s">
        <v>706</v>
      </c>
      <c r="K78" s="10" t="s">
        <v>704</v>
      </c>
    </row>
    <row r="79" spans="1:11" ht="28">
      <c r="A79" s="5">
        <f t="shared" si="2"/>
        <v>78</v>
      </c>
      <c r="B79" s="5">
        <f t="shared" si="3"/>
        <v>559</v>
      </c>
      <c r="C79" s="6">
        <v>3</v>
      </c>
      <c r="D79" s="70"/>
      <c r="E79" s="8" t="s">
        <v>182</v>
      </c>
      <c r="F79" s="7" t="s">
        <v>630</v>
      </c>
      <c r="G79" s="7" t="s">
        <v>172</v>
      </c>
      <c r="I79" s="7" t="s">
        <v>706</v>
      </c>
      <c r="K79" s="10" t="s">
        <v>704</v>
      </c>
    </row>
    <row r="80" spans="1:11" ht="28">
      <c r="A80" s="5">
        <f t="shared" si="2"/>
        <v>79</v>
      </c>
      <c r="B80" s="5">
        <f t="shared" si="3"/>
        <v>562</v>
      </c>
      <c r="C80" s="6">
        <v>3</v>
      </c>
      <c r="D80" s="70"/>
      <c r="E80" s="8" t="s">
        <v>183</v>
      </c>
      <c r="F80" s="7" t="s">
        <v>630</v>
      </c>
      <c r="G80" s="7" t="s">
        <v>172</v>
      </c>
      <c r="I80" s="7" t="s">
        <v>706</v>
      </c>
      <c r="K80" s="10" t="s">
        <v>704</v>
      </c>
    </row>
    <row r="81" spans="1:11" ht="28">
      <c r="A81" s="5">
        <f t="shared" si="2"/>
        <v>80</v>
      </c>
      <c r="B81" s="5">
        <f t="shared" si="3"/>
        <v>565</v>
      </c>
      <c r="C81" s="6">
        <v>3</v>
      </c>
      <c r="D81" s="70"/>
      <c r="E81" s="8" t="s">
        <v>184</v>
      </c>
      <c r="F81" s="7" t="s">
        <v>630</v>
      </c>
      <c r="G81" s="7" t="s">
        <v>172</v>
      </c>
      <c r="I81" s="7" t="s">
        <v>706</v>
      </c>
      <c r="K81" s="10" t="s">
        <v>704</v>
      </c>
    </row>
    <row r="82" spans="1:11" ht="28">
      <c r="A82" s="5">
        <f t="shared" si="2"/>
        <v>81</v>
      </c>
      <c r="B82" s="5">
        <f t="shared" si="3"/>
        <v>568</v>
      </c>
      <c r="C82" s="6">
        <v>3</v>
      </c>
      <c r="D82" s="70"/>
      <c r="E82" s="8" t="s">
        <v>185</v>
      </c>
      <c r="F82" s="7" t="s">
        <v>630</v>
      </c>
      <c r="G82" s="7" t="s">
        <v>172</v>
      </c>
      <c r="I82" s="7" t="s">
        <v>706</v>
      </c>
      <c r="K82" s="10" t="s">
        <v>704</v>
      </c>
    </row>
    <row r="83" spans="1:11" ht="28">
      <c r="A83" s="5">
        <f t="shared" si="2"/>
        <v>82</v>
      </c>
      <c r="B83" s="5">
        <f t="shared" si="3"/>
        <v>571</v>
      </c>
      <c r="C83" s="6">
        <v>3</v>
      </c>
      <c r="D83" s="70"/>
      <c r="E83" s="8" t="s">
        <v>186</v>
      </c>
      <c r="F83" s="7" t="s">
        <v>630</v>
      </c>
      <c r="G83" s="7" t="s">
        <v>172</v>
      </c>
      <c r="I83" s="7" t="s">
        <v>706</v>
      </c>
      <c r="K83" s="10" t="s">
        <v>704</v>
      </c>
    </row>
    <row r="84" spans="1:11" ht="42">
      <c r="A84" s="5">
        <f t="shared" si="2"/>
        <v>83</v>
      </c>
      <c r="B84" s="5">
        <f t="shared" si="3"/>
        <v>574</v>
      </c>
      <c r="C84" s="6">
        <v>1</v>
      </c>
      <c r="D84" s="7" t="s">
        <v>187</v>
      </c>
      <c r="E84" s="8" t="s">
        <v>188</v>
      </c>
      <c r="F84" s="7" t="s">
        <v>630</v>
      </c>
      <c r="G84" s="7" t="s">
        <v>189</v>
      </c>
      <c r="I84" s="7" t="s">
        <v>706</v>
      </c>
      <c r="K84" s="10" t="s">
        <v>704</v>
      </c>
    </row>
    <row r="85" spans="1:11" ht="14">
      <c r="A85" s="5">
        <f t="shared" si="2"/>
        <v>84</v>
      </c>
      <c r="B85" s="18">
        <f t="shared" si="3"/>
        <v>575</v>
      </c>
      <c r="C85" s="19">
        <v>40</v>
      </c>
      <c r="D85" s="20" t="s">
        <v>582</v>
      </c>
      <c r="E85" s="21" t="s">
        <v>190</v>
      </c>
      <c r="F85" s="22" t="s">
        <v>681</v>
      </c>
      <c r="G85" s="20"/>
      <c r="H85" s="20" t="s">
        <v>727</v>
      </c>
      <c r="I85" s="20"/>
      <c r="J85" s="20"/>
      <c r="K85" s="23"/>
    </row>
    <row r="86" spans="1:11" ht="70">
      <c r="A86" s="5">
        <f t="shared" si="2"/>
        <v>85</v>
      </c>
      <c r="B86" s="5">
        <f t="shared" si="3"/>
        <v>615</v>
      </c>
      <c r="C86" s="6">
        <v>3</v>
      </c>
      <c r="D86" s="7" t="s">
        <v>191</v>
      </c>
      <c r="E86" s="8" t="s">
        <v>192</v>
      </c>
      <c r="F86" s="22" t="s">
        <v>682</v>
      </c>
      <c r="G86" s="24" t="s">
        <v>193</v>
      </c>
      <c r="H86" s="20" t="s">
        <v>727</v>
      </c>
      <c r="I86" s="24"/>
      <c r="J86" s="24"/>
      <c r="K86" s="25"/>
    </row>
    <row r="87" spans="1:11" ht="14">
      <c r="A87" s="5">
        <f t="shared" si="2"/>
        <v>86</v>
      </c>
      <c r="B87" s="18">
        <f t="shared" si="3"/>
        <v>618</v>
      </c>
      <c r="C87" s="19">
        <v>40</v>
      </c>
      <c r="D87" s="20" t="s">
        <v>583</v>
      </c>
      <c r="E87" s="21" t="s">
        <v>194</v>
      </c>
      <c r="F87" s="22" t="s">
        <v>683</v>
      </c>
      <c r="G87" s="20"/>
      <c r="H87" s="20" t="s">
        <v>727</v>
      </c>
      <c r="I87" s="20"/>
      <c r="J87" s="20"/>
      <c r="K87" s="23"/>
    </row>
    <row r="88" spans="1:11" ht="70">
      <c r="A88" s="5">
        <f t="shared" si="2"/>
        <v>87</v>
      </c>
      <c r="B88" s="5">
        <f t="shared" si="3"/>
        <v>658</v>
      </c>
      <c r="C88" s="6">
        <v>3</v>
      </c>
      <c r="D88" s="7" t="s">
        <v>195</v>
      </c>
      <c r="E88" s="8" t="s">
        <v>196</v>
      </c>
      <c r="F88" s="7" t="s">
        <v>630</v>
      </c>
      <c r="G88" s="24" t="s">
        <v>193</v>
      </c>
      <c r="H88" s="24"/>
      <c r="I88" s="7" t="s">
        <v>706</v>
      </c>
      <c r="J88" s="24"/>
      <c r="K88" s="10" t="s">
        <v>704</v>
      </c>
    </row>
    <row r="89" spans="1:11" ht="28">
      <c r="A89" s="5">
        <f t="shared" si="2"/>
        <v>88</v>
      </c>
      <c r="B89" s="5">
        <f t="shared" si="3"/>
        <v>661</v>
      </c>
      <c r="C89" s="6">
        <v>6</v>
      </c>
      <c r="D89" s="7" t="s">
        <v>197</v>
      </c>
      <c r="E89" s="8" t="s">
        <v>198</v>
      </c>
      <c r="F89" s="7" t="s">
        <v>630</v>
      </c>
      <c r="G89" s="7" t="s">
        <v>199</v>
      </c>
      <c r="I89" s="7" t="s">
        <v>706</v>
      </c>
      <c r="K89" s="10" t="s">
        <v>704</v>
      </c>
    </row>
    <row r="90" spans="1:11" ht="56">
      <c r="A90" s="5">
        <f t="shared" si="2"/>
        <v>89</v>
      </c>
      <c r="B90" s="5">
        <f t="shared" si="3"/>
        <v>667</v>
      </c>
      <c r="C90" s="6">
        <v>4</v>
      </c>
      <c r="D90" s="7" t="s">
        <v>200</v>
      </c>
      <c r="E90" s="8" t="s">
        <v>201</v>
      </c>
      <c r="F90" s="22" t="s">
        <v>634</v>
      </c>
      <c r="G90" s="7" t="s">
        <v>202</v>
      </c>
      <c r="H90" s="20" t="s">
        <v>727</v>
      </c>
    </row>
    <row r="91" spans="1:11" ht="96" customHeight="1">
      <c r="A91" s="5">
        <f t="shared" si="2"/>
        <v>90</v>
      </c>
      <c r="B91" s="5">
        <f t="shared" si="3"/>
        <v>671</v>
      </c>
      <c r="C91" s="6">
        <v>2</v>
      </c>
      <c r="D91" s="7" t="s">
        <v>203</v>
      </c>
      <c r="E91" s="8" t="s">
        <v>204</v>
      </c>
      <c r="F91" s="22" t="s">
        <v>640</v>
      </c>
      <c r="G91" s="12" t="s">
        <v>621</v>
      </c>
      <c r="H91" s="20" t="s">
        <v>727</v>
      </c>
      <c r="I91" s="12"/>
      <c r="J91" s="12"/>
      <c r="K91" s="13"/>
    </row>
    <row r="92" spans="1:11" ht="14">
      <c r="A92" s="5">
        <f t="shared" si="2"/>
        <v>91</v>
      </c>
      <c r="B92" s="5">
        <f t="shared" si="3"/>
        <v>673</v>
      </c>
      <c r="C92" s="6">
        <v>4</v>
      </c>
      <c r="D92" s="7" t="s">
        <v>205</v>
      </c>
      <c r="E92" s="8" t="s">
        <v>206</v>
      </c>
      <c r="F92" s="7" t="s">
        <v>630</v>
      </c>
      <c r="G92" s="7" t="s">
        <v>207</v>
      </c>
      <c r="I92" s="7">
        <v>2022</v>
      </c>
    </row>
    <row r="93" spans="1:11" ht="28">
      <c r="A93" s="5">
        <f t="shared" si="2"/>
        <v>92</v>
      </c>
      <c r="B93" s="5">
        <f t="shared" si="3"/>
        <v>677</v>
      </c>
      <c r="C93" s="6">
        <v>2</v>
      </c>
      <c r="D93" s="7" t="s">
        <v>208</v>
      </c>
      <c r="E93" s="8" t="s">
        <v>209</v>
      </c>
      <c r="F93" s="7" t="s">
        <v>630</v>
      </c>
      <c r="G93" s="26" t="s">
        <v>210</v>
      </c>
      <c r="H93" s="26"/>
      <c r="I93" s="7" t="s">
        <v>706</v>
      </c>
      <c r="J93" s="26"/>
      <c r="K93" s="10" t="s">
        <v>704</v>
      </c>
    </row>
    <row r="94" spans="1:11" ht="28">
      <c r="A94" s="5">
        <f t="shared" si="2"/>
        <v>93</v>
      </c>
      <c r="B94" s="5">
        <f t="shared" si="3"/>
        <v>679</v>
      </c>
      <c r="C94" s="6">
        <v>2</v>
      </c>
      <c r="D94" s="7" t="s">
        <v>211</v>
      </c>
      <c r="E94" s="8" t="s">
        <v>212</v>
      </c>
      <c r="F94" s="7" t="s">
        <v>630</v>
      </c>
      <c r="G94" s="16" t="s">
        <v>213</v>
      </c>
      <c r="H94" s="16"/>
      <c r="I94" s="7" t="s">
        <v>706</v>
      </c>
      <c r="J94" s="16"/>
      <c r="K94" s="10" t="s">
        <v>704</v>
      </c>
    </row>
    <row r="95" spans="1:11" ht="28">
      <c r="A95" s="27">
        <f t="shared" si="2"/>
        <v>94</v>
      </c>
      <c r="B95" s="27">
        <f t="shared" si="3"/>
        <v>681</v>
      </c>
      <c r="C95" s="28">
        <v>4</v>
      </c>
      <c r="D95" s="29" t="s">
        <v>616</v>
      </c>
      <c r="E95" s="30" t="s">
        <v>618</v>
      </c>
      <c r="F95" s="29" t="s">
        <v>630</v>
      </c>
      <c r="G95" s="29" t="s">
        <v>617</v>
      </c>
      <c r="H95" s="29"/>
      <c r="I95" s="7" t="s">
        <v>706</v>
      </c>
      <c r="J95" s="29"/>
      <c r="K95" s="10" t="s">
        <v>704</v>
      </c>
    </row>
    <row r="96" spans="1:11" ht="28">
      <c r="A96" s="27">
        <f t="shared" si="2"/>
        <v>95</v>
      </c>
      <c r="B96" s="27">
        <f t="shared" si="3"/>
        <v>685</v>
      </c>
      <c r="C96" s="28">
        <v>4</v>
      </c>
      <c r="D96" s="29" t="s">
        <v>615</v>
      </c>
      <c r="E96" s="30" t="s">
        <v>619</v>
      </c>
      <c r="F96" s="29" t="s">
        <v>630</v>
      </c>
      <c r="G96" s="29" t="s">
        <v>617</v>
      </c>
      <c r="H96" s="29"/>
      <c r="I96" s="7" t="s">
        <v>706</v>
      </c>
      <c r="J96" s="29"/>
      <c r="K96" s="10" t="s">
        <v>704</v>
      </c>
    </row>
    <row r="97" spans="1:12" ht="56">
      <c r="A97" s="5">
        <f t="shared" si="2"/>
        <v>96</v>
      </c>
      <c r="B97" s="5">
        <f t="shared" si="3"/>
        <v>689</v>
      </c>
      <c r="C97" s="6">
        <v>4</v>
      </c>
      <c r="D97" s="7" t="s">
        <v>215</v>
      </c>
      <c r="E97" s="8" t="s">
        <v>216</v>
      </c>
      <c r="F97" s="7" t="s">
        <v>630</v>
      </c>
      <c r="G97" s="7" t="s">
        <v>217</v>
      </c>
      <c r="I97" s="7">
        <v>2022</v>
      </c>
    </row>
    <row r="98" spans="1:12" ht="28">
      <c r="A98" s="5">
        <f t="shared" si="2"/>
        <v>97</v>
      </c>
      <c r="B98" s="5">
        <f t="shared" si="3"/>
        <v>693</v>
      </c>
      <c r="C98" s="6">
        <v>2</v>
      </c>
      <c r="D98" s="7" t="s">
        <v>218</v>
      </c>
      <c r="E98" s="8" t="s">
        <v>219</v>
      </c>
      <c r="F98" s="7" t="s">
        <v>630</v>
      </c>
      <c r="G98" s="7" t="s">
        <v>220</v>
      </c>
      <c r="I98" s="7" t="s">
        <v>706</v>
      </c>
      <c r="K98" s="10" t="s">
        <v>704</v>
      </c>
    </row>
    <row r="99" spans="1:12" ht="28">
      <c r="A99" s="5">
        <f t="shared" si="2"/>
        <v>98</v>
      </c>
      <c r="B99" s="5">
        <f t="shared" si="3"/>
        <v>695</v>
      </c>
      <c r="C99" s="6">
        <v>2</v>
      </c>
      <c r="D99" s="7" t="s">
        <v>221</v>
      </c>
      <c r="E99" s="8" t="s">
        <v>222</v>
      </c>
      <c r="F99" s="7" t="s">
        <v>630</v>
      </c>
      <c r="G99" s="7" t="s">
        <v>223</v>
      </c>
      <c r="I99" s="7" t="s">
        <v>706</v>
      </c>
      <c r="K99" s="10" t="s">
        <v>704</v>
      </c>
    </row>
    <row r="100" spans="1:12" ht="28">
      <c r="A100" s="5">
        <f t="shared" si="2"/>
        <v>99</v>
      </c>
      <c r="B100" s="5">
        <f t="shared" si="3"/>
        <v>697</v>
      </c>
      <c r="C100" s="6">
        <v>4</v>
      </c>
      <c r="D100" s="7" t="s">
        <v>224</v>
      </c>
      <c r="E100" s="8" t="s">
        <v>684</v>
      </c>
      <c r="F100" s="7" t="s">
        <v>630</v>
      </c>
      <c r="G100" s="7" t="s">
        <v>214</v>
      </c>
      <c r="I100" s="7" t="s">
        <v>706</v>
      </c>
      <c r="K100" s="10" t="s">
        <v>704</v>
      </c>
    </row>
    <row r="101" spans="1:12" ht="14">
      <c r="A101" s="5">
        <f>A100+1</f>
        <v>100</v>
      </c>
      <c r="B101" s="31">
        <v>701</v>
      </c>
      <c r="C101" s="19">
        <v>1</v>
      </c>
      <c r="D101" s="20" t="s">
        <v>225</v>
      </c>
      <c r="E101" s="32" t="s">
        <v>226</v>
      </c>
      <c r="F101" s="22" t="s">
        <v>685</v>
      </c>
      <c r="G101" s="71" t="s">
        <v>227</v>
      </c>
      <c r="H101" s="20" t="s">
        <v>727</v>
      </c>
      <c r="I101" s="33"/>
      <c r="J101" s="33"/>
      <c r="K101" s="34"/>
    </row>
    <row r="102" spans="1:12" ht="28">
      <c r="A102" s="5">
        <f>A101+1</f>
        <v>101</v>
      </c>
      <c r="B102" s="35">
        <f>B101+C101</f>
        <v>702</v>
      </c>
      <c r="C102" s="6">
        <v>1</v>
      </c>
      <c r="D102" s="7" t="s">
        <v>228</v>
      </c>
      <c r="E102" s="36" t="s">
        <v>229</v>
      </c>
      <c r="F102" s="11" t="s">
        <v>630</v>
      </c>
      <c r="G102" s="71"/>
      <c r="H102" s="33"/>
      <c r="I102" s="7" t="s">
        <v>706</v>
      </c>
      <c r="J102" s="33"/>
      <c r="K102" s="10" t="s">
        <v>704</v>
      </c>
      <c r="L102" s="7"/>
    </row>
    <row r="103" spans="1:12" ht="28">
      <c r="A103" s="5">
        <f t="shared" ref="A103:A128" si="4">A102+1</f>
        <v>102</v>
      </c>
      <c r="B103" s="35">
        <f t="shared" ref="B103:B126" si="5">B102+C102</f>
        <v>703</v>
      </c>
      <c r="C103" s="6">
        <v>1</v>
      </c>
      <c r="D103" s="7" t="s">
        <v>230</v>
      </c>
      <c r="E103" s="36" t="s">
        <v>231</v>
      </c>
      <c r="F103" s="11" t="s">
        <v>630</v>
      </c>
      <c r="G103" s="71"/>
      <c r="H103" s="33"/>
      <c r="I103" s="7" t="s">
        <v>706</v>
      </c>
      <c r="J103" s="33"/>
      <c r="K103" s="10" t="s">
        <v>704</v>
      </c>
    </row>
    <row r="104" spans="1:12" ht="28">
      <c r="A104" s="5">
        <f t="shared" si="4"/>
        <v>103</v>
      </c>
      <c r="B104" s="31">
        <f t="shared" si="5"/>
        <v>704</v>
      </c>
      <c r="C104" s="19">
        <v>1</v>
      </c>
      <c r="D104" s="20" t="s">
        <v>232</v>
      </c>
      <c r="E104" s="32" t="s">
        <v>233</v>
      </c>
      <c r="F104" s="22" t="s">
        <v>686</v>
      </c>
      <c r="G104" s="71"/>
      <c r="H104" s="20" t="s">
        <v>727</v>
      </c>
      <c r="I104" s="33"/>
      <c r="J104" s="33"/>
      <c r="K104" s="34" t="s">
        <v>687</v>
      </c>
    </row>
    <row r="105" spans="1:12" ht="14">
      <c r="A105" s="5">
        <f t="shared" si="4"/>
        <v>104</v>
      </c>
      <c r="B105" s="35">
        <f t="shared" si="5"/>
        <v>705</v>
      </c>
      <c r="C105" s="6">
        <v>5</v>
      </c>
      <c r="D105" s="7" t="s">
        <v>234</v>
      </c>
      <c r="E105" s="36" t="s">
        <v>235</v>
      </c>
      <c r="F105" s="1" t="s">
        <v>713</v>
      </c>
      <c r="G105" s="71"/>
      <c r="H105" s="20" t="s">
        <v>727</v>
      </c>
      <c r="I105" s="33"/>
      <c r="J105" s="33"/>
      <c r="K105" s="34"/>
    </row>
    <row r="106" spans="1:12" ht="28">
      <c r="A106" s="5">
        <f t="shared" si="4"/>
        <v>105</v>
      </c>
      <c r="B106" s="35">
        <f t="shared" si="5"/>
        <v>710</v>
      </c>
      <c r="C106" s="6">
        <v>5</v>
      </c>
      <c r="D106" s="7" t="s">
        <v>236</v>
      </c>
      <c r="E106" s="36" t="s">
        <v>237</v>
      </c>
      <c r="F106" s="11" t="s">
        <v>630</v>
      </c>
      <c r="G106" s="71"/>
      <c r="H106" s="33"/>
      <c r="I106" s="33" t="s">
        <v>706</v>
      </c>
      <c r="J106" s="33"/>
      <c r="K106" s="10" t="s">
        <v>704</v>
      </c>
    </row>
    <row r="107" spans="1:12" ht="28">
      <c r="A107" s="5">
        <f t="shared" si="4"/>
        <v>106</v>
      </c>
      <c r="B107" s="35">
        <f t="shared" si="5"/>
        <v>715</v>
      </c>
      <c r="C107" s="6">
        <v>160</v>
      </c>
      <c r="D107" s="7" t="s">
        <v>238</v>
      </c>
      <c r="E107" s="36" t="s">
        <v>239</v>
      </c>
      <c r="F107" s="11" t="s">
        <v>630</v>
      </c>
      <c r="G107" s="71"/>
      <c r="H107" s="33"/>
      <c r="I107" s="33" t="s">
        <v>706</v>
      </c>
      <c r="J107" s="33"/>
      <c r="K107" s="10" t="s">
        <v>704</v>
      </c>
    </row>
    <row r="108" spans="1:12" ht="28">
      <c r="A108" s="5">
        <f t="shared" si="4"/>
        <v>107</v>
      </c>
      <c r="B108" s="35">
        <f t="shared" si="5"/>
        <v>875</v>
      </c>
      <c r="C108" s="6">
        <v>1</v>
      </c>
      <c r="D108" s="7" t="s">
        <v>240</v>
      </c>
      <c r="E108" s="36" t="s">
        <v>241</v>
      </c>
      <c r="F108" s="11" t="s">
        <v>630</v>
      </c>
      <c r="G108" s="71"/>
      <c r="H108" s="33"/>
      <c r="I108" s="33" t="s">
        <v>706</v>
      </c>
      <c r="J108" s="33"/>
      <c r="K108" s="10" t="s">
        <v>704</v>
      </c>
    </row>
    <row r="109" spans="1:12" ht="50" customHeight="1">
      <c r="A109" s="5">
        <f t="shared" si="4"/>
        <v>108</v>
      </c>
      <c r="B109" s="35">
        <f t="shared" si="5"/>
        <v>876</v>
      </c>
      <c r="C109" s="6">
        <v>100</v>
      </c>
      <c r="D109" s="7" t="s">
        <v>242</v>
      </c>
      <c r="E109" s="36" t="s">
        <v>243</v>
      </c>
      <c r="F109" s="11" t="s">
        <v>707</v>
      </c>
      <c r="G109" s="71"/>
      <c r="H109" s="20" t="s">
        <v>727</v>
      </c>
      <c r="I109" s="33"/>
      <c r="J109" s="33"/>
      <c r="K109" s="34" t="s">
        <v>688</v>
      </c>
    </row>
    <row r="110" spans="1:12" ht="14">
      <c r="A110" s="5">
        <f t="shared" si="4"/>
        <v>109</v>
      </c>
      <c r="B110" s="31">
        <f t="shared" si="5"/>
        <v>976</v>
      </c>
      <c r="C110" s="19">
        <v>1</v>
      </c>
      <c r="D110" s="20" t="s">
        <v>244</v>
      </c>
      <c r="E110" s="32" t="s">
        <v>245</v>
      </c>
      <c r="F110" s="22" t="s">
        <v>689</v>
      </c>
      <c r="G110" s="71"/>
      <c r="H110" s="20" t="s">
        <v>727</v>
      </c>
      <c r="I110" s="33"/>
      <c r="J110" s="33"/>
      <c r="K110" s="34"/>
    </row>
    <row r="111" spans="1:12" ht="28">
      <c r="A111" s="5">
        <f t="shared" si="4"/>
        <v>110</v>
      </c>
      <c r="B111" s="31">
        <f t="shared" si="5"/>
        <v>977</v>
      </c>
      <c r="C111" s="19">
        <v>1</v>
      </c>
      <c r="D111" s="20" t="s">
        <v>246</v>
      </c>
      <c r="E111" s="32" t="s">
        <v>247</v>
      </c>
      <c r="F111" s="22" t="s">
        <v>690</v>
      </c>
      <c r="G111" s="71"/>
      <c r="H111" s="20" t="s">
        <v>727</v>
      </c>
      <c r="I111" s="33"/>
      <c r="J111" s="33"/>
      <c r="K111" s="34"/>
    </row>
    <row r="112" spans="1:12" ht="14">
      <c r="A112" s="5">
        <f t="shared" si="4"/>
        <v>111</v>
      </c>
      <c r="B112" s="31">
        <f t="shared" si="5"/>
        <v>978</v>
      </c>
      <c r="C112" s="19">
        <v>1</v>
      </c>
      <c r="D112" s="20" t="s">
        <v>248</v>
      </c>
      <c r="E112" s="32" t="s">
        <v>249</v>
      </c>
      <c r="F112" s="22" t="s">
        <v>691</v>
      </c>
      <c r="G112" s="71"/>
      <c r="H112" s="20" t="s">
        <v>727</v>
      </c>
      <c r="I112" s="33"/>
      <c r="J112" s="33"/>
      <c r="K112" s="34"/>
    </row>
    <row r="113" spans="1:12" ht="126">
      <c r="A113" s="5">
        <f t="shared" si="4"/>
        <v>112</v>
      </c>
      <c r="B113" s="31">
        <f t="shared" si="5"/>
        <v>979</v>
      </c>
      <c r="C113" s="19">
        <v>1</v>
      </c>
      <c r="D113" s="20" t="s">
        <v>250</v>
      </c>
      <c r="E113" s="32" t="s">
        <v>251</v>
      </c>
      <c r="F113" s="22" t="s">
        <v>692</v>
      </c>
      <c r="G113" s="71"/>
      <c r="H113" s="20" t="s">
        <v>727</v>
      </c>
      <c r="I113" s="33"/>
      <c r="J113" s="33"/>
      <c r="K113" s="34"/>
    </row>
    <row r="114" spans="1:12" ht="14">
      <c r="A114" s="5">
        <f t="shared" si="4"/>
        <v>113</v>
      </c>
      <c r="B114" s="31">
        <f t="shared" si="5"/>
        <v>980</v>
      </c>
      <c r="C114" s="19">
        <v>1</v>
      </c>
      <c r="D114" s="20" t="s">
        <v>252</v>
      </c>
      <c r="E114" s="32" t="s">
        <v>253</v>
      </c>
      <c r="F114" s="64" t="s">
        <v>630</v>
      </c>
      <c r="G114" s="71"/>
      <c r="H114" s="33"/>
      <c r="I114" s="33" t="s">
        <v>706</v>
      </c>
      <c r="J114" s="33"/>
      <c r="K114" s="34"/>
    </row>
    <row r="115" spans="1:12" ht="14">
      <c r="A115" s="5">
        <f t="shared" si="4"/>
        <v>114</v>
      </c>
      <c r="B115" s="31">
        <f t="shared" si="5"/>
        <v>981</v>
      </c>
      <c r="C115" s="19">
        <v>2</v>
      </c>
      <c r="D115" s="20" t="s">
        <v>254</v>
      </c>
      <c r="E115" s="32" t="s">
        <v>255</v>
      </c>
      <c r="F115" s="22" t="s">
        <v>693</v>
      </c>
      <c r="G115" s="71"/>
      <c r="H115" s="20" t="s">
        <v>727</v>
      </c>
      <c r="I115" s="33"/>
      <c r="J115" s="33"/>
      <c r="K115" s="34"/>
    </row>
    <row r="116" spans="1:12" ht="14">
      <c r="A116" s="5">
        <f t="shared" si="4"/>
        <v>115</v>
      </c>
      <c r="B116" s="31">
        <f t="shared" si="5"/>
        <v>983</v>
      </c>
      <c r="C116" s="19">
        <v>2</v>
      </c>
      <c r="D116" s="20" t="s">
        <v>256</v>
      </c>
      <c r="E116" s="32" t="s">
        <v>257</v>
      </c>
      <c r="F116" s="22" t="s">
        <v>694</v>
      </c>
      <c r="G116" s="71"/>
      <c r="H116" s="20" t="s">
        <v>727</v>
      </c>
      <c r="I116" s="33"/>
      <c r="J116" s="33"/>
      <c r="K116" s="34"/>
    </row>
    <row r="117" spans="1:12" ht="42">
      <c r="A117" s="5">
        <f t="shared" si="4"/>
        <v>116</v>
      </c>
      <c r="B117" s="31">
        <f t="shared" si="5"/>
        <v>985</v>
      </c>
      <c r="C117" s="19">
        <v>4</v>
      </c>
      <c r="D117" s="20" t="s">
        <v>258</v>
      </c>
      <c r="E117" s="32" t="s">
        <v>259</v>
      </c>
      <c r="F117" s="22" t="s">
        <v>630</v>
      </c>
      <c r="G117" s="71"/>
      <c r="H117" s="20"/>
      <c r="I117" s="33">
        <v>2022</v>
      </c>
      <c r="J117" s="33"/>
      <c r="K117" s="34" t="s">
        <v>747</v>
      </c>
    </row>
    <row r="118" spans="1:12" ht="14">
      <c r="A118" s="5">
        <f t="shared" si="4"/>
        <v>117</v>
      </c>
      <c r="B118" s="31">
        <f t="shared" si="5"/>
        <v>989</v>
      </c>
      <c r="C118" s="19">
        <v>4</v>
      </c>
      <c r="D118" s="20" t="s">
        <v>260</v>
      </c>
      <c r="E118" s="32" t="s">
        <v>261</v>
      </c>
      <c r="F118" s="22" t="s">
        <v>695</v>
      </c>
      <c r="G118" s="71"/>
      <c r="H118" s="20" t="s">
        <v>727</v>
      </c>
      <c r="I118" s="33"/>
      <c r="J118" s="33"/>
      <c r="K118" s="34"/>
    </row>
    <row r="119" spans="1:12" ht="14">
      <c r="A119" s="5">
        <f t="shared" si="4"/>
        <v>118</v>
      </c>
      <c r="B119" s="31">
        <f t="shared" si="5"/>
        <v>993</v>
      </c>
      <c r="C119" s="19">
        <v>1</v>
      </c>
      <c r="D119" s="20" t="s">
        <v>262</v>
      </c>
      <c r="E119" s="32" t="s">
        <v>263</v>
      </c>
      <c r="F119" s="22" t="s">
        <v>262</v>
      </c>
      <c r="G119" s="71"/>
      <c r="H119" s="20" t="s">
        <v>727</v>
      </c>
      <c r="I119" s="33"/>
      <c r="J119" s="33"/>
      <c r="K119" s="34"/>
    </row>
    <row r="120" spans="1:12" ht="14">
      <c r="A120" s="5">
        <f t="shared" si="4"/>
        <v>119</v>
      </c>
      <c r="B120" s="31">
        <f t="shared" si="5"/>
        <v>994</v>
      </c>
      <c r="C120" s="19">
        <v>30</v>
      </c>
      <c r="D120" s="20" t="s">
        <v>264</v>
      </c>
      <c r="E120" s="21" t="s">
        <v>265</v>
      </c>
      <c r="F120" s="22" t="s">
        <v>696</v>
      </c>
      <c r="G120" s="71"/>
      <c r="H120" s="20" t="s">
        <v>727</v>
      </c>
      <c r="I120" s="33"/>
      <c r="J120" s="33"/>
      <c r="K120" s="34"/>
    </row>
    <row r="121" spans="1:12" ht="28">
      <c r="A121" s="5">
        <f t="shared" si="4"/>
        <v>120</v>
      </c>
      <c r="B121" s="31">
        <f t="shared" si="5"/>
        <v>1024</v>
      </c>
      <c r="C121" s="19">
        <v>1</v>
      </c>
      <c r="D121" s="20" t="s">
        <v>266</v>
      </c>
      <c r="E121" s="32" t="s">
        <v>267</v>
      </c>
      <c r="F121" s="64" t="s">
        <v>630</v>
      </c>
      <c r="G121" s="71"/>
      <c r="H121" s="33"/>
      <c r="I121" s="33" t="s">
        <v>706</v>
      </c>
      <c r="J121" s="33"/>
      <c r="K121" s="34"/>
      <c r="L121" s="7"/>
    </row>
    <row r="122" spans="1:12" ht="15.75" customHeight="1">
      <c r="A122" s="5">
        <f t="shared" si="4"/>
        <v>121</v>
      </c>
      <c r="B122" s="31">
        <f t="shared" si="5"/>
        <v>1025</v>
      </c>
      <c r="C122" s="19">
        <v>12</v>
      </c>
      <c r="D122" s="20" t="s">
        <v>16</v>
      </c>
      <c r="E122" s="32" t="s">
        <v>268</v>
      </c>
      <c r="F122" s="64" t="s">
        <v>630</v>
      </c>
      <c r="G122" s="71"/>
      <c r="H122" s="33"/>
      <c r="I122" s="33" t="s">
        <v>706</v>
      </c>
      <c r="J122" s="33"/>
      <c r="K122" s="34"/>
    </row>
    <row r="123" spans="1:12" ht="70">
      <c r="A123" s="5">
        <f t="shared" si="4"/>
        <v>122</v>
      </c>
      <c r="B123" s="31">
        <f t="shared" si="5"/>
        <v>1037</v>
      </c>
      <c r="C123" s="19">
        <v>30</v>
      </c>
      <c r="D123" s="20" t="s">
        <v>269</v>
      </c>
      <c r="E123" s="32" t="s">
        <v>270</v>
      </c>
      <c r="F123" s="64" t="s">
        <v>630</v>
      </c>
      <c r="G123" s="20" t="s">
        <v>271</v>
      </c>
      <c r="H123" s="20"/>
      <c r="I123" s="20" t="s">
        <v>706</v>
      </c>
      <c r="J123" s="20"/>
      <c r="K123" s="23"/>
      <c r="L123" s="7"/>
    </row>
    <row r="124" spans="1:12" ht="14">
      <c r="A124" s="5">
        <f t="shared" si="4"/>
        <v>123</v>
      </c>
      <c r="B124" s="31">
        <f t="shared" si="5"/>
        <v>1067</v>
      </c>
      <c r="C124" s="19">
        <v>2</v>
      </c>
      <c r="D124" s="20" t="s">
        <v>272</v>
      </c>
      <c r="E124" s="21" t="s">
        <v>273</v>
      </c>
      <c r="F124" s="20" t="s">
        <v>630</v>
      </c>
      <c r="G124" s="20" t="s">
        <v>274</v>
      </c>
      <c r="H124" s="20"/>
      <c r="I124" s="20" t="s">
        <v>706</v>
      </c>
      <c r="J124" s="20"/>
      <c r="K124" s="23"/>
      <c r="L124" s="7"/>
    </row>
    <row r="125" spans="1:12" ht="14">
      <c r="A125" s="5">
        <f t="shared" si="4"/>
        <v>124</v>
      </c>
      <c r="B125" s="31">
        <f t="shared" si="5"/>
        <v>1069</v>
      </c>
      <c r="C125" s="19">
        <v>2</v>
      </c>
      <c r="D125" s="20" t="s">
        <v>275</v>
      </c>
      <c r="E125" s="21" t="s">
        <v>276</v>
      </c>
      <c r="F125" s="20" t="s">
        <v>630</v>
      </c>
      <c r="G125" s="20" t="s">
        <v>277</v>
      </c>
      <c r="H125" s="20"/>
      <c r="I125" s="20" t="s">
        <v>706</v>
      </c>
      <c r="J125" s="20"/>
      <c r="K125" s="23"/>
      <c r="L125" s="7"/>
    </row>
    <row r="126" spans="1:12" ht="28">
      <c r="A126" s="5">
        <f t="shared" si="4"/>
        <v>125</v>
      </c>
      <c r="B126" s="31">
        <f t="shared" si="5"/>
        <v>1071</v>
      </c>
      <c r="C126" s="19">
        <v>4</v>
      </c>
      <c r="D126" s="20" t="s">
        <v>278</v>
      </c>
      <c r="E126" s="21" t="s">
        <v>279</v>
      </c>
      <c r="F126" s="20" t="s">
        <v>630</v>
      </c>
      <c r="G126" s="20" t="s">
        <v>280</v>
      </c>
      <c r="H126" s="20"/>
      <c r="I126" s="20" t="s">
        <v>706</v>
      </c>
      <c r="J126" s="20"/>
      <c r="K126" s="23"/>
      <c r="L126" s="7"/>
    </row>
    <row r="127" spans="1:12" ht="14">
      <c r="A127" s="5">
        <f t="shared" si="4"/>
        <v>126</v>
      </c>
      <c r="B127" s="31">
        <v>1075</v>
      </c>
      <c r="C127" s="19">
        <v>1</v>
      </c>
      <c r="D127" s="20" t="s">
        <v>281</v>
      </c>
      <c r="E127" s="21" t="s">
        <v>282</v>
      </c>
      <c r="F127" s="20" t="s">
        <v>630</v>
      </c>
      <c r="G127" s="20" t="s">
        <v>283</v>
      </c>
      <c r="H127" s="20"/>
      <c r="I127" s="20" t="s">
        <v>706</v>
      </c>
      <c r="J127" s="20"/>
      <c r="K127" s="23"/>
      <c r="L127" s="7"/>
    </row>
    <row r="128" spans="1:12" ht="14">
      <c r="A128" s="5">
        <f t="shared" si="4"/>
        <v>127</v>
      </c>
      <c r="B128" s="35">
        <v>1076</v>
      </c>
      <c r="C128" s="6">
        <v>5</v>
      </c>
      <c r="D128" s="7" t="s">
        <v>284</v>
      </c>
      <c r="E128" s="36" t="s">
        <v>285</v>
      </c>
      <c r="F128" s="11" t="s">
        <v>630</v>
      </c>
      <c r="G128" s="7" t="s">
        <v>286</v>
      </c>
      <c r="I128" s="7" t="s">
        <v>706</v>
      </c>
    </row>
    <row r="129" spans="1:11" ht="14">
      <c r="A129" s="5">
        <f>A128+1</f>
        <v>128</v>
      </c>
      <c r="B129" s="6">
        <f>B128+C128</f>
        <v>1081</v>
      </c>
      <c r="C129" s="6">
        <v>1</v>
      </c>
      <c r="D129" s="7" t="s">
        <v>287</v>
      </c>
      <c r="E129" s="8" t="s">
        <v>288</v>
      </c>
      <c r="F129" s="22" t="s">
        <v>697</v>
      </c>
      <c r="G129" s="7" t="s">
        <v>289</v>
      </c>
      <c r="H129" s="7" t="s">
        <v>727</v>
      </c>
    </row>
    <row r="130" spans="1:11" ht="42">
      <c r="A130" s="5">
        <f>A129+1</f>
        <v>129</v>
      </c>
      <c r="B130" s="35">
        <f t="shared" ref="B130:B185" si="6">B129+C129</f>
        <v>1082</v>
      </c>
      <c r="C130" s="6">
        <v>30</v>
      </c>
      <c r="D130" s="7" t="s">
        <v>290</v>
      </c>
      <c r="E130" s="8" t="s">
        <v>291</v>
      </c>
      <c r="F130" s="7" t="s">
        <v>630</v>
      </c>
      <c r="G130" s="7" t="s">
        <v>292</v>
      </c>
      <c r="I130" s="7" t="s">
        <v>706</v>
      </c>
    </row>
    <row r="131" spans="1:11" ht="71" customHeight="1">
      <c r="A131" s="5">
        <f t="shared" ref="A131:A194" si="7">A130+1</f>
        <v>130</v>
      </c>
      <c r="B131" s="35">
        <f t="shared" si="6"/>
        <v>1112</v>
      </c>
      <c r="C131" s="6">
        <v>50</v>
      </c>
      <c r="D131" s="7" t="s">
        <v>293</v>
      </c>
      <c r="E131" s="8" t="s">
        <v>294</v>
      </c>
      <c r="F131" s="7" t="s">
        <v>630</v>
      </c>
      <c r="G131" s="37" t="s">
        <v>611</v>
      </c>
      <c r="H131" s="37"/>
      <c r="I131" s="7" t="s">
        <v>706</v>
      </c>
      <c r="J131" s="37"/>
      <c r="K131" s="38"/>
    </row>
    <row r="132" spans="1:11" ht="14">
      <c r="A132" s="5">
        <f t="shared" si="7"/>
        <v>131</v>
      </c>
      <c r="B132" s="35">
        <f t="shared" ref="B132:B141" si="8">B131+C131</f>
        <v>1162</v>
      </c>
      <c r="C132" s="6">
        <v>10</v>
      </c>
      <c r="D132" s="7" t="s">
        <v>295</v>
      </c>
      <c r="E132" s="8" t="s">
        <v>296</v>
      </c>
      <c r="F132" s="7" t="s">
        <v>630</v>
      </c>
      <c r="I132" s="7" t="s">
        <v>706</v>
      </c>
    </row>
    <row r="133" spans="1:11" ht="14">
      <c r="A133" s="5">
        <f t="shared" si="7"/>
        <v>132</v>
      </c>
      <c r="B133" s="35">
        <f t="shared" si="8"/>
        <v>1172</v>
      </c>
      <c r="C133" s="6">
        <v>10</v>
      </c>
      <c r="D133" s="7" t="s">
        <v>297</v>
      </c>
      <c r="E133" s="8" t="s">
        <v>298</v>
      </c>
      <c r="F133" s="7" t="s">
        <v>630</v>
      </c>
      <c r="I133" s="7" t="s">
        <v>706</v>
      </c>
    </row>
    <row r="134" spans="1:11" ht="14">
      <c r="A134" s="5">
        <f t="shared" si="7"/>
        <v>133</v>
      </c>
      <c r="B134" s="35">
        <f t="shared" si="8"/>
        <v>1182</v>
      </c>
      <c r="C134" s="6">
        <v>50</v>
      </c>
      <c r="D134" s="7" t="s">
        <v>299</v>
      </c>
      <c r="E134" s="8" t="s">
        <v>300</v>
      </c>
      <c r="F134" s="7" t="s">
        <v>630</v>
      </c>
      <c r="I134" s="7" t="s">
        <v>706</v>
      </c>
    </row>
    <row r="135" spans="1:11" ht="14">
      <c r="A135" s="5">
        <f t="shared" si="7"/>
        <v>134</v>
      </c>
      <c r="B135" s="35">
        <f t="shared" si="8"/>
        <v>1232</v>
      </c>
      <c r="C135" s="6">
        <v>10</v>
      </c>
      <c r="D135" s="7" t="s">
        <v>301</v>
      </c>
      <c r="E135" s="8" t="s">
        <v>302</v>
      </c>
      <c r="F135" s="7" t="s">
        <v>630</v>
      </c>
      <c r="I135" s="7" t="s">
        <v>706</v>
      </c>
    </row>
    <row r="136" spans="1:11" ht="14">
      <c r="A136" s="5">
        <f t="shared" si="7"/>
        <v>135</v>
      </c>
      <c r="B136" s="35">
        <f t="shared" si="8"/>
        <v>1242</v>
      </c>
      <c r="C136" s="6">
        <v>10</v>
      </c>
      <c r="D136" s="7" t="s">
        <v>303</v>
      </c>
      <c r="E136" s="8" t="s">
        <v>304</v>
      </c>
      <c r="F136" s="7" t="s">
        <v>630</v>
      </c>
      <c r="I136" s="7" t="s">
        <v>706</v>
      </c>
    </row>
    <row r="137" spans="1:11" ht="14">
      <c r="A137" s="5">
        <f t="shared" si="7"/>
        <v>136</v>
      </c>
      <c r="B137" s="35">
        <f t="shared" si="8"/>
        <v>1252</v>
      </c>
      <c r="C137" s="6">
        <v>28</v>
      </c>
      <c r="D137" s="7" t="s">
        <v>305</v>
      </c>
      <c r="E137" s="8" t="s">
        <v>306</v>
      </c>
      <c r="F137" s="22" t="s">
        <v>698</v>
      </c>
      <c r="G137" s="7" t="s">
        <v>307</v>
      </c>
      <c r="H137" s="7" t="s">
        <v>727</v>
      </c>
    </row>
    <row r="138" spans="1:11" ht="28">
      <c r="A138" s="5">
        <f t="shared" si="7"/>
        <v>137</v>
      </c>
      <c r="B138" s="35">
        <f t="shared" si="8"/>
        <v>1280</v>
      </c>
      <c r="C138" s="6">
        <v>28</v>
      </c>
      <c r="D138" s="7" t="s">
        <v>308</v>
      </c>
      <c r="E138" s="8" t="s">
        <v>309</v>
      </c>
      <c r="F138" s="22" t="s">
        <v>628</v>
      </c>
      <c r="G138" s="7" t="s">
        <v>310</v>
      </c>
      <c r="H138" s="7" t="s">
        <v>727</v>
      </c>
    </row>
    <row r="139" spans="1:11" ht="42">
      <c r="A139" s="5">
        <f t="shared" si="7"/>
        <v>138</v>
      </c>
      <c r="B139" s="35">
        <f t="shared" si="8"/>
        <v>1308</v>
      </c>
      <c r="C139" s="6">
        <v>9</v>
      </c>
      <c r="D139" s="7" t="s">
        <v>311</v>
      </c>
      <c r="E139" s="8" t="s">
        <v>312</v>
      </c>
      <c r="F139" s="7" t="s">
        <v>699</v>
      </c>
      <c r="G139" s="7" t="s">
        <v>313</v>
      </c>
      <c r="H139" s="7" t="s">
        <v>727</v>
      </c>
    </row>
    <row r="140" spans="1:11" ht="14">
      <c r="A140" s="5">
        <f t="shared" si="7"/>
        <v>139</v>
      </c>
      <c r="B140" s="35">
        <f t="shared" si="8"/>
        <v>1317</v>
      </c>
      <c r="C140" s="6">
        <v>28</v>
      </c>
      <c r="D140" s="7" t="s">
        <v>314</v>
      </c>
      <c r="E140" s="8" t="s">
        <v>315</v>
      </c>
      <c r="F140" s="1" t="s">
        <v>714</v>
      </c>
      <c r="G140" s="7" t="s">
        <v>316</v>
      </c>
      <c r="H140" s="7" t="s">
        <v>727</v>
      </c>
    </row>
    <row r="141" spans="1:11" ht="60" customHeight="1">
      <c r="A141" s="5">
        <f t="shared" si="7"/>
        <v>140</v>
      </c>
      <c r="B141" s="35">
        <f t="shared" si="8"/>
        <v>1345</v>
      </c>
      <c r="C141" s="6">
        <v>5</v>
      </c>
      <c r="D141" s="7" t="s">
        <v>317</v>
      </c>
      <c r="E141" s="8" t="s">
        <v>318</v>
      </c>
      <c r="F141" s="1" t="s">
        <v>715</v>
      </c>
      <c r="G141" s="7" t="s">
        <v>610</v>
      </c>
      <c r="H141" s="7" t="s">
        <v>727</v>
      </c>
    </row>
    <row r="142" spans="1:11" ht="51" customHeight="1">
      <c r="A142" s="5">
        <f t="shared" si="7"/>
        <v>141</v>
      </c>
      <c r="B142" s="35">
        <f t="shared" si="6"/>
        <v>1350</v>
      </c>
      <c r="C142" s="6">
        <v>17</v>
      </c>
      <c r="D142" s="7" t="s">
        <v>319</v>
      </c>
      <c r="E142" s="8" t="s">
        <v>320</v>
      </c>
      <c r="F142" s="7" t="s">
        <v>630</v>
      </c>
      <c r="G142" s="7" t="s">
        <v>321</v>
      </c>
      <c r="I142" s="7" t="s">
        <v>706</v>
      </c>
    </row>
    <row r="143" spans="1:11" ht="55" customHeight="1">
      <c r="A143" s="5">
        <f t="shared" si="7"/>
        <v>142</v>
      </c>
      <c r="B143" s="35">
        <f t="shared" si="6"/>
        <v>1367</v>
      </c>
      <c r="C143" s="6">
        <v>17</v>
      </c>
      <c r="D143" s="7" t="s">
        <v>322</v>
      </c>
      <c r="E143" s="8" t="s">
        <v>323</v>
      </c>
      <c r="F143" s="7" t="s">
        <v>630</v>
      </c>
      <c r="G143" s="7" t="s">
        <v>324</v>
      </c>
      <c r="I143" s="7" t="s">
        <v>706</v>
      </c>
    </row>
    <row r="144" spans="1:11" ht="42">
      <c r="A144" s="5">
        <f t="shared" si="7"/>
        <v>143</v>
      </c>
      <c r="B144" s="35">
        <f t="shared" si="6"/>
        <v>1384</v>
      </c>
      <c r="C144" s="6">
        <v>1</v>
      </c>
      <c r="D144" s="7" t="s">
        <v>325</v>
      </c>
      <c r="E144" s="8" t="s">
        <v>326</v>
      </c>
      <c r="F144" s="7" t="s">
        <v>630</v>
      </c>
      <c r="G144" s="7" t="s">
        <v>327</v>
      </c>
      <c r="I144" s="7" t="s">
        <v>706</v>
      </c>
    </row>
    <row r="145" spans="1:11" ht="28">
      <c r="A145" s="5">
        <f t="shared" si="7"/>
        <v>144</v>
      </c>
      <c r="B145" s="35">
        <f t="shared" si="6"/>
        <v>1385</v>
      </c>
      <c r="C145" s="6">
        <v>50</v>
      </c>
      <c r="D145" s="7" t="s">
        <v>328</v>
      </c>
      <c r="E145" s="8" t="s">
        <v>329</v>
      </c>
      <c r="F145" s="7" t="s">
        <v>717</v>
      </c>
      <c r="G145" s="7" t="s">
        <v>330</v>
      </c>
      <c r="K145" s="10" t="s">
        <v>716</v>
      </c>
    </row>
    <row r="146" spans="1:11" ht="28">
      <c r="A146" s="5">
        <f t="shared" si="7"/>
        <v>145</v>
      </c>
      <c r="B146" s="35">
        <f t="shared" si="6"/>
        <v>1435</v>
      </c>
      <c r="C146" s="6">
        <v>50</v>
      </c>
      <c r="D146" s="7" t="s">
        <v>331</v>
      </c>
      <c r="E146" s="8" t="s">
        <v>332</v>
      </c>
      <c r="F146" s="7" t="s">
        <v>717</v>
      </c>
      <c r="G146" s="7" t="s">
        <v>330</v>
      </c>
      <c r="K146" s="10" t="s">
        <v>716</v>
      </c>
    </row>
    <row r="147" spans="1:11" ht="14">
      <c r="A147" s="5">
        <f t="shared" si="7"/>
        <v>146</v>
      </c>
      <c r="B147" s="31">
        <f t="shared" si="6"/>
        <v>1485</v>
      </c>
      <c r="C147" s="19">
        <v>10</v>
      </c>
      <c r="D147" s="20" t="s">
        <v>333</v>
      </c>
      <c r="E147" s="21" t="s">
        <v>334</v>
      </c>
      <c r="F147" s="20" t="s">
        <v>717</v>
      </c>
      <c r="G147" s="20"/>
      <c r="H147" s="20"/>
      <c r="I147" s="20"/>
      <c r="J147" s="20"/>
      <c r="K147" s="23" t="s">
        <v>716</v>
      </c>
    </row>
    <row r="148" spans="1:11" ht="14">
      <c r="A148" s="5">
        <f t="shared" si="7"/>
        <v>147</v>
      </c>
      <c r="B148" s="31">
        <f t="shared" si="6"/>
        <v>1495</v>
      </c>
      <c r="C148" s="19">
        <v>10</v>
      </c>
      <c r="D148" s="20" t="s">
        <v>335</v>
      </c>
      <c r="E148" s="21" t="s">
        <v>336</v>
      </c>
      <c r="F148" s="20" t="s">
        <v>630</v>
      </c>
      <c r="G148" s="20"/>
      <c r="H148" s="20"/>
      <c r="I148" s="20" t="s">
        <v>706</v>
      </c>
      <c r="J148" s="20"/>
      <c r="K148" s="23"/>
    </row>
    <row r="149" spans="1:11" ht="14">
      <c r="A149" s="5">
        <f t="shared" si="7"/>
        <v>148</v>
      </c>
      <c r="B149" s="31">
        <f t="shared" si="6"/>
        <v>1505</v>
      </c>
      <c r="C149" s="19">
        <v>28</v>
      </c>
      <c r="D149" s="20" t="s">
        <v>337</v>
      </c>
      <c r="E149" s="21" t="s">
        <v>338</v>
      </c>
      <c r="F149" s="20" t="s">
        <v>717</v>
      </c>
      <c r="G149" s="20"/>
      <c r="H149" s="20"/>
      <c r="I149" s="20"/>
      <c r="J149" s="20"/>
      <c r="K149" s="23" t="s">
        <v>716</v>
      </c>
    </row>
    <row r="150" spans="1:11" ht="28">
      <c r="A150" s="5">
        <f t="shared" si="7"/>
        <v>149</v>
      </c>
      <c r="B150" s="31">
        <f t="shared" si="6"/>
        <v>1533</v>
      </c>
      <c r="C150" s="19">
        <v>10</v>
      </c>
      <c r="D150" s="20" t="s">
        <v>339</v>
      </c>
      <c r="E150" s="21" t="s">
        <v>340</v>
      </c>
      <c r="F150" s="20" t="s">
        <v>717</v>
      </c>
      <c r="G150" s="20"/>
      <c r="H150" s="20"/>
      <c r="I150" s="20"/>
      <c r="J150" s="20"/>
      <c r="K150" s="23" t="s">
        <v>716</v>
      </c>
    </row>
    <row r="151" spans="1:11" ht="14">
      <c r="A151" s="5">
        <f t="shared" si="7"/>
        <v>150</v>
      </c>
      <c r="B151" s="31">
        <f t="shared" si="6"/>
        <v>1543</v>
      </c>
      <c r="C151" s="19">
        <v>10</v>
      </c>
      <c r="D151" s="20" t="s">
        <v>341</v>
      </c>
      <c r="E151" s="21" t="s">
        <v>342</v>
      </c>
      <c r="F151" s="20" t="s">
        <v>630</v>
      </c>
      <c r="G151" s="20"/>
      <c r="H151" s="20"/>
      <c r="I151" s="20" t="s">
        <v>706</v>
      </c>
      <c r="J151" s="20"/>
      <c r="K151" s="23"/>
    </row>
    <row r="152" spans="1:11" ht="28">
      <c r="A152" s="5">
        <f t="shared" si="7"/>
        <v>151</v>
      </c>
      <c r="B152" s="31">
        <f t="shared" si="6"/>
        <v>1553</v>
      </c>
      <c r="C152" s="19">
        <v>7</v>
      </c>
      <c r="D152" s="20" t="s">
        <v>343</v>
      </c>
      <c r="E152" s="21" t="s">
        <v>344</v>
      </c>
      <c r="F152" s="20" t="s">
        <v>717</v>
      </c>
      <c r="G152" s="20"/>
      <c r="H152" s="20"/>
      <c r="I152" s="20"/>
      <c r="J152" s="20"/>
      <c r="K152" s="23" t="s">
        <v>716</v>
      </c>
    </row>
    <row r="153" spans="1:11" ht="28">
      <c r="A153" s="5">
        <f t="shared" si="7"/>
        <v>152</v>
      </c>
      <c r="B153" s="31">
        <f t="shared" si="6"/>
        <v>1560</v>
      </c>
      <c r="C153" s="19">
        <v>28</v>
      </c>
      <c r="D153" s="20" t="s">
        <v>345</v>
      </c>
      <c r="E153" s="21" t="s">
        <v>346</v>
      </c>
      <c r="F153" s="20" t="s">
        <v>717</v>
      </c>
      <c r="G153" s="20" t="s">
        <v>307</v>
      </c>
      <c r="H153" s="20"/>
      <c r="I153" s="20"/>
      <c r="J153" s="20"/>
      <c r="K153" s="23" t="s">
        <v>716</v>
      </c>
    </row>
    <row r="154" spans="1:11" ht="32" customHeight="1">
      <c r="A154" s="5">
        <f t="shared" si="7"/>
        <v>153</v>
      </c>
      <c r="B154" s="31">
        <f t="shared" si="6"/>
        <v>1588</v>
      </c>
      <c r="C154" s="19">
        <v>9</v>
      </c>
      <c r="D154" s="20" t="s">
        <v>347</v>
      </c>
      <c r="E154" s="21" t="s">
        <v>348</v>
      </c>
      <c r="F154" s="66" t="s">
        <v>718</v>
      </c>
      <c r="G154" s="20" t="s">
        <v>313</v>
      </c>
      <c r="H154" s="7" t="s">
        <v>727</v>
      </c>
      <c r="I154" s="20"/>
      <c r="J154" s="20"/>
      <c r="K154" s="23"/>
    </row>
    <row r="155" spans="1:11" ht="28">
      <c r="A155" s="5">
        <f t="shared" si="7"/>
        <v>154</v>
      </c>
      <c r="B155" s="31">
        <f t="shared" si="6"/>
        <v>1597</v>
      </c>
      <c r="C155" s="19">
        <v>28</v>
      </c>
      <c r="D155" s="20" t="s">
        <v>349</v>
      </c>
      <c r="E155" s="21" t="s">
        <v>350</v>
      </c>
      <c r="F155" s="1" t="s">
        <v>719</v>
      </c>
      <c r="G155" s="20" t="s">
        <v>316</v>
      </c>
      <c r="H155" s="7" t="s">
        <v>727</v>
      </c>
      <c r="I155" s="20"/>
      <c r="J155" s="20"/>
      <c r="K155" s="23" t="s">
        <v>720</v>
      </c>
    </row>
    <row r="156" spans="1:11" ht="28">
      <c r="A156" s="5">
        <f t="shared" si="7"/>
        <v>155</v>
      </c>
      <c r="B156" s="31">
        <f t="shared" si="6"/>
        <v>1625</v>
      </c>
      <c r="C156" s="19">
        <v>28</v>
      </c>
      <c r="D156" s="20" t="s">
        <v>351</v>
      </c>
      <c r="E156" s="21" t="s">
        <v>352</v>
      </c>
      <c r="F156" s="1"/>
      <c r="G156" s="20" t="s">
        <v>310</v>
      </c>
      <c r="H156" s="7" t="s">
        <v>727</v>
      </c>
      <c r="I156" s="20"/>
      <c r="J156" s="20"/>
      <c r="K156" s="23"/>
    </row>
    <row r="157" spans="1:11" ht="28">
      <c r="A157" s="5">
        <f t="shared" si="7"/>
        <v>156</v>
      </c>
      <c r="B157" s="31">
        <f t="shared" si="6"/>
        <v>1653</v>
      </c>
      <c r="C157" s="19">
        <v>28</v>
      </c>
      <c r="D157" s="20" t="s">
        <v>353</v>
      </c>
      <c r="E157" s="21" t="s">
        <v>354</v>
      </c>
      <c r="F157" s="20" t="s">
        <v>630</v>
      </c>
      <c r="G157" s="20" t="s">
        <v>355</v>
      </c>
      <c r="H157" s="20"/>
      <c r="I157" s="20" t="s">
        <v>721</v>
      </c>
      <c r="J157" s="20"/>
      <c r="K157" s="23" t="s">
        <v>722</v>
      </c>
    </row>
    <row r="158" spans="1:11" ht="64" customHeight="1">
      <c r="A158" s="5">
        <f t="shared" si="7"/>
        <v>157</v>
      </c>
      <c r="B158" s="39">
        <f t="shared" si="6"/>
        <v>1681</v>
      </c>
      <c r="C158" s="40">
        <v>50</v>
      </c>
      <c r="D158" s="41" t="s">
        <v>356</v>
      </c>
      <c r="E158" s="42" t="s">
        <v>357</v>
      </c>
      <c r="F158" s="41" t="s">
        <v>717</v>
      </c>
      <c r="G158" s="43" t="s">
        <v>605</v>
      </c>
      <c r="H158" s="43"/>
      <c r="I158" s="43"/>
      <c r="J158" s="43"/>
      <c r="K158" s="44"/>
    </row>
    <row r="159" spans="1:11" ht="34" customHeight="1">
      <c r="A159" s="5">
        <f t="shared" si="7"/>
        <v>158</v>
      </c>
      <c r="B159" s="35">
        <f t="shared" si="6"/>
        <v>1731</v>
      </c>
      <c r="C159" s="45">
        <v>2</v>
      </c>
      <c r="D159" s="11" t="s">
        <v>358</v>
      </c>
      <c r="E159" s="36" t="s">
        <v>359</v>
      </c>
      <c r="F159" s="11" t="s">
        <v>630</v>
      </c>
      <c r="G159" s="7" t="s">
        <v>360</v>
      </c>
      <c r="I159" s="7" t="s">
        <v>706</v>
      </c>
    </row>
    <row r="160" spans="1:11" ht="42" customHeight="1">
      <c r="A160" s="5">
        <f t="shared" si="7"/>
        <v>159</v>
      </c>
      <c r="B160" s="35">
        <f t="shared" si="6"/>
        <v>1733</v>
      </c>
      <c r="C160" s="6">
        <v>3</v>
      </c>
      <c r="D160" s="7" t="s">
        <v>361</v>
      </c>
      <c r="E160" s="8" t="s">
        <v>362</v>
      </c>
      <c r="F160" s="7" t="s">
        <v>630</v>
      </c>
      <c r="G160" s="7" t="s">
        <v>360</v>
      </c>
      <c r="I160" s="7" t="s">
        <v>706</v>
      </c>
    </row>
    <row r="161" spans="1:11" ht="36" customHeight="1">
      <c r="A161" s="5">
        <f t="shared" si="7"/>
        <v>160</v>
      </c>
      <c r="B161" s="35">
        <f t="shared" si="6"/>
        <v>1736</v>
      </c>
      <c r="C161" s="6">
        <v>3</v>
      </c>
      <c r="D161" s="7" t="s">
        <v>363</v>
      </c>
      <c r="E161" s="46" t="s">
        <v>364</v>
      </c>
      <c r="F161" s="56" t="s">
        <v>630</v>
      </c>
      <c r="G161" s="7" t="s">
        <v>365</v>
      </c>
      <c r="I161" s="7" t="s">
        <v>706</v>
      </c>
    </row>
    <row r="162" spans="1:11" ht="49" customHeight="1">
      <c r="A162" s="5">
        <f t="shared" si="7"/>
        <v>161</v>
      </c>
      <c r="B162" s="35">
        <f t="shared" si="6"/>
        <v>1739</v>
      </c>
      <c r="C162" s="6">
        <v>2</v>
      </c>
      <c r="D162" s="7" t="s">
        <v>709</v>
      </c>
      <c r="E162" s="8" t="s">
        <v>366</v>
      </c>
      <c r="F162" s="7" t="s">
        <v>630</v>
      </c>
      <c r="G162" s="7" t="s">
        <v>367</v>
      </c>
      <c r="I162" s="7" t="s">
        <v>706</v>
      </c>
    </row>
    <row r="163" spans="1:11" ht="59" customHeight="1">
      <c r="A163" s="5">
        <f t="shared" si="7"/>
        <v>162</v>
      </c>
      <c r="B163" s="35">
        <f t="shared" si="6"/>
        <v>1741</v>
      </c>
      <c r="C163" s="6">
        <v>1</v>
      </c>
      <c r="D163" s="7" t="s">
        <v>368</v>
      </c>
      <c r="E163" s="8" t="s">
        <v>369</v>
      </c>
      <c r="F163" s="7" t="s">
        <v>630</v>
      </c>
      <c r="G163" s="7" t="s">
        <v>370</v>
      </c>
      <c r="I163" s="7" t="s">
        <v>706</v>
      </c>
    </row>
    <row r="164" spans="1:11" ht="54" customHeight="1">
      <c r="A164" s="5">
        <f t="shared" si="7"/>
        <v>163</v>
      </c>
      <c r="B164" s="35">
        <f t="shared" si="6"/>
        <v>1742</v>
      </c>
      <c r="C164" s="6">
        <v>1</v>
      </c>
      <c r="D164" s="7" t="s">
        <v>371</v>
      </c>
      <c r="E164" s="8" t="s">
        <v>372</v>
      </c>
      <c r="F164" s="7" t="s">
        <v>630</v>
      </c>
      <c r="G164" s="7" t="s">
        <v>373</v>
      </c>
      <c r="I164" s="7" t="s">
        <v>706</v>
      </c>
    </row>
    <row r="165" spans="1:11" ht="49" customHeight="1">
      <c r="A165" s="5">
        <f t="shared" si="7"/>
        <v>164</v>
      </c>
      <c r="B165" s="35">
        <f t="shared" si="6"/>
        <v>1743</v>
      </c>
      <c r="C165" s="6">
        <v>15</v>
      </c>
      <c r="D165" s="7" t="s">
        <v>374</v>
      </c>
      <c r="E165" s="8" t="s">
        <v>375</v>
      </c>
      <c r="F165" s="7" t="s">
        <v>630</v>
      </c>
      <c r="G165" s="7" t="s">
        <v>710</v>
      </c>
      <c r="I165" s="7" t="s">
        <v>706</v>
      </c>
    </row>
    <row r="166" spans="1:11" ht="28">
      <c r="A166" s="5">
        <f t="shared" si="7"/>
        <v>165</v>
      </c>
      <c r="B166" s="35">
        <f t="shared" si="6"/>
        <v>1758</v>
      </c>
      <c r="C166" s="6">
        <v>50</v>
      </c>
      <c r="D166" s="7" t="s">
        <v>376</v>
      </c>
      <c r="E166" s="8" t="s">
        <v>377</v>
      </c>
      <c r="F166" s="7" t="s">
        <v>630</v>
      </c>
      <c r="G166" s="7" t="s">
        <v>711</v>
      </c>
      <c r="I166" s="7" t="s">
        <v>706</v>
      </c>
    </row>
    <row r="167" spans="1:11" ht="41" customHeight="1">
      <c r="A167" s="5">
        <f t="shared" si="7"/>
        <v>166</v>
      </c>
      <c r="B167" s="35">
        <f t="shared" si="6"/>
        <v>1808</v>
      </c>
      <c r="C167" s="6">
        <v>50</v>
      </c>
      <c r="D167" s="7" t="s">
        <v>378</v>
      </c>
      <c r="E167" s="8" t="s">
        <v>379</v>
      </c>
      <c r="F167" s="7" t="s">
        <v>717</v>
      </c>
      <c r="G167" s="7" t="s">
        <v>380</v>
      </c>
    </row>
    <row r="168" spans="1:11" ht="34" customHeight="1">
      <c r="A168" s="5">
        <f t="shared" si="7"/>
        <v>167</v>
      </c>
      <c r="B168" s="35">
        <f t="shared" si="6"/>
        <v>1858</v>
      </c>
      <c r="C168" s="6">
        <v>50</v>
      </c>
      <c r="D168" s="16" t="s">
        <v>381</v>
      </c>
      <c r="E168" s="8" t="s">
        <v>382</v>
      </c>
      <c r="F168" s="7" t="s">
        <v>717</v>
      </c>
      <c r="G168" s="7" t="s">
        <v>330</v>
      </c>
    </row>
    <row r="169" spans="1:11" ht="33" customHeight="1">
      <c r="A169" s="5">
        <f t="shared" si="7"/>
        <v>168</v>
      </c>
      <c r="B169" s="35">
        <f t="shared" si="6"/>
        <v>1908</v>
      </c>
      <c r="C169" s="6">
        <v>50</v>
      </c>
      <c r="D169" s="7" t="s">
        <v>383</v>
      </c>
      <c r="E169" s="8" t="s">
        <v>384</v>
      </c>
      <c r="F169" s="7" t="s">
        <v>717</v>
      </c>
      <c r="G169" s="7" t="s">
        <v>330</v>
      </c>
    </row>
    <row r="170" spans="1:11" ht="35" customHeight="1">
      <c r="A170" s="5">
        <f t="shared" si="7"/>
        <v>169</v>
      </c>
      <c r="B170" s="35">
        <f t="shared" si="6"/>
        <v>1958</v>
      </c>
      <c r="C170" s="6">
        <v>50</v>
      </c>
      <c r="D170" s="7" t="s">
        <v>385</v>
      </c>
      <c r="E170" s="8" t="s">
        <v>386</v>
      </c>
      <c r="F170" s="7" t="s">
        <v>717</v>
      </c>
      <c r="G170" s="7" t="s">
        <v>330</v>
      </c>
    </row>
    <row r="171" spans="1:11" ht="27" customHeight="1">
      <c r="A171" s="5">
        <f t="shared" si="7"/>
        <v>170</v>
      </c>
      <c r="B171" s="35">
        <f t="shared" si="6"/>
        <v>2008</v>
      </c>
      <c r="C171" s="6">
        <v>50</v>
      </c>
      <c r="D171" s="7" t="s">
        <v>387</v>
      </c>
      <c r="E171" s="8" t="s">
        <v>388</v>
      </c>
      <c r="F171" s="7" t="s">
        <v>717</v>
      </c>
      <c r="G171" s="7" t="s">
        <v>330</v>
      </c>
    </row>
    <row r="172" spans="1:11" ht="24" customHeight="1">
      <c r="A172" s="5">
        <f t="shared" si="7"/>
        <v>171</v>
      </c>
      <c r="B172" s="35">
        <f t="shared" si="6"/>
        <v>2058</v>
      </c>
      <c r="C172" s="6">
        <v>50</v>
      </c>
      <c r="D172" s="7" t="s">
        <v>389</v>
      </c>
      <c r="E172" s="8" t="s">
        <v>390</v>
      </c>
      <c r="F172" s="7" t="s">
        <v>717</v>
      </c>
      <c r="G172" s="7" t="s">
        <v>330</v>
      </c>
    </row>
    <row r="173" spans="1:11" ht="28">
      <c r="A173" s="5">
        <f t="shared" si="7"/>
        <v>172</v>
      </c>
      <c r="B173" s="35">
        <f t="shared" si="6"/>
        <v>2108</v>
      </c>
      <c r="C173" s="6">
        <v>1</v>
      </c>
      <c r="D173" s="7" t="s">
        <v>391</v>
      </c>
      <c r="E173" s="8" t="s">
        <v>392</v>
      </c>
      <c r="F173" s="1" t="s">
        <v>723</v>
      </c>
      <c r="G173" s="7" t="s">
        <v>393</v>
      </c>
      <c r="H173" s="7" t="s">
        <v>727</v>
      </c>
    </row>
    <row r="174" spans="1:11" ht="25" customHeight="1">
      <c r="A174" s="5">
        <f t="shared" si="7"/>
        <v>173</v>
      </c>
      <c r="B174" s="31">
        <f t="shared" si="6"/>
        <v>2109</v>
      </c>
      <c r="C174" s="19">
        <v>50</v>
      </c>
      <c r="D174" s="20" t="s">
        <v>394</v>
      </c>
      <c r="E174" s="32" t="s">
        <v>395</v>
      </c>
      <c r="F174" s="1" t="s">
        <v>686</v>
      </c>
      <c r="G174" s="20" t="s">
        <v>396</v>
      </c>
      <c r="H174" s="7" t="s">
        <v>727</v>
      </c>
      <c r="I174" s="20"/>
      <c r="J174" s="20"/>
      <c r="K174" s="23"/>
    </row>
    <row r="175" spans="1:11" ht="28">
      <c r="A175" s="5">
        <f t="shared" si="7"/>
        <v>174</v>
      </c>
      <c r="B175" s="31">
        <f t="shared" si="6"/>
        <v>2159</v>
      </c>
      <c r="C175" s="19">
        <v>250</v>
      </c>
      <c r="D175" s="20" t="s">
        <v>397</v>
      </c>
      <c r="E175" s="21" t="s">
        <v>398</v>
      </c>
      <c r="F175" t="s">
        <v>725</v>
      </c>
      <c r="G175" s="20" t="s">
        <v>396</v>
      </c>
      <c r="H175" s="7" t="s">
        <v>728</v>
      </c>
      <c r="I175" s="20"/>
      <c r="J175" s="20"/>
      <c r="K175" s="23"/>
    </row>
    <row r="176" spans="1:11" ht="42" customHeight="1">
      <c r="A176" s="5">
        <f t="shared" si="7"/>
        <v>175</v>
      </c>
      <c r="B176" s="31">
        <f t="shared" si="6"/>
        <v>2409</v>
      </c>
      <c r="C176" s="19">
        <v>30</v>
      </c>
      <c r="D176" s="47" t="s">
        <v>399</v>
      </c>
      <c r="E176" s="21" t="s">
        <v>400</v>
      </c>
      <c r="F176" s="1" t="s">
        <v>724</v>
      </c>
      <c r="G176" s="20" t="s">
        <v>401</v>
      </c>
      <c r="H176" s="7" t="s">
        <v>727</v>
      </c>
      <c r="I176" s="20"/>
      <c r="J176" s="20"/>
      <c r="K176" s="23"/>
    </row>
    <row r="177" spans="1:12" ht="28">
      <c r="A177" s="5">
        <f t="shared" si="7"/>
        <v>176</v>
      </c>
      <c r="B177" s="35">
        <f t="shared" si="6"/>
        <v>2439</v>
      </c>
      <c r="C177" s="6">
        <v>28</v>
      </c>
      <c r="D177" s="7" t="s">
        <v>402</v>
      </c>
      <c r="E177" s="8" t="s">
        <v>403</v>
      </c>
      <c r="F177" s="1" t="s">
        <v>729</v>
      </c>
      <c r="G177" s="7" t="s">
        <v>404</v>
      </c>
      <c r="H177" s="7" t="s">
        <v>727</v>
      </c>
    </row>
    <row r="178" spans="1:12" ht="42">
      <c r="A178" s="5">
        <f t="shared" si="7"/>
        <v>177</v>
      </c>
      <c r="B178" s="35">
        <f t="shared" si="6"/>
        <v>2467</v>
      </c>
      <c r="C178" s="6">
        <v>3</v>
      </c>
      <c r="D178" s="7" t="s">
        <v>405</v>
      </c>
      <c r="E178" s="8" t="s">
        <v>406</v>
      </c>
      <c r="F178" s="1" t="s">
        <v>730</v>
      </c>
      <c r="G178" s="7" t="s">
        <v>607</v>
      </c>
      <c r="H178" s="7" t="s">
        <v>727</v>
      </c>
    </row>
    <row r="179" spans="1:12" ht="28">
      <c r="A179" s="5">
        <f t="shared" si="7"/>
        <v>178</v>
      </c>
      <c r="B179" s="35">
        <f t="shared" si="6"/>
        <v>2470</v>
      </c>
      <c r="C179" s="6">
        <v>28</v>
      </c>
      <c r="D179" s="7" t="s">
        <v>407</v>
      </c>
      <c r="E179" s="8" t="s">
        <v>408</v>
      </c>
      <c r="F179" s="1" t="s">
        <v>731</v>
      </c>
      <c r="G179" s="7" t="s">
        <v>409</v>
      </c>
      <c r="H179" s="7" t="s">
        <v>727</v>
      </c>
    </row>
    <row r="180" spans="1:12" ht="28">
      <c r="A180" s="5">
        <f t="shared" si="7"/>
        <v>179</v>
      </c>
      <c r="B180" s="35">
        <f t="shared" si="6"/>
        <v>2498</v>
      </c>
      <c r="C180" s="6">
        <v>5</v>
      </c>
      <c r="D180" s="7" t="s">
        <v>410</v>
      </c>
      <c r="E180" s="8" t="s">
        <v>411</v>
      </c>
      <c r="F180" s="1" t="s">
        <v>732</v>
      </c>
      <c r="G180" s="7" t="s">
        <v>606</v>
      </c>
      <c r="H180" s="7" t="s">
        <v>727</v>
      </c>
    </row>
    <row r="181" spans="1:12" ht="92" customHeight="1">
      <c r="A181" s="5">
        <f t="shared" si="7"/>
        <v>180</v>
      </c>
      <c r="B181" s="35">
        <f t="shared" si="6"/>
        <v>2503</v>
      </c>
      <c r="C181" s="6">
        <v>2</v>
      </c>
      <c r="D181" s="7" t="s">
        <v>412</v>
      </c>
      <c r="E181" s="8" t="s">
        <v>413</v>
      </c>
      <c r="F181" s="1" t="s">
        <v>733</v>
      </c>
      <c r="G181" s="12" t="s">
        <v>622</v>
      </c>
      <c r="H181" s="7" t="s">
        <v>727</v>
      </c>
      <c r="I181" s="12"/>
      <c r="J181" s="12"/>
      <c r="K181" s="13"/>
    </row>
    <row r="182" spans="1:12" ht="49" customHeight="1">
      <c r="A182" s="5">
        <f t="shared" si="7"/>
        <v>181</v>
      </c>
      <c r="B182" s="35">
        <f t="shared" si="6"/>
        <v>2505</v>
      </c>
      <c r="C182" s="6">
        <v>17</v>
      </c>
      <c r="D182" s="7" t="s">
        <v>414</v>
      </c>
      <c r="E182" s="8" t="s">
        <v>415</v>
      </c>
      <c r="F182" s="7" t="s">
        <v>630</v>
      </c>
      <c r="G182" s="7" t="s">
        <v>416</v>
      </c>
      <c r="I182" s="7" t="s">
        <v>706</v>
      </c>
    </row>
    <row r="183" spans="1:12" ht="62" customHeight="1">
      <c r="A183" s="5">
        <f t="shared" si="7"/>
        <v>182</v>
      </c>
      <c r="B183" s="35">
        <f>B182+C182</f>
        <v>2522</v>
      </c>
      <c r="C183" s="6">
        <v>17</v>
      </c>
      <c r="D183" s="7" t="s">
        <v>417</v>
      </c>
      <c r="E183" s="8" t="s">
        <v>418</v>
      </c>
      <c r="F183" s="7" t="s">
        <v>630</v>
      </c>
      <c r="G183" s="7" t="s">
        <v>419</v>
      </c>
      <c r="I183" s="7" t="s">
        <v>706</v>
      </c>
    </row>
    <row r="184" spans="1:12" ht="112">
      <c r="A184" s="5">
        <f t="shared" si="7"/>
        <v>183</v>
      </c>
      <c r="B184" s="35">
        <f>B183+C183</f>
        <v>2539</v>
      </c>
      <c r="C184" s="6">
        <v>2</v>
      </c>
      <c r="D184" s="7" t="s">
        <v>420</v>
      </c>
      <c r="E184" s="8" t="s">
        <v>421</v>
      </c>
      <c r="F184" s="7" t="s">
        <v>630</v>
      </c>
      <c r="G184" s="48" t="s">
        <v>422</v>
      </c>
      <c r="H184" s="48"/>
      <c r="I184" s="7" t="s">
        <v>706</v>
      </c>
      <c r="J184" s="48"/>
      <c r="K184" s="49"/>
      <c r="L184" s="7"/>
    </row>
    <row r="185" spans="1:12" ht="28">
      <c r="A185" s="5">
        <f t="shared" si="7"/>
        <v>184</v>
      </c>
      <c r="B185" s="31">
        <f t="shared" si="6"/>
        <v>2541</v>
      </c>
      <c r="C185" s="19">
        <v>1</v>
      </c>
      <c r="D185" s="20" t="s">
        <v>423</v>
      </c>
      <c r="E185" s="21" t="s">
        <v>424</v>
      </c>
      <c r="F185" s="20" t="s">
        <v>630</v>
      </c>
      <c r="G185" s="20" t="s">
        <v>425</v>
      </c>
      <c r="H185" s="20"/>
      <c r="I185" s="20">
        <v>0</v>
      </c>
      <c r="J185" s="20"/>
      <c r="K185" s="23" t="s">
        <v>734</v>
      </c>
    </row>
    <row r="186" spans="1:12">
      <c r="A186" s="5">
        <f t="shared" si="7"/>
        <v>185</v>
      </c>
      <c r="B186" s="19">
        <f>B185+C185</f>
        <v>2542</v>
      </c>
      <c r="C186" s="50">
        <v>120</v>
      </c>
      <c r="D186" s="51" t="s">
        <v>426</v>
      </c>
      <c r="E186" s="32" t="s">
        <v>427</v>
      </c>
      <c r="F186" t="s">
        <v>735</v>
      </c>
      <c r="G186" s="51" t="s">
        <v>428</v>
      </c>
      <c r="H186" s="51" t="s">
        <v>728</v>
      </c>
      <c r="I186" s="51"/>
      <c r="J186" s="51"/>
      <c r="K186" s="52"/>
    </row>
    <row r="187" spans="1:12">
      <c r="A187" s="5">
        <f t="shared" si="7"/>
        <v>186</v>
      </c>
      <c r="B187" s="19">
        <f>B186+C186</f>
        <v>2662</v>
      </c>
      <c r="C187" s="50">
        <v>20</v>
      </c>
      <c r="D187" s="51" t="s">
        <v>429</v>
      </c>
      <c r="E187" s="32" t="s">
        <v>430</v>
      </c>
      <c r="F187" t="s">
        <v>736</v>
      </c>
      <c r="G187" s="51" t="s">
        <v>431</v>
      </c>
      <c r="H187" s="51" t="s">
        <v>728</v>
      </c>
      <c r="I187" s="51"/>
      <c r="J187" s="51"/>
      <c r="K187" s="52"/>
    </row>
    <row r="188" spans="1:12">
      <c r="A188" s="5">
        <f t="shared" si="7"/>
        <v>187</v>
      </c>
      <c r="B188" s="19">
        <f t="shared" ref="B188:B194" si="9">B187+C187</f>
        <v>2682</v>
      </c>
      <c r="C188" s="50">
        <v>120</v>
      </c>
      <c r="D188" s="51" t="s">
        <v>432</v>
      </c>
      <c r="E188" s="32" t="s">
        <v>433</v>
      </c>
      <c r="F188" t="s">
        <v>737</v>
      </c>
      <c r="G188" s="51" t="s">
        <v>434</v>
      </c>
      <c r="H188" s="51" t="s">
        <v>728</v>
      </c>
      <c r="I188" s="51"/>
      <c r="J188" s="51"/>
      <c r="K188" s="52"/>
    </row>
    <row r="189" spans="1:12">
      <c r="A189" s="5">
        <f t="shared" si="7"/>
        <v>188</v>
      </c>
      <c r="B189" s="19">
        <f t="shared" si="9"/>
        <v>2802</v>
      </c>
      <c r="C189" s="50">
        <v>20</v>
      </c>
      <c r="D189" s="51" t="s">
        <v>435</v>
      </c>
      <c r="E189" s="32" t="s">
        <v>436</v>
      </c>
      <c r="F189" t="s">
        <v>740</v>
      </c>
      <c r="G189" s="51" t="s">
        <v>437</v>
      </c>
      <c r="H189" s="51" t="s">
        <v>728</v>
      </c>
      <c r="I189" s="51"/>
      <c r="J189" s="51"/>
      <c r="K189" s="52"/>
    </row>
    <row r="190" spans="1:12">
      <c r="A190" s="5">
        <f t="shared" si="7"/>
        <v>189</v>
      </c>
      <c r="B190" s="19">
        <f t="shared" si="9"/>
        <v>2822</v>
      </c>
      <c r="C190" s="50">
        <v>120</v>
      </c>
      <c r="D190" s="51" t="s">
        <v>438</v>
      </c>
      <c r="E190" s="32" t="s">
        <v>439</v>
      </c>
      <c r="F190" t="s">
        <v>738</v>
      </c>
      <c r="G190" s="51" t="s">
        <v>440</v>
      </c>
      <c r="H190" s="51" t="s">
        <v>728</v>
      </c>
      <c r="I190" s="51"/>
      <c r="J190" s="51"/>
      <c r="K190" s="52"/>
    </row>
    <row r="191" spans="1:12">
      <c r="A191" s="5">
        <f t="shared" si="7"/>
        <v>190</v>
      </c>
      <c r="B191" s="19">
        <f t="shared" si="9"/>
        <v>2942</v>
      </c>
      <c r="C191" s="50">
        <v>20</v>
      </c>
      <c r="D191" s="51" t="s">
        <v>441</v>
      </c>
      <c r="E191" s="32" t="s">
        <v>442</v>
      </c>
      <c r="F191" t="s">
        <v>741</v>
      </c>
      <c r="G191" s="51" t="s">
        <v>443</v>
      </c>
      <c r="H191" s="51" t="s">
        <v>728</v>
      </c>
      <c r="I191" s="51"/>
      <c r="J191" s="51"/>
      <c r="K191" s="52"/>
    </row>
    <row r="192" spans="1:12">
      <c r="A192" s="5">
        <f t="shared" si="7"/>
        <v>191</v>
      </c>
      <c r="B192" s="19">
        <f t="shared" si="9"/>
        <v>2962</v>
      </c>
      <c r="C192" s="50">
        <v>120</v>
      </c>
      <c r="D192" s="51" t="s">
        <v>444</v>
      </c>
      <c r="E192" s="32" t="s">
        <v>445</v>
      </c>
      <c r="F192" t="s">
        <v>739</v>
      </c>
      <c r="G192" s="51" t="s">
        <v>446</v>
      </c>
      <c r="H192" s="51" t="s">
        <v>728</v>
      </c>
      <c r="I192" s="51"/>
      <c r="J192" s="51"/>
      <c r="K192" s="52"/>
    </row>
    <row r="193" spans="1:11">
      <c r="A193" s="5">
        <f t="shared" si="7"/>
        <v>192</v>
      </c>
      <c r="B193" s="19">
        <f t="shared" si="9"/>
        <v>3082</v>
      </c>
      <c r="C193" s="50">
        <v>20</v>
      </c>
      <c r="D193" s="51" t="s">
        <v>447</v>
      </c>
      <c r="E193" s="32" t="s">
        <v>448</v>
      </c>
      <c r="F193" t="s">
        <v>742</v>
      </c>
      <c r="G193" s="51" t="s">
        <v>449</v>
      </c>
      <c r="H193" s="51" t="s">
        <v>728</v>
      </c>
      <c r="I193" s="51"/>
      <c r="J193" s="51"/>
      <c r="K193" s="52"/>
    </row>
    <row r="194" spans="1:11">
      <c r="A194" s="5">
        <f t="shared" si="7"/>
        <v>193</v>
      </c>
      <c r="B194" s="19">
        <f t="shared" si="9"/>
        <v>3102</v>
      </c>
      <c r="C194" s="50">
        <v>240</v>
      </c>
      <c r="D194" s="51" t="s">
        <v>450</v>
      </c>
      <c r="E194" s="32" t="s">
        <v>451</v>
      </c>
      <c r="F194" t="s">
        <v>743</v>
      </c>
      <c r="G194" s="51" t="s">
        <v>452</v>
      </c>
      <c r="H194" s="51" t="s">
        <v>728</v>
      </c>
      <c r="I194" s="51"/>
      <c r="J194" s="51"/>
      <c r="K194" s="52"/>
    </row>
    <row r="195" spans="1:11">
      <c r="A195" s="5">
        <f t="shared" ref="A195:A258" si="10">A194+1</f>
        <v>194</v>
      </c>
      <c r="B195" s="6">
        <v>3342</v>
      </c>
      <c r="C195" s="53">
        <v>50</v>
      </c>
      <c r="D195" s="9" t="s">
        <v>453</v>
      </c>
      <c r="E195" s="36" t="s">
        <v>454</v>
      </c>
      <c r="F195" s="11" t="s">
        <v>630</v>
      </c>
      <c r="G195" s="9"/>
      <c r="H195" s="9"/>
      <c r="I195" s="9" t="s">
        <v>706</v>
      </c>
      <c r="J195" s="9"/>
      <c r="K195" s="54"/>
    </row>
    <row r="196" spans="1:11" ht="14">
      <c r="A196" s="5">
        <f t="shared" si="10"/>
        <v>195</v>
      </c>
      <c r="B196" s="6">
        <v>3392</v>
      </c>
      <c r="C196" s="53">
        <v>5</v>
      </c>
      <c r="D196" s="9" t="s">
        <v>455</v>
      </c>
      <c r="E196" s="36" t="s">
        <v>456</v>
      </c>
      <c r="F196" s="11" t="s">
        <v>630</v>
      </c>
      <c r="G196" s="7" t="s">
        <v>608</v>
      </c>
      <c r="I196" s="9" t="s">
        <v>706</v>
      </c>
    </row>
    <row r="197" spans="1:11">
      <c r="A197" s="5">
        <f t="shared" si="10"/>
        <v>196</v>
      </c>
      <c r="B197" s="6">
        <v>3397</v>
      </c>
      <c r="C197" s="53">
        <v>28</v>
      </c>
      <c r="D197" s="9" t="s">
        <v>457</v>
      </c>
      <c r="E197" s="36" t="s">
        <v>458</v>
      </c>
      <c r="F197" s="11" t="s">
        <v>717</v>
      </c>
      <c r="G197" s="9"/>
      <c r="H197" s="9"/>
      <c r="I197" s="9"/>
      <c r="J197" s="9"/>
      <c r="K197" s="54"/>
    </row>
    <row r="198" spans="1:11">
      <c r="A198" s="5">
        <f t="shared" si="10"/>
        <v>197</v>
      </c>
      <c r="B198" s="6">
        <v>3425</v>
      </c>
      <c r="C198" s="53">
        <v>50</v>
      </c>
      <c r="D198" s="9" t="s">
        <v>459</v>
      </c>
      <c r="E198" s="36" t="s">
        <v>460</v>
      </c>
      <c r="F198" s="11" t="s">
        <v>717</v>
      </c>
      <c r="G198" s="9"/>
      <c r="H198" s="9"/>
      <c r="I198" s="9"/>
      <c r="J198" s="9"/>
      <c r="K198" s="54"/>
    </row>
    <row r="199" spans="1:11">
      <c r="A199" s="5">
        <f t="shared" si="10"/>
        <v>198</v>
      </c>
      <c r="B199" s="6">
        <v>3475</v>
      </c>
      <c r="C199" s="53">
        <v>10</v>
      </c>
      <c r="D199" s="9" t="s">
        <v>461</v>
      </c>
      <c r="E199" s="36" t="s">
        <v>462</v>
      </c>
      <c r="F199" s="11" t="s">
        <v>717</v>
      </c>
      <c r="G199" s="9"/>
      <c r="H199" s="9"/>
      <c r="I199" s="9"/>
      <c r="J199" s="9"/>
      <c r="K199" s="54"/>
    </row>
    <row r="200" spans="1:11">
      <c r="A200" s="5">
        <f t="shared" si="10"/>
        <v>199</v>
      </c>
      <c r="B200" s="6">
        <v>3485</v>
      </c>
      <c r="C200" s="53">
        <v>10</v>
      </c>
      <c r="D200" s="9" t="s">
        <v>463</v>
      </c>
      <c r="E200" s="36" t="s">
        <v>464</v>
      </c>
      <c r="F200" s="11" t="s">
        <v>717</v>
      </c>
      <c r="G200" s="9"/>
      <c r="H200" s="9"/>
      <c r="I200" s="9"/>
      <c r="J200" s="9"/>
      <c r="K200" s="54"/>
    </row>
    <row r="201" spans="1:11">
      <c r="A201" s="5">
        <f t="shared" si="10"/>
        <v>200</v>
      </c>
      <c r="B201" s="6">
        <v>3495</v>
      </c>
      <c r="C201" s="53">
        <v>10</v>
      </c>
      <c r="D201" s="9" t="s">
        <v>465</v>
      </c>
      <c r="E201" s="36" t="s">
        <v>466</v>
      </c>
      <c r="F201" s="11" t="s">
        <v>717</v>
      </c>
      <c r="G201" s="9"/>
      <c r="H201" s="9"/>
      <c r="I201" s="9"/>
      <c r="J201" s="9"/>
      <c r="K201" s="54"/>
    </row>
    <row r="202" spans="1:11">
      <c r="A202" s="5">
        <f t="shared" si="10"/>
        <v>201</v>
      </c>
      <c r="B202" s="6">
        <v>3505</v>
      </c>
      <c r="C202" s="53">
        <v>30</v>
      </c>
      <c r="D202" s="9" t="s">
        <v>467</v>
      </c>
      <c r="E202" s="36" t="s">
        <v>468</v>
      </c>
      <c r="F202" s="1" t="s">
        <v>744</v>
      </c>
      <c r="G202" s="9"/>
      <c r="H202" s="9" t="s">
        <v>727</v>
      </c>
      <c r="I202" s="9"/>
      <c r="J202" s="9"/>
      <c r="K202" s="54"/>
    </row>
    <row r="203" spans="1:11" ht="89" customHeight="1">
      <c r="A203" s="5">
        <f t="shared" si="10"/>
        <v>202</v>
      </c>
      <c r="B203" s="6">
        <v>3535</v>
      </c>
      <c r="C203" s="53">
        <v>2</v>
      </c>
      <c r="D203" s="55" t="s">
        <v>469</v>
      </c>
      <c r="E203" s="36" t="s">
        <v>470</v>
      </c>
      <c r="F203" s="11" t="s">
        <v>630</v>
      </c>
      <c r="G203" s="12" t="s">
        <v>623</v>
      </c>
      <c r="H203" s="12"/>
      <c r="I203" s="12" t="s">
        <v>706</v>
      </c>
      <c r="J203" s="12"/>
      <c r="K203" s="13"/>
    </row>
    <row r="204" spans="1:11" ht="28">
      <c r="A204" s="5">
        <f t="shared" si="10"/>
        <v>203</v>
      </c>
      <c r="B204" s="6">
        <v>3537</v>
      </c>
      <c r="C204" s="53">
        <v>28</v>
      </c>
      <c r="D204" s="9" t="s">
        <v>471</v>
      </c>
      <c r="E204" s="36" t="s">
        <v>472</v>
      </c>
      <c r="F204" s="11" t="s">
        <v>630</v>
      </c>
      <c r="G204" s="24" t="s">
        <v>473</v>
      </c>
      <c r="H204" s="24"/>
      <c r="I204" s="12" t="s">
        <v>706</v>
      </c>
      <c r="J204" s="24"/>
      <c r="K204" s="25"/>
    </row>
    <row r="205" spans="1:11" ht="14">
      <c r="A205" s="5">
        <f t="shared" si="10"/>
        <v>204</v>
      </c>
      <c r="B205" s="6">
        <v>3565</v>
      </c>
      <c r="C205" s="53">
        <v>5</v>
      </c>
      <c r="D205" s="9" t="s">
        <v>474</v>
      </c>
      <c r="E205" s="36" t="s">
        <v>475</v>
      </c>
      <c r="F205" s="11" t="s">
        <v>630</v>
      </c>
      <c r="G205" s="7" t="s">
        <v>608</v>
      </c>
      <c r="I205" s="12" t="s">
        <v>706</v>
      </c>
    </row>
    <row r="206" spans="1:11" ht="14">
      <c r="A206" s="5">
        <f t="shared" si="10"/>
        <v>205</v>
      </c>
      <c r="B206" s="6">
        <v>3570</v>
      </c>
      <c r="C206" s="53">
        <v>28</v>
      </c>
      <c r="D206" s="9" t="s">
        <v>476</v>
      </c>
      <c r="E206" s="36" t="s">
        <v>477</v>
      </c>
      <c r="F206" s="11" t="s">
        <v>630</v>
      </c>
      <c r="G206" s="9"/>
      <c r="H206" s="9"/>
      <c r="I206" s="12" t="s">
        <v>706</v>
      </c>
      <c r="J206" s="9"/>
      <c r="K206" s="54"/>
    </row>
    <row r="207" spans="1:11" ht="28">
      <c r="A207" s="5">
        <f t="shared" si="10"/>
        <v>206</v>
      </c>
      <c r="B207" s="6">
        <v>3598</v>
      </c>
      <c r="C207" s="53">
        <v>100</v>
      </c>
      <c r="D207" s="7" t="s">
        <v>478</v>
      </c>
      <c r="E207" s="36" t="s">
        <v>479</v>
      </c>
      <c r="F207" s="1" t="s">
        <v>745</v>
      </c>
      <c r="G207" s="7" t="s">
        <v>480</v>
      </c>
      <c r="H207" s="7" t="s">
        <v>727</v>
      </c>
    </row>
    <row r="208" spans="1:11" ht="14">
      <c r="A208" s="5">
        <f t="shared" si="10"/>
        <v>207</v>
      </c>
      <c r="B208" s="35">
        <f t="shared" ref="B208:B213" si="11">B207+C207</f>
        <v>3698</v>
      </c>
      <c r="C208" s="6">
        <v>10</v>
      </c>
      <c r="D208" s="7" t="s">
        <v>481</v>
      </c>
      <c r="E208" s="8" t="s">
        <v>482</v>
      </c>
      <c r="F208" s="7" t="s">
        <v>717</v>
      </c>
    </row>
    <row r="209" spans="1:11" ht="14">
      <c r="A209" s="5">
        <f t="shared" si="10"/>
        <v>208</v>
      </c>
      <c r="B209" s="35">
        <f t="shared" si="11"/>
        <v>3708</v>
      </c>
      <c r="C209" s="6">
        <v>10</v>
      </c>
      <c r="D209" s="7" t="s">
        <v>483</v>
      </c>
      <c r="E209" s="8" t="s">
        <v>484</v>
      </c>
      <c r="F209" s="7" t="s">
        <v>630</v>
      </c>
      <c r="I209" s="7" t="s">
        <v>706</v>
      </c>
    </row>
    <row r="210" spans="1:11" ht="14">
      <c r="A210" s="5">
        <f t="shared" si="10"/>
        <v>209</v>
      </c>
      <c r="B210" s="35">
        <f t="shared" si="11"/>
        <v>3718</v>
      </c>
      <c r="C210" s="6">
        <v>28</v>
      </c>
      <c r="D210" s="7" t="s">
        <v>485</v>
      </c>
      <c r="E210" s="8" t="s">
        <v>486</v>
      </c>
      <c r="F210" s="7" t="s">
        <v>717</v>
      </c>
    </row>
    <row r="211" spans="1:11" ht="14">
      <c r="A211" s="5">
        <f t="shared" si="10"/>
        <v>210</v>
      </c>
      <c r="B211" s="35">
        <f t="shared" si="11"/>
        <v>3746</v>
      </c>
      <c r="C211" s="6">
        <v>10</v>
      </c>
      <c r="D211" s="7" t="s">
        <v>487</v>
      </c>
      <c r="E211" s="8" t="s">
        <v>488</v>
      </c>
      <c r="F211" s="7" t="s">
        <v>717</v>
      </c>
    </row>
    <row r="212" spans="1:11" ht="14">
      <c r="A212" s="5">
        <f t="shared" si="10"/>
        <v>211</v>
      </c>
      <c r="B212" s="35">
        <f t="shared" si="11"/>
        <v>3756</v>
      </c>
      <c r="C212" s="6">
        <v>10</v>
      </c>
      <c r="D212" s="7" t="s">
        <v>489</v>
      </c>
      <c r="E212" s="8" t="s">
        <v>490</v>
      </c>
      <c r="F212" s="7" t="s">
        <v>630</v>
      </c>
      <c r="I212" s="7" t="s">
        <v>706</v>
      </c>
    </row>
    <row r="213" spans="1:11" ht="24" customHeight="1">
      <c r="A213" s="5">
        <f t="shared" si="10"/>
        <v>212</v>
      </c>
      <c r="B213" s="35">
        <f t="shared" si="11"/>
        <v>3766</v>
      </c>
      <c r="C213" s="6">
        <v>7</v>
      </c>
      <c r="D213" s="7" t="s">
        <v>491</v>
      </c>
      <c r="E213" s="8" t="s">
        <v>492</v>
      </c>
      <c r="F213" s="7" t="s">
        <v>717</v>
      </c>
    </row>
    <row r="214" spans="1:11" ht="112">
      <c r="A214" s="5">
        <f t="shared" si="10"/>
        <v>213</v>
      </c>
      <c r="B214" s="35">
        <v>3773</v>
      </c>
      <c r="C214" s="6">
        <v>50</v>
      </c>
      <c r="D214" s="7" t="s">
        <v>493</v>
      </c>
      <c r="E214" s="8" t="s">
        <v>494</v>
      </c>
      <c r="F214" s="7" t="s">
        <v>717</v>
      </c>
      <c r="G214" s="37" t="s">
        <v>609</v>
      </c>
      <c r="H214" s="37"/>
      <c r="I214" s="37"/>
      <c r="J214" s="37"/>
      <c r="K214" s="38"/>
    </row>
    <row r="215" spans="1:11" ht="15.75" customHeight="1">
      <c r="A215" s="5">
        <f t="shared" si="10"/>
        <v>214</v>
      </c>
      <c r="B215" s="35">
        <v>3823</v>
      </c>
      <c r="C215" s="6">
        <v>28</v>
      </c>
      <c r="D215" s="7" t="s">
        <v>495</v>
      </c>
      <c r="E215" s="8" t="s">
        <v>496</v>
      </c>
      <c r="F215" s="7" t="s">
        <v>717</v>
      </c>
      <c r="G215" s="7" t="s">
        <v>307</v>
      </c>
    </row>
    <row r="216" spans="1:11" ht="118" customHeight="1">
      <c r="A216" s="5">
        <f t="shared" si="10"/>
        <v>215</v>
      </c>
      <c r="B216" s="6">
        <v>3851</v>
      </c>
      <c r="C216" s="53">
        <v>2</v>
      </c>
      <c r="D216" s="55" t="s">
        <v>497</v>
      </c>
      <c r="E216" s="36" t="s">
        <v>498</v>
      </c>
      <c r="F216" s="11" t="s">
        <v>717</v>
      </c>
      <c r="G216" s="12" t="s">
        <v>624</v>
      </c>
      <c r="H216" s="12"/>
      <c r="I216" s="12"/>
      <c r="J216" s="12"/>
      <c r="K216" s="13"/>
    </row>
    <row r="217" spans="1:11" ht="28">
      <c r="A217" s="5">
        <f t="shared" si="10"/>
        <v>216</v>
      </c>
      <c r="B217" s="6">
        <v>3853</v>
      </c>
      <c r="C217" s="53">
        <v>28</v>
      </c>
      <c r="D217" s="37" t="s">
        <v>499</v>
      </c>
      <c r="E217" s="36" t="s">
        <v>500</v>
      </c>
      <c r="F217" s="11" t="s">
        <v>717</v>
      </c>
      <c r="G217" s="24" t="s">
        <v>473</v>
      </c>
      <c r="H217" s="24"/>
      <c r="I217" s="24"/>
      <c r="J217" s="24"/>
      <c r="K217" s="25"/>
    </row>
    <row r="218" spans="1:11" ht="42">
      <c r="A218" s="5">
        <f t="shared" si="10"/>
        <v>217</v>
      </c>
      <c r="B218" s="6">
        <v>3881</v>
      </c>
      <c r="C218" s="53">
        <v>9</v>
      </c>
      <c r="D218" s="9" t="s">
        <v>501</v>
      </c>
      <c r="E218" s="36" t="s">
        <v>502</v>
      </c>
      <c r="F218" s="11" t="s">
        <v>717</v>
      </c>
      <c r="G218" s="7" t="s">
        <v>313</v>
      </c>
    </row>
    <row r="219" spans="1:11" ht="14">
      <c r="A219" s="5">
        <f t="shared" si="10"/>
        <v>218</v>
      </c>
      <c r="B219" s="53">
        <v>3890</v>
      </c>
      <c r="C219" s="45">
        <v>8</v>
      </c>
      <c r="D219" s="11" t="s">
        <v>503</v>
      </c>
      <c r="E219" s="36" t="s">
        <v>504</v>
      </c>
      <c r="F219" s="11" t="s">
        <v>630</v>
      </c>
      <c r="G219" s="7" t="s">
        <v>505</v>
      </c>
      <c r="I219" s="7" t="s">
        <v>706</v>
      </c>
    </row>
    <row r="220" spans="1:11">
      <c r="A220" s="5">
        <f t="shared" si="10"/>
        <v>219</v>
      </c>
      <c r="B220" s="6">
        <v>3898</v>
      </c>
      <c r="C220" s="53">
        <v>4</v>
      </c>
      <c r="D220" s="9" t="s">
        <v>506</v>
      </c>
      <c r="E220" s="36" t="s">
        <v>507</v>
      </c>
      <c r="F220" s="11" t="s">
        <v>630</v>
      </c>
      <c r="G220" s="9" t="s">
        <v>508</v>
      </c>
      <c r="H220" s="9"/>
      <c r="I220" s="9" t="s">
        <v>706</v>
      </c>
      <c r="J220" s="9"/>
      <c r="K220" s="54"/>
    </row>
    <row r="221" spans="1:11" ht="14">
      <c r="A221" s="5">
        <f t="shared" si="10"/>
        <v>220</v>
      </c>
      <c r="B221" s="6">
        <v>3902</v>
      </c>
      <c r="C221" s="53">
        <v>50</v>
      </c>
      <c r="D221" s="9" t="s">
        <v>509</v>
      </c>
      <c r="E221" s="36" t="s">
        <v>510</v>
      </c>
      <c r="F221" s="11" t="s">
        <v>717</v>
      </c>
      <c r="G221" s="7" t="s">
        <v>511</v>
      </c>
    </row>
    <row r="222" spans="1:11">
      <c r="A222" s="5">
        <f t="shared" si="10"/>
        <v>221</v>
      </c>
      <c r="B222" s="6">
        <v>3952</v>
      </c>
      <c r="C222" s="53">
        <v>50</v>
      </c>
      <c r="D222" s="9" t="s">
        <v>512</v>
      </c>
      <c r="E222" s="36" t="s">
        <v>513</v>
      </c>
      <c r="F222" s="11" t="s">
        <v>717</v>
      </c>
      <c r="G222" s="9" t="s">
        <v>511</v>
      </c>
      <c r="H222" s="9"/>
      <c r="I222" s="9"/>
      <c r="J222" s="9"/>
      <c r="K222" s="54"/>
    </row>
    <row r="223" spans="1:11" ht="14">
      <c r="A223" s="5">
        <f t="shared" si="10"/>
        <v>222</v>
      </c>
      <c r="B223" s="6">
        <v>4002</v>
      </c>
      <c r="C223" s="53">
        <v>50</v>
      </c>
      <c r="D223" s="9" t="s">
        <v>514</v>
      </c>
      <c r="E223" s="36" t="s">
        <v>515</v>
      </c>
      <c r="F223" s="11" t="s">
        <v>717</v>
      </c>
      <c r="G223" s="7" t="s">
        <v>511</v>
      </c>
    </row>
    <row r="224" spans="1:11">
      <c r="A224" s="5">
        <f t="shared" si="10"/>
        <v>223</v>
      </c>
      <c r="B224" s="6">
        <v>4052</v>
      </c>
      <c r="C224" s="53">
        <v>10</v>
      </c>
      <c r="D224" s="9" t="s">
        <v>516</v>
      </c>
      <c r="E224" s="36" t="s">
        <v>517</v>
      </c>
      <c r="F224" s="11" t="s">
        <v>717</v>
      </c>
      <c r="G224" s="9" t="s">
        <v>511</v>
      </c>
      <c r="H224" s="9"/>
      <c r="I224" s="9"/>
      <c r="J224" s="9"/>
      <c r="K224" s="54"/>
    </row>
    <row r="225" spans="1:11" ht="14">
      <c r="A225" s="5">
        <f t="shared" si="10"/>
        <v>224</v>
      </c>
      <c r="B225" s="35">
        <f t="shared" ref="B225:B230" si="12">B224+C224</f>
        <v>4062</v>
      </c>
      <c r="C225" s="6">
        <v>10</v>
      </c>
      <c r="D225" s="7" t="s">
        <v>518</v>
      </c>
      <c r="E225" s="8" t="s">
        <v>519</v>
      </c>
      <c r="F225" s="7" t="s">
        <v>717</v>
      </c>
    </row>
    <row r="226" spans="1:11" ht="14">
      <c r="A226" s="5">
        <f t="shared" si="10"/>
        <v>225</v>
      </c>
      <c r="B226" s="35">
        <f t="shared" si="12"/>
        <v>4072</v>
      </c>
      <c r="C226" s="6">
        <v>10</v>
      </c>
      <c r="D226" s="7" t="s">
        <v>520</v>
      </c>
      <c r="E226" s="8" t="s">
        <v>521</v>
      </c>
      <c r="F226" s="7" t="s">
        <v>630</v>
      </c>
      <c r="I226" s="7" t="s">
        <v>706</v>
      </c>
    </row>
    <row r="227" spans="1:11" ht="14">
      <c r="A227" s="5">
        <f t="shared" si="10"/>
        <v>226</v>
      </c>
      <c r="B227" s="35">
        <f t="shared" si="12"/>
        <v>4082</v>
      </c>
      <c r="C227" s="6">
        <v>28</v>
      </c>
      <c r="D227" s="7" t="s">
        <v>522</v>
      </c>
      <c r="E227" s="8" t="s">
        <v>523</v>
      </c>
      <c r="F227" s="7" t="s">
        <v>717</v>
      </c>
    </row>
    <row r="228" spans="1:11" ht="14">
      <c r="A228" s="5">
        <f t="shared" si="10"/>
        <v>227</v>
      </c>
      <c r="B228" s="35">
        <f t="shared" si="12"/>
        <v>4110</v>
      </c>
      <c r="C228" s="6">
        <v>10</v>
      </c>
      <c r="D228" s="7" t="s">
        <v>524</v>
      </c>
      <c r="E228" s="8" t="s">
        <v>525</v>
      </c>
      <c r="F228" s="7" t="s">
        <v>717</v>
      </c>
    </row>
    <row r="229" spans="1:11" ht="14">
      <c r="A229" s="5">
        <f t="shared" si="10"/>
        <v>228</v>
      </c>
      <c r="B229" s="35">
        <f t="shared" si="12"/>
        <v>4120</v>
      </c>
      <c r="C229" s="6">
        <v>10</v>
      </c>
      <c r="D229" s="7" t="s">
        <v>526</v>
      </c>
      <c r="E229" s="8" t="s">
        <v>527</v>
      </c>
      <c r="F229" s="7" t="s">
        <v>630</v>
      </c>
      <c r="I229" s="7" t="s">
        <v>706</v>
      </c>
    </row>
    <row r="230" spans="1:11" ht="14">
      <c r="A230" s="5">
        <f t="shared" si="10"/>
        <v>229</v>
      </c>
      <c r="B230" s="35">
        <f t="shared" si="12"/>
        <v>4130</v>
      </c>
      <c r="C230" s="6">
        <v>7</v>
      </c>
      <c r="D230" s="7" t="s">
        <v>528</v>
      </c>
      <c r="E230" s="8" t="s">
        <v>529</v>
      </c>
      <c r="F230" s="7" t="s">
        <v>717</v>
      </c>
    </row>
    <row r="231" spans="1:11" ht="52.5" customHeight="1">
      <c r="A231" s="5">
        <f t="shared" si="10"/>
        <v>230</v>
      </c>
      <c r="B231" s="35">
        <v>4137</v>
      </c>
      <c r="C231" s="6">
        <v>50</v>
      </c>
      <c r="D231" s="7" t="s">
        <v>530</v>
      </c>
      <c r="E231" s="8" t="s">
        <v>531</v>
      </c>
      <c r="F231" s="7" t="s">
        <v>717</v>
      </c>
      <c r="G231" s="37" t="s">
        <v>532</v>
      </c>
      <c r="H231" s="37"/>
      <c r="I231" s="37"/>
      <c r="J231" s="37"/>
      <c r="K231" s="38"/>
    </row>
    <row r="232" spans="1:11" ht="14">
      <c r="A232" s="5">
        <f t="shared" si="10"/>
        <v>231</v>
      </c>
      <c r="B232" s="35">
        <v>4187</v>
      </c>
      <c r="C232" s="6">
        <v>28</v>
      </c>
      <c r="D232" s="7" t="s">
        <v>533</v>
      </c>
      <c r="E232" s="8" t="s">
        <v>534</v>
      </c>
      <c r="F232" s="7" t="s">
        <v>717</v>
      </c>
      <c r="G232" s="7" t="s">
        <v>307</v>
      </c>
    </row>
    <row r="233" spans="1:11" ht="112" customHeight="1">
      <c r="A233" s="5">
        <f t="shared" si="10"/>
        <v>232</v>
      </c>
      <c r="B233" s="6">
        <v>4215</v>
      </c>
      <c r="C233" s="53">
        <v>2</v>
      </c>
      <c r="D233" s="55" t="s">
        <v>535</v>
      </c>
      <c r="E233" s="36" t="s">
        <v>536</v>
      </c>
      <c r="F233" s="11" t="s">
        <v>717</v>
      </c>
      <c r="G233" s="12" t="s">
        <v>625</v>
      </c>
      <c r="H233" s="12"/>
      <c r="I233" s="12"/>
      <c r="J233" s="12"/>
      <c r="K233" s="13"/>
    </row>
    <row r="234" spans="1:11" ht="28">
      <c r="A234" s="5">
        <f t="shared" si="10"/>
        <v>233</v>
      </c>
      <c r="B234" s="6">
        <v>4217</v>
      </c>
      <c r="C234" s="53">
        <v>28</v>
      </c>
      <c r="D234" s="37" t="s">
        <v>537</v>
      </c>
      <c r="E234" s="36" t="s">
        <v>538</v>
      </c>
      <c r="F234" s="11" t="s">
        <v>717</v>
      </c>
      <c r="G234" s="12" t="s">
        <v>310</v>
      </c>
      <c r="H234" s="12"/>
      <c r="I234" s="12"/>
      <c r="J234" s="12"/>
      <c r="K234" s="13"/>
    </row>
    <row r="235" spans="1:11" ht="42">
      <c r="A235" s="5">
        <f t="shared" si="10"/>
        <v>234</v>
      </c>
      <c r="B235" s="6">
        <v>4245</v>
      </c>
      <c r="C235" s="53">
        <v>9</v>
      </c>
      <c r="D235" s="56" t="s">
        <v>539</v>
      </c>
      <c r="E235" s="36" t="s">
        <v>540</v>
      </c>
      <c r="F235" s="11" t="s">
        <v>717</v>
      </c>
      <c r="G235" s="7" t="s">
        <v>313</v>
      </c>
    </row>
    <row r="236" spans="1:11">
      <c r="A236" s="5">
        <f t="shared" si="10"/>
        <v>235</v>
      </c>
      <c r="B236" s="6">
        <v>4254</v>
      </c>
      <c r="C236" s="53">
        <v>8</v>
      </c>
      <c r="D236" s="9" t="s">
        <v>541</v>
      </c>
      <c r="E236" s="36" t="s">
        <v>542</v>
      </c>
      <c r="F236" s="11" t="s">
        <v>630</v>
      </c>
      <c r="G236" s="9" t="s">
        <v>543</v>
      </c>
      <c r="H236" s="9"/>
      <c r="I236" s="9" t="s">
        <v>706</v>
      </c>
      <c r="J236" s="9"/>
      <c r="K236" s="54"/>
    </row>
    <row r="237" spans="1:11" ht="28">
      <c r="A237" s="5">
        <f t="shared" si="10"/>
        <v>236</v>
      </c>
      <c r="B237" s="6">
        <v>4262</v>
      </c>
      <c r="C237" s="53">
        <v>8</v>
      </c>
      <c r="D237" s="9" t="s">
        <v>544</v>
      </c>
      <c r="E237" s="36" t="s">
        <v>545</v>
      </c>
      <c r="F237" s="11" t="s">
        <v>630</v>
      </c>
      <c r="G237" s="7" t="s">
        <v>546</v>
      </c>
      <c r="I237" s="7" t="s">
        <v>706</v>
      </c>
    </row>
    <row r="238" spans="1:11" ht="42">
      <c r="A238" s="5">
        <f t="shared" si="10"/>
        <v>237</v>
      </c>
      <c r="B238" s="6">
        <v>4270</v>
      </c>
      <c r="C238" s="53">
        <v>28</v>
      </c>
      <c r="D238" s="37" t="s">
        <v>547</v>
      </c>
      <c r="E238" s="36" t="s">
        <v>548</v>
      </c>
      <c r="F238" s="1" t="s">
        <v>733</v>
      </c>
      <c r="G238" s="24" t="s">
        <v>549</v>
      </c>
      <c r="H238" s="24" t="s">
        <v>727</v>
      </c>
      <c r="I238" s="24"/>
      <c r="J238" s="24"/>
      <c r="K238" s="25"/>
    </row>
    <row r="239" spans="1:11" ht="28">
      <c r="A239" s="5">
        <f t="shared" si="10"/>
        <v>238</v>
      </c>
      <c r="B239" s="6">
        <v>4298</v>
      </c>
      <c r="C239" s="53">
        <v>28</v>
      </c>
      <c r="D239" s="37" t="s">
        <v>550</v>
      </c>
      <c r="E239" s="36" t="s">
        <v>551</v>
      </c>
      <c r="F239" s="1" t="s">
        <v>640</v>
      </c>
      <c r="G239" s="24" t="s">
        <v>473</v>
      </c>
      <c r="H239" s="24" t="s">
        <v>727</v>
      </c>
      <c r="I239" s="24"/>
      <c r="J239" s="24"/>
      <c r="K239" s="25"/>
    </row>
    <row r="240" spans="1:11" ht="14">
      <c r="A240" s="5">
        <f t="shared" si="10"/>
        <v>239</v>
      </c>
      <c r="B240" s="5">
        <f>B239+C239</f>
        <v>4326</v>
      </c>
      <c r="C240" s="6">
        <v>2</v>
      </c>
      <c r="D240" s="7" t="s">
        <v>552</v>
      </c>
      <c r="E240" s="8" t="s">
        <v>553</v>
      </c>
      <c r="F240" s="7" t="s">
        <v>630</v>
      </c>
      <c r="G240" s="7" t="s">
        <v>608</v>
      </c>
      <c r="I240" s="7" t="s">
        <v>706</v>
      </c>
    </row>
    <row r="241" spans="1:11" ht="14">
      <c r="A241" s="5">
        <f t="shared" si="10"/>
        <v>240</v>
      </c>
      <c r="B241" s="6">
        <v>4328</v>
      </c>
      <c r="C241" s="53">
        <v>28</v>
      </c>
      <c r="D241" s="9" t="s">
        <v>554</v>
      </c>
      <c r="E241" s="36" t="s">
        <v>555</v>
      </c>
      <c r="F241" s="11" t="s">
        <v>727</v>
      </c>
      <c r="G241" s="7" t="s">
        <v>556</v>
      </c>
      <c r="I241" s="7" t="s">
        <v>706</v>
      </c>
    </row>
    <row r="242" spans="1:11" ht="28">
      <c r="A242" s="5">
        <f t="shared" si="10"/>
        <v>241</v>
      </c>
      <c r="B242" s="6">
        <v>4356</v>
      </c>
      <c r="C242" s="53">
        <v>3</v>
      </c>
      <c r="D242" s="9" t="s">
        <v>557</v>
      </c>
      <c r="E242" s="36" t="s">
        <v>558</v>
      </c>
      <c r="F242" s="11" t="s">
        <v>630</v>
      </c>
      <c r="G242" s="7" t="s">
        <v>559</v>
      </c>
      <c r="I242" s="7" t="s">
        <v>706</v>
      </c>
    </row>
    <row r="243" spans="1:11" ht="14">
      <c r="A243" s="5">
        <f t="shared" si="10"/>
        <v>242</v>
      </c>
      <c r="B243" s="6">
        <v>4359</v>
      </c>
      <c r="C243" s="53">
        <v>1</v>
      </c>
      <c r="D243" s="9" t="s">
        <v>560</v>
      </c>
      <c r="E243" s="36" t="s">
        <v>561</v>
      </c>
      <c r="F243" s="11" t="s">
        <v>630</v>
      </c>
      <c r="G243" s="7" t="s">
        <v>562</v>
      </c>
      <c r="I243" s="7" t="s">
        <v>706</v>
      </c>
    </row>
    <row r="244" spans="1:11" ht="14">
      <c r="A244" s="5">
        <f t="shared" si="10"/>
        <v>243</v>
      </c>
      <c r="B244" s="6">
        <v>4360</v>
      </c>
      <c r="C244" s="53">
        <v>1</v>
      </c>
      <c r="D244" s="9" t="s">
        <v>563</v>
      </c>
      <c r="E244" s="36" t="s">
        <v>564</v>
      </c>
      <c r="F244" s="11" t="s">
        <v>630</v>
      </c>
      <c r="G244" s="7" t="s">
        <v>565</v>
      </c>
      <c r="I244" s="7" t="s">
        <v>706</v>
      </c>
    </row>
    <row r="245" spans="1:11" ht="14">
      <c r="A245" s="5">
        <f t="shared" si="10"/>
        <v>244</v>
      </c>
      <c r="B245" s="6">
        <v>4361</v>
      </c>
      <c r="C245" s="53">
        <v>8</v>
      </c>
      <c r="D245" s="9" t="s">
        <v>566</v>
      </c>
      <c r="E245" s="36" t="s">
        <v>567</v>
      </c>
      <c r="F245" s="11" t="s">
        <v>630</v>
      </c>
      <c r="G245" s="7" t="s">
        <v>568</v>
      </c>
      <c r="I245" s="7" t="s">
        <v>706</v>
      </c>
    </row>
    <row r="246" spans="1:11" ht="14">
      <c r="A246" s="5">
        <f t="shared" si="10"/>
        <v>245</v>
      </c>
      <c r="B246" s="6">
        <v>4369</v>
      </c>
      <c r="C246" s="53">
        <v>8</v>
      </c>
      <c r="D246" s="9" t="s">
        <v>569</v>
      </c>
      <c r="E246" s="36" t="s">
        <v>570</v>
      </c>
      <c r="F246" s="11" t="s">
        <v>630</v>
      </c>
      <c r="G246" s="7" t="s">
        <v>569</v>
      </c>
      <c r="I246" s="7" t="s">
        <v>706</v>
      </c>
    </row>
    <row r="247" spans="1:11" ht="27.75" customHeight="1">
      <c r="A247" s="5">
        <f t="shared" si="10"/>
        <v>246</v>
      </c>
      <c r="B247" s="6">
        <v>4377</v>
      </c>
      <c r="C247" s="53">
        <v>50</v>
      </c>
      <c r="D247" s="11" t="s">
        <v>571</v>
      </c>
      <c r="E247" s="36" t="s">
        <v>572</v>
      </c>
      <c r="F247" s="1" t="s">
        <v>644</v>
      </c>
      <c r="G247" s="7" t="s">
        <v>573</v>
      </c>
      <c r="H247" s="7" t="s">
        <v>727</v>
      </c>
    </row>
    <row r="248" spans="1:11" ht="14">
      <c r="A248" s="5">
        <f t="shared" si="10"/>
        <v>247</v>
      </c>
      <c r="B248" s="6">
        <v>4427</v>
      </c>
      <c r="C248" s="53">
        <v>3</v>
      </c>
      <c r="D248" s="11" t="s">
        <v>574</v>
      </c>
      <c r="E248" s="57" t="s">
        <v>712</v>
      </c>
      <c r="F248" s="9" t="s">
        <v>630</v>
      </c>
      <c r="I248" s="7" t="s">
        <v>706</v>
      </c>
    </row>
    <row r="249" spans="1:11" ht="14">
      <c r="A249" s="5">
        <f t="shared" si="10"/>
        <v>248</v>
      </c>
      <c r="B249" s="58">
        <v>4430</v>
      </c>
      <c r="C249" s="59">
        <v>1</v>
      </c>
      <c r="D249" s="60" t="s">
        <v>585</v>
      </c>
      <c r="E249" s="61" t="s">
        <v>595</v>
      </c>
      <c r="F249" s="65" t="s">
        <v>630</v>
      </c>
      <c r="G249" s="62" t="s">
        <v>584</v>
      </c>
      <c r="H249" s="62"/>
      <c r="I249" s="62" t="s">
        <v>706</v>
      </c>
      <c r="J249" s="62"/>
      <c r="K249" s="63"/>
    </row>
    <row r="250" spans="1:11" ht="14">
      <c r="A250" s="5">
        <f t="shared" si="10"/>
        <v>249</v>
      </c>
      <c r="B250" s="58">
        <v>4431</v>
      </c>
      <c r="C250" s="59">
        <v>1</v>
      </c>
      <c r="D250" s="60" t="s">
        <v>586</v>
      </c>
      <c r="E250" s="61" t="s">
        <v>596</v>
      </c>
      <c r="F250" s="65" t="s">
        <v>630</v>
      </c>
      <c r="G250" s="62" t="s">
        <v>584</v>
      </c>
      <c r="H250" s="62"/>
      <c r="I250" s="62" t="s">
        <v>706</v>
      </c>
      <c r="J250" s="62"/>
      <c r="K250" s="63"/>
    </row>
    <row r="251" spans="1:11" ht="14">
      <c r="A251" s="5">
        <f t="shared" si="10"/>
        <v>250</v>
      </c>
      <c r="B251" s="58">
        <v>4432</v>
      </c>
      <c r="C251" s="59">
        <v>1</v>
      </c>
      <c r="D251" s="60" t="s">
        <v>587</v>
      </c>
      <c r="E251" s="61" t="s">
        <v>597</v>
      </c>
      <c r="F251" s="65" t="s">
        <v>630</v>
      </c>
      <c r="G251" s="62" t="s">
        <v>584</v>
      </c>
      <c r="H251" s="62"/>
      <c r="I251" s="62" t="s">
        <v>706</v>
      </c>
      <c r="J251" s="62"/>
      <c r="K251" s="63"/>
    </row>
    <row r="252" spans="1:11" ht="14">
      <c r="A252" s="5">
        <f t="shared" si="10"/>
        <v>251</v>
      </c>
      <c r="B252" s="58">
        <v>4433</v>
      </c>
      <c r="C252" s="59">
        <v>1</v>
      </c>
      <c r="D252" s="60" t="s">
        <v>588</v>
      </c>
      <c r="E252" s="61" t="s">
        <v>598</v>
      </c>
      <c r="F252" s="65" t="s">
        <v>630</v>
      </c>
      <c r="G252" s="62" t="s">
        <v>584</v>
      </c>
      <c r="H252" s="62"/>
      <c r="I252" s="62" t="s">
        <v>706</v>
      </c>
      <c r="J252" s="62"/>
      <c r="K252" s="63"/>
    </row>
    <row r="253" spans="1:11" ht="14">
      <c r="A253" s="5">
        <f t="shared" si="10"/>
        <v>252</v>
      </c>
      <c r="B253" s="58">
        <v>4434</v>
      </c>
      <c r="C253" s="59">
        <v>1</v>
      </c>
      <c r="D253" s="60" t="s">
        <v>589</v>
      </c>
      <c r="E253" s="61" t="s">
        <v>599</v>
      </c>
      <c r="F253" s="65" t="s">
        <v>630</v>
      </c>
      <c r="G253" s="62" t="s">
        <v>584</v>
      </c>
      <c r="H253" s="62"/>
      <c r="I253" s="62" t="s">
        <v>706</v>
      </c>
      <c r="J253" s="62"/>
      <c r="K253" s="63"/>
    </row>
    <row r="254" spans="1:11" ht="14">
      <c r="A254" s="5">
        <f t="shared" si="10"/>
        <v>253</v>
      </c>
      <c r="B254" s="58">
        <v>4435</v>
      </c>
      <c r="C254" s="59">
        <v>1</v>
      </c>
      <c r="D254" s="60" t="s">
        <v>590</v>
      </c>
      <c r="E254" s="61" t="s">
        <v>600</v>
      </c>
      <c r="F254" s="65" t="s">
        <v>630</v>
      </c>
      <c r="G254" s="62" t="s">
        <v>584</v>
      </c>
      <c r="H254" s="62"/>
      <c r="I254" s="62" t="s">
        <v>706</v>
      </c>
      <c r="J254" s="62"/>
      <c r="K254" s="63"/>
    </row>
    <row r="255" spans="1:11" ht="14">
      <c r="A255" s="5">
        <f t="shared" si="10"/>
        <v>254</v>
      </c>
      <c r="B255" s="58">
        <v>4436</v>
      </c>
      <c r="C255" s="59">
        <v>8</v>
      </c>
      <c r="D255" s="60" t="s">
        <v>591</v>
      </c>
      <c r="E255" s="61" t="s">
        <v>601</v>
      </c>
      <c r="F255" s="65" t="s">
        <v>630</v>
      </c>
      <c r="G255" s="62" t="s">
        <v>584</v>
      </c>
      <c r="H255" s="62"/>
      <c r="I255" s="62" t="s">
        <v>706</v>
      </c>
      <c r="J255" s="62"/>
      <c r="K255" s="63"/>
    </row>
    <row r="256" spans="1:11" ht="14">
      <c r="A256" s="5">
        <f t="shared" si="10"/>
        <v>255</v>
      </c>
      <c r="B256" s="58">
        <v>4444</v>
      </c>
      <c r="C256" s="59">
        <v>8</v>
      </c>
      <c r="D256" s="60" t="s">
        <v>592</v>
      </c>
      <c r="E256" s="61" t="s">
        <v>602</v>
      </c>
      <c r="F256" s="65" t="s">
        <v>630</v>
      </c>
      <c r="G256" s="62" t="s">
        <v>584</v>
      </c>
      <c r="H256" s="62"/>
      <c r="I256" s="62" t="s">
        <v>706</v>
      </c>
      <c r="J256" s="62"/>
      <c r="K256" s="63"/>
    </row>
    <row r="257" spans="1:11" ht="14">
      <c r="A257" s="5">
        <f t="shared" si="10"/>
        <v>256</v>
      </c>
      <c r="B257" s="58">
        <v>4452</v>
      </c>
      <c r="C257" s="59">
        <v>8</v>
      </c>
      <c r="D257" s="60" t="s">
        <v>593</v>
      </c>
      <c r="E257" s="61" t="s">
        <v>603</v>
      </c>
      <c r="F257" s="65" t="s">
        <v>630</v>
      </c>
      <c r="G257" s="62" t="s">
        <v>584</v>
      </c>
      <c r="H257" s="62"/>
      <c r="I257" s="62" t="s">
        <v>706</v>
      </c>
      <c r="J257" s="62"/>
      <c r="K257" s="63"/>
    </row>
    <row r="258" spans="1:11" ht="14">
      <c r="A258" s="5">
        <f t="shared" si="10"/>
        <v>257</v>
      </c>
      <c r="B258" s="58">
        <v>4460</v>
      </c>
      <c r="C258" s="59">
        <v>20</v>
      </c>
      <c r="D258" s="60" t="s">
        <v>594</v>
      </c>
      <c r="E258" s="61" t="s">
        <v>604</v>
      </c>
      <c r="F258" s="65" t="s">
        <v>630</v>
      </c>
      <c r="G258" s="62" t="s">
        <v>584</v>
      </c>
      <c r="H258" s="62"/>
      <c r="I258" s="62" t="s">
        <v>706</v>
      </c>
      <c r="J258" s="62"/>
      <c r="K258" s="63"/>
    </row>
    <row r="259" spans="1:11" ht="28">
      <c r="A259" s="5">
        <f t="shared" ref="A259:A260" si="13">A258+1</f>
        <v>258</v>
      </c>
      <c r="B259" s="6">
        <v>4480</v>
      </c>
      <c r="C259" s="53">
        <v>250</v>
      </c>
      <c r="D259" s="11" t="s">
        <v>575</v>
      </c>
      <c r="E259" s="57" t="s">
        <v>576</v>
      </c>
      <c r="F259" s="9" t="s">
        <v>630</v>
      </c>
      <c r="G259" s="7" t="s">
        <v>577</v>
      </c>
      <c r="I259" s="7" t="s">
        <v>706</v>
      </c>
    </row>
    <row r="260" spans="1:11" ht="28">
      <c r="A260" s="5">
        <f t="shared" si="13"/>
        <v>259</v>
      </c>
      <c r="B260" s="5">
        <v>4730</v>
      </c>
      <c r="C260" s="6">
        <v>271</v>
      </c>
      <c r="D260" s="7" t="s">
        <v>578</v>
      </c>
      <c r="E260" s="8" t="s">
        <v>579</v>
      </c>
      <c r="F260" s="7" t="s">
        <v>630</v>
      </c>
      <c r="G260" s="7" t="s">
        <v>580</v>
      </c>
      <c r="I260" s="7" t="s">
        <v>706</v>
      </c>
    </row>
    <row r="1048511" spans="6:6">
      <c r="F1048511" s="7"/>
    </row>
  </sheetData>
  <sheetProtection formatCells="0" formatColumns="0" formatRows="0" insertColumns="0" insertRows="0" insertHyperlinks="0" deleteColumns="0" deleteRows="0" sort="0" autoFilter="0" pivotTables="0"/>
  <customSheetViews>
    <customSheetView guid="{F1069C25-F3CC-400B-8C16-E88E31027CCC}" fitToPage="1">
      <selection activeCell="A6" sqref="A6"/>
      <pageMargins left="0" right="0" top="0" bottom="0" header="0" footer="0"/>
      <printOptions gridLines="1"/>
      <pageSetup scale="88" fitToHeight="0" orientation="landscape" r:id="rId1"/>
      <headerFooter alignWithMargins="0">
        <oddFooter>&amp;LPage &amp;P of &amp;N&amp;RIJE_STEVE Mortality Layout, February 2009</oddFooter>
      </headerFooter>
    </customSheetView>
  </customSheetViews>
  <mergeCells count="2">
    <mergeCell ref="D68:D83"/>
    <mergeCell ref="G101:G122"/>
  </mergeCells>
  <phoneticPr fontId="0" type="noConversion"/>
  <printOptions gridLines="1"/>
  <pageMargins left="0.52" right="0.45" top="0.41" bottom="0.49" header="0.28000000000000003" footer="0.27"/>
  <pageSetup scale="96" fitToHeight="0" orientation="landscape" r:id="rId2"/>
  <headerFooter alignWithMargins="0">
    <oddFooter>&amp;LPage &amp;P of &amp;N&amp;RIJE STEVE Mortality Layout</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752A2C1F044FE469AAF2142AB326B8C" ma:contentTypeVersion="13" ma:contentTypeDescription="Create a new document." ma:contentTypeScope="" ma:versionID="3d8a0f530da2fdbe2e55626e9ad23fb0">
  <xsd:schema xmlns:xsd="http://www.w3.org/2001/XMLSchema" xmlns:xs="http://www.w3.org/2001/XMLSchema" xmlns:p="http://schemas.microsoft.com/office/2006/metadata/properties" xmlns:ns2="c1a58edb-1ba6-4800-9942-1e1defaa36d6" xmlns:ns3="4b113022-9134-4b2e-abe8-26e86c9e296e" xmlns:ns4="b5a44311-ed64-4a72-909f-c9dc6973bde2" targetNamespace="http://schemas.microsoft.com/office/2006/metadata/properties" ma:root="true" ma:fieldsID="d278552e3c3a0a08e9db34919b560943" ns2:_="" ns3:_="" ns4:_="">
    <xsd:import namespace="c1a58edb-1ba6-4800-9942-1e1defaa36d6"/>
    <xsd:import namespace="4b113022-9134-4b2e-abe8-26e86c9e296e"/>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a58edb-1ba6-4800-9942-1e1defaa36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b113022-9134-4b2e-abe8-26e86c9e296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3181553b-9156-4b60-907a-b98d77341c00}" ma:internalName="TaxCatchAll" ma:showField="CatchAllData" ma:web="4b113022-9134-4b2e-abe8-26e86c9e296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c1a58edb-1ba6-4800-9942-1e1defaa36d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6E1C13E-614F-4B48-A9FE-F6158F0F568F}">
  <ds:schemaRefs>
    <ds:schemaRef ds:uri="http://schemas.microsoft.com/office/2006/metadata/longProperties"/>
  </ds:schemaRefs>
</ds:datastoreItem>
</file>

<file path=customXml/itemProps2.xml><?xml version="1.0" encoding="utf-8"?>
<ds:datastoreItem xmlns:ds="http://schemas.openxmlformats.org/officeDocument/2006/customXml" ds:itemID="{8C0A455F-891F-4D48-ABA8-1B564ACEA7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a58edb-1ba6-4800-9942-1e1defaa36d6"/>
    <ds:schemaRef ds:uri="4b113022-9134-4b2e-abe8-26e86c9e296e"/>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D8D0BD-9993-4EC8-86D1-0A7C5F6E1934}">
  <ds:schemaRefs>
    <ds:schemaRef ds:uri="http://schemas.microsoft.com/sharepoint/v3/contenttype/forms"/>
  </ds:schemaRefs>
</ds:datastoreItem>
</file>

<file path=customXml/itemProps4.xml><?xml version="1.0" encoding="utf-8"?>
<ds:datastoreItem xmlns:ds="http://schemas.openxmlformats.org/officeDocument/2006/customXml" ds:itemID="{370C49E3-78D0-405B-AC39-DEC8FE68C756}">
  <ds:schemaRefs>
    <ds:schemaRef ds:uri="http://schemas.microsoft.com/office/2006/metadata/properties"/>
    <ds:schemaRef ds:uri="http://schemas.microsoft.com/office/infopath/2007/PartnerControls"/>
    <ds:schemaRef ds:uri="b5a44311-ed64-4a72-909f-c9dc6973bde2"/>
    <ds:schemaRef ds:uri="c1a58edb-1ba6-4800-9942-1e1defaa36d6"/>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Mortality_Trim_mappings</vt:lpstr>
      <vt:lpstr>Mortality_Full_Details</vt:lpstr>
      <vt:lpstr>Mortality_Full_Details!Print_Area</vt:lpstr>
      <vt:lpstr>Mortality_Full_Details!Print_Titles</vt:lpstr>
    </vt:vector>
  </TitlesOfParts>
  <Manager/>
  <Company>Oregon Health Division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IJE File Layouts Version  2017_03_02</dc:title>
  <dc:subject/>
  <dc:creator>Joyce Grant-Worley</dc:creator>
  <cp:keywords/>
  <dc:description/>
  <cp:lastModifiedBy>Microsoft Office User</cp:lastModifiedBy>
  <cp:revision/>
  <dcterms:created xsi:type="dcterms:W3CDTF">2004-02-07T18:46:32Z</dcterms:created>
  <dcterms:modified xsi:type="dcterms:W3CDTF">2022-12-21T21:49:48Z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SubType">
    <vt:lpwstr>IJE Layout</vt:lpwstr>
  </property>
  <property fmtid="{D5CDD505-2E9C-101B-9397-08002B2CF9AE}" pid="4" name="Year">
    <vt:lpwstr>2017</vt:lpwstr>
  </property>
  <property fmtid="{D5CDD505-2E9C-101B-9397-08002B2CF9AE}" pid="5" name="DocType">
    <vt:lpwstr>IJE</vt:lpwstr>
  </property>
  <property fmtid="{D5CDD505-2E9C-101B-9397-08002B2CF9AE}" pid="6" name="PublishingExpirationDate">
    <vt:lpwstr/>
  </property>
  <property fmtid="{D5CDD505-2E9C-101B-9397-08002B2CF9AE}" pid="7" name="PublishingStartDate">
    <vt:lpwstr/>
  </property>
  <property fmtid="{D5CDD505-2E9C-101B-9397-08002B2CF9AE}" pid="8" name="ContentTypeId">
    <vt:lpwstr>0x0101002752A2C1F044FE469AAF2142AB326B8C</vt:lpwstr>
  </property>
</Properties>
</file>