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 Selling Nintendo Switch ga" sheetId="1" r:id="rId4"/>
    <sheet state="visible" name="PT Genre vs. Total Copies Sold" sheetId="2" r:id="rId5"/>
    <sheet state="visible" name="PT Publisher vs. Total Copies S" sheetId="3" r:id="rId6"/>
    <sheet state="visible" name="PT Publisher &amp; Genre for Copies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<sst xmlns="http://schemas.openxmlformats.org/spreadsheetml/2006/main" count="440" uniqueCount="191">
  <si>
    <t>Game Title</t>
  </si>
  <si>
    <t>copies_sold</t>
  </si>
  <si>
    <t>Genre</t>
  </si>
  <si>
    <t>Developer</t>
  </si>
  <si>
    <t>Publisher</t>
  </si>
  <si>
    <t>as_of</t>
  </si>
  <si>
    <t>release_date</t>
  </si>
  <si>
    <t>Year_Released</t>
  </si>
  <si>
    <t>Total_Copies_Sold (mil)</t>
  </si>
  <si>
    <t xml:space="preserve"> </t>
  </si>
  <si>
    <t>Mario Kart 8 Deluxe</t>
  </si>
  <si>
    <t>Kart racing</t>
  </si>
  <si>
    <t>Nintendo EPD</t>
  </si>
  <si>
    <t>Nintendo</t>
  </si>
  <si>
    <t>Animal Crossing: New Horizons</t>
  </si>
  <si>
    <t>Social simulation</t>
  </si>
  <si>
    <t>Super Smash Bros. Ultimate</t>
  </si>
  <si>
    <t>Fighting</t>
  </si>
  <si>
    <t>Bandai Namco StudiosSora Ltd.</t>
  </si>
  <si>
    <t>The Legend of Zelda: Breath of the Wild</t>
  </si>
  <si>
    <t>Action-adventure</t>
  </si>
  <si>
    <t>Pokemon Sword and Shield</t>
  </si>
  <si>
    <t>Role-playing</t>
  </si>
  <si>
    <t>Game Freak</t>
  </si>
  <si>
    <t>The Pokemon CompanyNintendo</t>
  </si>
  <si>
    <t>Super Mario Odyssey</t>
  </si>
  <si>
    <t>Platformer</t>
  </si>
  <si>
    <t>Super Mario Party</t>
  </si>
  <si>
    <t>Party</t>
  </si>
  <si>
    <t>NDcube</t>
  </si>
  <si>
    <t>Pokemon Brilliant Diamond and Shining Pearl</t>
  </si>
  <si>
    <t>ILCA</t>
  </si>
  <si>
    <t>Ring Fit Adventure</t>
  </si>
  <si>
    <t>Exergamerole-playing</t>
  </si>
  <si>
    <t>Pokemon: Let's Go, Pikachu! and Let's Go, Eevee!</t>
  </si>
  <si>
    <t>Pokemon Legends: Arceus</t>
  </si>
  <si>
    <t>Action role-playing</t>
  </si>
  <si>
    <t>New Super Mario Bros. U Deluxe</t>
  </si>
  <si>
    <t>Splatoon 2</t>
  </si>
  <si>
    <t>Third-person shooter</t>
  </si>
  <si>
    <t>Luigi's Mansion 3</t>
  </si>
  <si>
    <t>Next Level Games</t>
  </si>
  <si>
    <t>Pokemon Scarlet and Violet</t>
  </si>
  <si>
    <t>Super Mario 3D World + Bowser's Fury</t>
  </si>
  <si>
    <t>Super Mario 3D All-Stars</t>
  </si>
  <si>
    <t>Mario Party Superstars</t>
  </si>
  <si>
    <t>Splatoon 3</t>
  </si>
  <si>
    <t>Super Mario Maker 2</t>
  </si>
  <si>
    <t>PlatformerLevel editor</t>
  </si>
  <si>
    <t>Monster Hunter Rise</t>
  </si>
  <si>
    <t>Capcom</t>
  </si>
  <si>
    <t>Nintendo Switch Sports</t>
  </si>
  <si>
    <t>Sports</t>
  </si>
  <si>
    <t>The Legend of Zelda: Link's Awakening</t>
  </si>
  <si>
    <t>Grezzo</t>
  </si>
  <si>
    <t>Kirby and the Forgotten Land</t>
  </si>
  <si>
    <t>HAL Laboratory</t>
  </si>
  <si>
    <t>Mario Tennis Aces</t>
  </si>
  <si>
    <t>Camelot Software Planning</t>
  </si>
  <si>
    <t>Clubhouse Games: 51 Worldwide Classics</t>
  </si>
  <si>
    <t>Tabletop game</t>
  </si>
  <si>
    <t>Donkey Kong Country: Tropical Freeze</t>
  </si>
  <si>
    <t>Retro Studios</t>
  </si>
  <si>
    <t>Hyrule Warriors: Age of Calamity</t>
  </si>
  <si>
    <t>Hack and slash</t>
  </si>
  <si>
    <t>Omega Force</t>
  </si>
  <si>
    <t>Kirby Star Allies</t>
  </si>
  <si>
    <t>The Legend of Zelda: Skyward Sword HD</t>
  </si>
  <si>
    <t>Tantalus Media</t>
  </si>
  <si>
    <t>Fire Emblem: Three Houses</t>
  </si>
  <si>
    <t>Tactical role-playing</t>
  </si>
  <si>
    <t>Intelligent SystemsKoei Tecmo</t>
  </si>
  <si>
    <t>1-2-Switch</t>
  </si>
  <si>
    <t>Momotaro Dentetsu: Showa, Heisei, Reiwa Mo Teiban!</t>
  </si>
  <si>
    <t>Board game</t>
  </si>
  <si>
    <t>Konami</t>
  </si>
  <si>
    <t>JP: Konami</t>
  </si>
  <si>
    <t>Paper Mario: The Origami King</t>
  </si>
  <si>
    <t>Role-playingaction-adventure</t>
  </si>
  <si>
    <t>Intelligent Systems</t>
  </si>
  <si>
    <t>Minecraft</t>
  </si>
  <si>
    <t>Sandboxsurvival</t>
  </si>
  <si>
    <t>Mojang</t>
  </si>
  <si>
    <t>JP: Xbox Game StudiosNA/PAL: Mojang</t>
  </si>
  <si>
    <t>Among Us</t>
  </si>
  <si>
    <t>Partysocial deduction</t>
  </si>
  <si>
    <t>Innersloth</t>
  </si>
  <si>
    <t>Yoshi's Crafted World</t>
  </si>
  <si>
    <t>Good-Feel</t>
  </si>
  <si>
    <t>Metroid Dread</t>
  </si>
  <si>
    <t>MercurySteamNintendo EPD</t>
  </si>
  <si>
    <t>New Pokemon Snap</t>
  </si>
  <si>
    <t>Photography</t>
  </si>
  <si>
    <t>Bandai Namco Studios</t>
  </si>
  <si>
    <t>JP: The Pokémon CompanyNA/PAL: Nintendo</t>
  </si>
  <si>
    <t>Arms</t>
  </si>
  <si>
    <t>Xenoblade Chronicles 2</t>
  </si>
  <si>
    <t>Monolith Soft</t>
  </si>
  <si>
    <t>Mario Golf: Super Rush</t>
  </si>
  <si>
    <t>Pikmin 3 Deluxe</t>
  </si>
  <si>
    <t>Real-time strategypuzzle</t>
  </si>
  <si>
    <t>Nintendo EPDEighting</t>
  </si>
  <si>
    <t>Mario Strikers: Battle League</t>
  </si>
  <si>
    <t>Octopath Traveler</t>
  </si>
  <si>
    <t>Square EnixAcquire</t>
  </si>
  <si>
    <t>JP: Square EnixNA/PAL: Nintendo</t>
  </si>
  <si>
    <t>Captain Toad: Treasure Tracker</t>
  </si>
  <si>
    <t>Action puzzle</t>
  </si>
  <si>
    <t>Dragon Ball FighterZ</t>
  </si>
  <si>
    <t>Arc System Works</t>
  </si>
  <si>
    <t>Bandai Namco Entertainment</t>
  </si>
  <si>
    <t>Mario + Rabbids Kingdom Battle</t>
  </si>
  <si>
    <t>Ubisoft ParisUbisoft Milan</t>
  </si>
  <si>
    <t>NA/PAL: UbisoftJP/KOR: Nintendo[18]</t>
  </si>
  <si>
    <t>Pokemon Mystery Dungeon: Rescue Team DX</t>
  </si>
  <si>
    <t>Roguelike</t>
  </si>
  <si>
    <t>Spike Chunsoft</t>
  </si>
  <si>
    <t>Taiko no Tatsujin: Drum 'n' Fun!</t>
  </si>
  <si>
    <t>Rhythm</t>
  </si>
  <si>
    <t>Xenoblade Chronicles 3</t>
  </si>
  <si>
    <t>Miitopia</t>
  </si>
  <si>
    <t>Xenoblade Chronicles: Definitive Edition</t>
  </si>
  <si>
    <t>Big Brain Academy: Brain vs. Brain</t>
  </si>
  <si>
    <t>Puzzle</t>
  </si>
  <si>
    <t>Mario Kart Live: Home Circuit</t>
  </si>
  <si>
    <t>Velan Studios</t>
  </si>
  <si>
    <t>Dragon Ball Xenoverse 2</t>
  </si>
  <si>
    <t>Dimps</t>
  </si>
  <si>
    <t>Pokkén Tournament DX</t>
  </si>
  <si>
    <t>JP: The Pokemon CompanyNA/PAL: Nintendo</t>
  </si>
  <si>
    <t>Marvel Ultimate Alliance 3: The Black Order</t>
  </si>
  <si>
    <t>Team Ninja</t>
  </si>
  <si>
    <t>Nintendo Labo Toy-Con 01: Variety Kit</t>
  </si>
  <si>
    <t>Construction kit</t>
  </si>
  <si>
    <t>Astral Chain</t>
  </si>
  <si>
    <t>Action-adventure, Hack and Slash</t>
  </si>
  <si>
    <t>PlatinumGames</t>
  </si>
  <si>
    <t>WarioWare: Get It Together!</t>
  </si>
  <si>
    <t>Nintendo EPDIntelligent Systems</t>
  </si>
  <si>
    <t>Naruto Shippudden: Ultimate Ninja Storm Trilogy</t>
  </si>
  <si>
    <t>CyberConnect2</t>
  </si>
  <si>
    <t>Dr Kawashima's Brain Training for Nintendo Switch</t>
  </si>
  <si>
    <t>Nintendo EPD, indieszero</t>
  </si>
  <si>
    <t>Resident Evil: Revelations Collection</t>
  </si>
  <si>
    <t>Survival horror</t>
  </si>
  <si>
    <t>Game Builder Garage</t>
  </si>
  <si>
    <t>Programming</t>
  </si>
  <si>
    <t>Bayonetta 2</t>
  </si>
  <si>
    <t>Enter the Gungeon</t>
  </si>
  <si>
    <t>Bullet hell</t>
  </si>
  <si>
    <t>Dodge Roll</t>
  </si>
  <si>
    <t>Devolver Digital</t>
  </si>
  <si>
    <t>Fire Emblem Warriors: Three Hopes</t>
  </si>
  <si>
    <t>Hack and slash, Role-playing</t>
  </si>
  <si>
    <t>JP: Koei TecmoNA/PAL: Nintendo</t>
  </si>
  <si>
    <t>Fitness Boxing</t>
  </si>
  <si>
    <t>Exergamerhythm</t>
  </si>
  <si>
    <t>Imagineer</t>
  </si>
  <si>
    <t>JP: ImagineerNA/PAL: Nintendo</t>
  </si>
  <si>
    <t>Fitness Boxing 2: Rhythm and Exercise</t>
  </si>
  <si>
    <t>Shin Megami Tensei V</t>
  </si>
  <si>
    <t>Atlus</t>
  </si>
  <si>
    <t>JP: AtlusNA: SegaPAL: Nintendo</t>
  </si>
  <si>
    <t>Story of Seasons: Pioneers of Olive Town</t>
  </si>
  <si>
    <t>Simulationrole-playing</t>
  </si>
  <si>
    <t>Marvelous</t>
  </si>
  <si>
    <t>Xseed Games</t>
  </si>
  <si>
    <t>Thief Simulator</t>
  </si>
  <si>
    <t>Stealth</t>
  </si>
  <si>
    <t>Noble Muffins</t>
  </si>
  <si>
    <t>Forever Entertainment</t>
  </si>
  <si>
    <t>SUM of Total_Copies_Sold (mil)</t>
  </si>
  <si>
    <t>Grand Total</t>
  </si>
  <si>
    <t>Percent of Games Sold</t>
  </si>
  <si>
    <t>Nintendo Total</t>
  </si>
  <si>
    <t>The Pokemon CompanyNintendo Total</t>
  </si>
  <si>
    <t>Capcom Total</t>
  </si>
  <si>
    <t>Bandai Namco Entertainment Total</t>
  </si>
  <si>
    <t>JP: Konami Total</t>
  </si>
  <si>
    <t>JP: Xbox Game StudiosNA/PAL: Mojang Total</t>
  </si>
  <si>
    <t>Innersloth Total</t>
  </si>
  <si>
    <t>JP: The Pokémon CompanyNA/PAL: Nintendo Total</t>
  </si>
  <si>
    <t>JP: Square EnixNA/PAL: Nintendo Total</t>
  </si>
  <si>
    <t>NA/PAL: UbisoftJP/KOR: Nintendo[18] Total</t>
  </si>
  <si>
    <t>JP: ImagineerNA/PAL: Nintendo Total</t>
  </si>
  <si>
    <t>JP: The Pokemon CompanyNA/PAL: Nintendo Total</t>
  </si>
  <si>
    <t>Xseed Games Total</t>
  </si>
  <si>
    <t>JP: Koei TecmoNA/PAL: Nintendo Total</t>
  </si>
  <si>
    <t>JP: AtlusNA: SegaPAL: Nintendo Total</t>
  </si>
  <si>
    <t>Forever Entertainment Total</t>
  </si>
  <si>
    <t>Devolver Digital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</si>
</sst>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Fill="1" applyFont="1"/>
    <xf borderId="0" fillId="2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Copies in Millions Sold by Genre (2017-2022)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'PT Genre vs. Total Copies Sold'!$B$1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'PT Genre vs. Total Copies Sold'!$A$2:$A$9</c:f>
            </c:strRef>
          </c:cat>
          <c:val>
            <c:numRef>
              <c:f>'PT Genre vs. Total Copies Sold'!$B$2:$B$9</c:f>
              <c:numCache/>
            </c:numRef>
          </c:val>
        </c:ser>
        <c:axId val="335738869"/>
        <c:axId val="405228868"/>
      </c:barChart>
      <c:catAx>
        <c:axId val="3357388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228868"/>
      </c:catAx>
      <c:valAx>
        <c:axId val="405228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7388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Copies in Millions Sold by Publisher (2017-2022)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'PT Publisher vs. Total Copies 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'PT Publisher vs. Total Copies S'!$A$2:$A$18</c:f>
            </c:strRef>
          </c:cat>
          <c:val>
            <c:numRef>
              <c:f>'PT Publisher vs. Total Copies S'!$B$2:$B$18</c:f>
              <c:numCache/>
            </c:numRef>
          </c:val>
        </c:ser>
        <c:axId val="607997397"/>
        <c:axId val="767157503"/>
      </c:barChart>
      <c:catAx>
        <c:axId val="6079973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157503"/>
      </c:catAx>
      <c:valAx>
        <c:axId val="76715750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9973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0</xdr:row>
      <xdr:rowOff>104775</xdr:rowOff>
    </xdr:from>
    <xdr:ext cx="59912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142875</xdr:rowOff>
    </xdr:from>
    <xdr:ext cx="74961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74" sheet="Best Selling Nintendo Switch ga"/>
  </cacheSource>
  <cacheFields>
    <cacheField name="Game Title" numFmtId="0">
      <sharedItems>
        <s v="Mario Kart 8 Deluxe"/>
        <s v="Animal Crossing: New Horizons"/>
        <s v="Super Smash Bros. Ultimate"/>
        <s v="The Legend of Zelda: Breath of the Wild"/>
        <s v="Pokemon Sword and Shield"/>
        <s v="Super Mario Odyssey"/>
        <s v="Super Mario Party"/>
        <s v="Pokemon Brilliant Diamond and Shining Pearl"/>
        <s v="Ring Fit Adventure"/>
        <s v="Pokemon: Let's Go, Pikachu! and Let's Go, Eevee!"/>
        <s v="Pokemon Legends: Arceus"/>
        <s v="New Super Mario Bros. U Deluxe"/>
        <s v="Splatoon 2"/>
        <s v="Luigi's Mansion 3"/>
        <s v="Pokemon Scarlet and Violet"/>
        <s v="Super Mario 3D World + Bowser's Fury"/>
        <s v="Super Mario 3D All-Stars"/>
        <s v="Mario Party Superstars"/>
        <s v="Splatoon 3"/>
        <s v="Super Mario Maker 2"/>
        <s v="Monster Hunter Rise"/>
        <s v="Nintendo Switch Sports"/>
        <s v="The Legend of Zelda: Link's Awakening"/>
        <s v="Kirby and the Forgotten Land"/>
        <s v="Mario Tennis Aces"/>
        <s v="Clubhouse Games: 51 Worldwide Classics"/>
        <s v="Donkey Kong Country: Tropical Freeze"/>
        <s v="Hyrule Warriors: Age of Calamity"/>
        <s v="Kirby Star Allies"/>
        <s v="The Legend of Zelda: Skyward Sword HD"/>
        <s v="Fire Emblem: Three Houses"/>
        <s v="1-2-Switch"/>
        <s v="Momotaro Dentetsu: Showa, Heisei, Reiwa Mo Teiban!"/>
        <s v="Paper Mario: The Origami King"/>
        <s v="Minecraft"/>
        <s v="Among Us"/>
        <s v="Yoshi's Crafted World"/>
        <s v="Metroid Dread"/>
        <s v="New Pokemon Snap"/>
        <s v="Arms"/>
        <s v="Xenoblade Chronicles 2"/>
        <s v="Mario Golf: Super Rush"/>
        <s v="Pikmin 3 Deluxe"/>
        <s v="Mario Strikers: Battle League"/>
        <s v="Octopath Traveler"/>
        <s v="Captain Toad: Treasure Tracker"/>
        <s v="Dragon Ball FighterZ"/>
        <s v="Mario + Rabbids Kingdom Battle"/>
        <s v="Pokemon Mystery Dungeon: Rescue Team DX"/>
        <s v="Taiko no Tatsujin: Drum 'n' Fun!"/>
        <s v="Xenoblade Chronicles 3"/>
        <s v="Miitopia"/>
        <s v="Xenoblade Chronicles: Definitive Edition"/>
        <s v="Big Brain Academy: Brain vs. Brain"/>
        <s v="Mario Kart Live: Home Circuit"/>
        <s v="Dragon Ball Xenoverse 2"/>
        <s v="Pokkén Tournament DX"/>
        <s v="Marvel Ultimate Alliance 3: The Black Order"/>
        <s v="Nintendo Labo Toy-Con 01: Variety Kit"/>
        <s v="Astral Chain"/>
        <s v="WarioWare: Get It Together!"/>
        <s v="Naruto Shippudden: Ultimate Ninja Storm Trilogy"/>
        <s v="Dr Kawashima's Brain Training for Nintendo Switch"/>
        <s v="Resident Evil: Revelations Collection"/>
        <s v="Game Builder Garage"/>
        <s v="Bayonetta 2"/>
        <s v="Enter the Gungeon"/>
        <s v="Fire Emblem Warriors: Three Hopes"/>
        <s v="Fitness Boxing"/>
        <s v="Fitness Boxing 2: Rhythm and Exercise"/>
        <s v="Shin Megami Tensei V"/>
        <s v="Story of Seasons: Pioneers of Olive Town"/>
        <s v="Thief Simulator"/>
      </sharedItems>
    </cacheField>
    <cacheField name="copies_sold" numFmtId="0">
      <sharedItems containsSemiMixedTypes="0" containsString="0" containsNumber="1" containsInteger="1">
        <n v="4.841E7"/>
        <n v="4.017E7"/>
        <n v="2.953E7"/>
        <n v="2.779E7"/>
        <n v="2.537E7"/>
        <n v="2.44E7"/>
        <n v="1.835E7"/>
        <n v="1.492E7"/>
        <n v="1.487E7"/>
        <n v="1.481E7"/>
        <n v="1.391E7"/>
        <n v="1.331E7"/>
        <n v="1.33E7"/>
        <n v="1.143E7"/>
        <n v="1.0E7"/>
        <n v="9430000.0"/>
        <n v="9070000.0"/>
        <n v="8070000.0"/>
        <n v="7900000.0"/>
        <n v="7890000.0"/>
        <n v="7700000.0"/>
        <n v="6150000.0"/>
        <n v="6080000.0"/>
        <n v="5270000.0"/>
        <n v="4280000.0"/>
        <n v="4220000.0"/>
        <n v="4120000.0"/>
        <n v="4000000.0"/>
        <n v="3980000.0"/>
        <n v="3910000.0"/>
        <n v="3820000.0"/>
        <n v="3630000.0"/>
        <n v="3500000.0"/>
        <n v="3340000.0"/>
        <n v="3310000.0"/>
        <n v="3200000.0"/>
        <n v="3010000.0"/>
        <n v="2900000.0"/>
        <n v="2740000.0"/>
        <n v="2660000.0"/>
        <n v="2440000.0"/>
        <n v="2350000.0"/>
        <n v="2230000.0"/>
        <n v="2170000.0"/>
        <n v="2160000.0"/>
        <n v="2130000.0"/>
        <n v="2010000.0"/>
        <n v="2000000.0"/>
        <n v="1890000.0"/>
        <n v="1720000.0"/>
        <n v="1680000.0"/>
        <n v="1590000.0"/>
        <n v="1580000.0"/>
        <n v="1550000.0"/>
        <n v="1540000.0"/>
        <n v="1500000.0"/>
        <n v="1420000.0"/>
        <n v="1280000.0"/>
        <n v="1270000.0"/>
        <n v="1260000.0"/>
        <n v="1200000.0"/>
        <n v="1060000.0"/>
        <n v="1040000.0"/>
        <n v="1000000.0"/>
      </sharedItems>
    </cacheField>
    <cacheField name="Genre" numFmtId="0">
      <sharedItems>
        <s v="Kart racing"/>
        <s v="Social simulation"/>
        <s v="Fighting"/>
        <s v="Action-adventure"/>
        <s v="Role-playing"/>
        <s v="Platformer"/>
        <s v="Party"/>
        <s v="Exergamerole-playing"/>
        <s v="Action role-playing"/>
        <s v="Third-person shooter"/>
        <s v="PlatformerLevel editor"/>
        <s v="Sports"/>
        <s v="Tabletop game"/>
        <s v="Hack and slash"/>
        <s v="Tactical role-playing"/>
        <s v="Board game"/>
        <s v="Role-playingaction-adventure"/>
        <s v="Sandboxsurvival"/>
        <s v="Partysocial deduction"/>
        <s v="Photography"/>
        <s v="Real-time strategypuzzle"/>
        <s v="Action puzzle"/>
        <s v="Roguelike"/>
        <s v="Rhythm"/>
        <s v="Puzzle"/>
        <s v="Construction kit"/>
        <s v="Action-adventure, Hack and Slash"/>
        <s v="Survival horror"/>
        <s v="Programming"/>
        <s v="Bullet hell"/>
        <s v="Hack and slash, Role-playing"/>
        <s v="Exergamerhythm"/>
        <s v="Simulationrole-playing"/>
        <s v="Stealth"/>
      </sharedItems>
    </cacheField>
    <cacheField name="Developer" numFmtId="0">
      <sharedItems>
        <s v="Nintendo EPD"/>
        <s v="Bandai Namco StudiosSora Ltd."/>
        <s v="Game Freak"/>
        <s v="NDcube"/>
        <s v="ILCA"/>
        <s v="Next Level Games"/>
        <s v="Nintendo"/>
        <s v="Capcom"/>
        <s v="Grezzo"/>
        <s v="HAL Laboratory"/>
        <s v="Camelot Software Planning"/>
        <s v="Retro Studios"/>
        <s v="Omega Force"/>
        <s v="Tantalus Media"/>
        <s v="Intelligent SystemsKoei Tecmo"/>
        <s v="Konami"/>
        <s v="Intelligent Systems"/>
        <s v="Mojang"/>
        <s v="Innersloth"/>
        <s v="Good-Feel"/>
        <s v="MercurySteamNintendo EPD"/>
        <s v="Bandai Namco Studios"/>
        <s v="Monolith Soft"/>
        <s v="Nintendo EPDEighting"/>
        <s v="Square EnixAcquire"/>
        <s v="Arc System Works"/>
        <s v="Ubisoft ParisUbisoft Milan"/>
        <s v="Spike Chunsoft"/>
        <s v="Velan Studios"/>
        <s v="Dimps"/>
        <s v="Team Ninja"/>
        <s v="PlatinumGames"/>
        <s v="Nintendo EPDIntelligent Systems"/>
        <s v="CyberConnect2"/>
        <s v="Nintendo EPD, indieszero"/>
        <s v="Dodge Roll"/>
        <s v="Imagineer"/>
        <s v="Atlus"/>
        <s v="Marvelous"/>
        <s v="Noble Muffins"/>
      </sharedItems>
    </cacheField>
    <cacheField name="Publisher" numFmtId="0">
      <sharedItems>
        <s v="Nintendo"/>
        <s v="The Pokemon CompanyNintendo"/>
        <s v="Capcom"/>
        <s v="JP: Konami"/>
        <s v="JP: Xbox Game StudiosNA/PAL: Mojang"/>
        <s v="Innersloth"/>
        <s v="JP: The Pokémon CompanyNA/PAL: Nintendo"/>
        <s v="JP: Square EnixNA/PAL: Nintendo"/>
        <s v="Bandai Namco Entertainment"/>
        <s v="NA/PAL: UbisoftJP/KOR: Nintendo[18]"/>
        <s v="JP: The Pokemon CompanyNA/PAL: Nintendo"/>
        <s v="Devolver Digital"/>
        <s v="JP: Koei TecmoNA/PAL: Nintendo"/>
        <s v="JP: ImagineerNA/PAL: Nintendo"/>
        <s v="JP: AtlusNA: SegaPAL: Nintendo"/>
        <s v="Xseed Games"/>
        <s v="Forever Entertainment"/>
      </sharedItems>
    </cacheField>
    <cacheField name="as_of" numFmtId="164">
      <sharedItems containsSemiMixedTypes="0" containsDate="1" containsString="0">
        <d v="2022-09-30T00:00:00Z"/>
        <d v="2022-03-31T00:00:00Z"/>
        <d v="2022-11-20T00:00:00Z"/>
        <d v="2021-12-31T00:00:00Z"/>
        <d v="2022-01-04T00:00:00Z"/>
        <d v="2022-03-22T00:00:00Z"/>
        <d v="2022-10-22T00:00:00Z"/>
        <d v="2020-12-31T00:00:00Z"/>
        <d v="2022-05-15T00:00:00Z"/>
        <d v="2022-01-02T00:00:00Z"/>
        <d v="2018-09-02T00:00:00Z"/>
        <d v="2022-06-30T00:00:00Z"/>
        <d v="2019-03-03T00:00:00Z"/>
        <d v="2022-08-17T00:00:00Z"/>
        <d v="2020-09-08T00:00:00Z"/>
        <d v="2021-12-09T00:00:00Z"/>
        <d v="2022-04-18T00:00:00Z"/>
        <d v="2021-11-18T00:00:00Z"/>
        <d v="2021-07-16T00:00:00Z"/>
      </sharedItems>
    </cacheField>
    <cacheField name="release_date" numFmtId="164">
      <sharedItems containsSemiMixedTypes="0" containsDate="1" containsString="0">
        <d v="2017-04-28T00:00:00Z"/>
        <d v="2020-03-20T00:00:00Z"/>
        <d v="2018-12-07T00:00:00Z"/>
        <d v="2017-03-03T00:00:00Z"/>
        <d v="2019-11-15T00:00:00Z"/>
        <d v="2017-10-27T00:00:00Z"/>
        <d v="2018-10-05T00:00:00Z"/>
        <d v="2021-11-19T00:00:00Z"/>
        <d v="2019-10-18T00:00:00Z"/>
        <d v="2018-11-16T00:00:00Z"/>
        <d v="2022-01-28T00:00:00Z"/>
        <d v="2019-01-11T00:00:00Z"/>
        <d v="2017-07-21T00:00:00Z"/>
        <d v="2019-10-31T00:00:00Z"/>
        <d v="2022-11-18T00:00:00Z"/>
        <d v="2021-02-12T00:00:00Z"/>
        <d v="2020-09-18T00:00:00Z"/>
        <d v="2021-10-29T00:00:00Z"/>
        <d v="2022-09-09T00:00:00Z"/>
        <d v="2019-06-28T00:00:00Z"/>
        <d v="2021-03-26T00:00:00Z"/>
        <d v="2022-04-29T00:00:00Z"/>
        <d v="2019-09-20T00:00:00Z"/>
        <d v="2022-03-25T00:00:00Z"/>
        <d v="2018-06-22T00:00:00Z"/>
        <d v="2020-06-05T00:00:00Z"/>
        <d v="2018-05-04T00:00:00Z"/>
        <d v="2020-11-20T00:00:00Z"/>
        <d v="2018-03-16T00:00:00Z"/>
        <d v="2021-07-16T00:00:00Z"/>
        <d v="2019-07-26T00:00:00Z"/>
        <d v="2020-11-19T00:00:00Z"/>
        <d v="2020-07-17T00:00:00Z"/>
        <d v="2017-05-11T00:00:00Z"/>
        <d v="2020-12-15T00:00:00Z"/>
        <d v="2019-03-29T00:00:00Z"/>
        <d v="2021-10-08T00:00:00Z"/>
        <d v="2021-04-30T00:00:00Z"/>
        <d v="2017-06-16T00:00:00Z"/>
        <d v="2017-12-01T00:00:00Z"/>
        <d v="2021-06-25T00:00:00Z"/>
        <d v="2020-10-30T00:00:00Z"/>
        <d v="2022-06-10T00:00:00Z"/>
        <d v="2018-07-13T00:00:00Z"/>
        <d v="2018-09-27T00:00:00Z"/>
        <d v="2017-08-29T00:00:00Z"/>
        <d v="2020-03-06T00:00:00Z"/>
        <d v="2018-07-19T00:00:00Z"/>
        <d v="2022-07-29T00:00:00Z"/>
        <d v="2021-05-21T00:00:00Z"/>
        <d v="2020-05-29T00:00:00Z"/>
        <d v="2021-12-03T00:00:00Z"/>
        <d v="2020-10-16T00:00:00Z"/>
        <d v="2017-09-07T00:00:00Z"/>
        <d v="2017-09-22T00:00:00Z"/>
        <d v="2019-07-19T00:00:00Z"/>
        <d v="2018-04-20T00:00:00Z"/>
        <d v="2019-08-30T00:00:00Z"/>
        <d v="2021-09-10T00:00:00Z"/>
        <d v="2017-07-27T00:00:00Z"/>
        <d v="2019-12-27T00:00:00Z"/>
        <d v="2017-11-27T00:00:00Z"/>
        <d v="2021-06-11T00:00:00Z"/>
        <d v="2018-02-16T00:00:00Z"/>
        <d v="2017-12-14T00:00:00Z"/>
        <d v="2022-06-24T00:00:00Z"/>
        <d v="2018-12-20T00:00:00Z"/>
        <d v="2020-12-04T00:00:00Z"/>
        <d v="2021-11-11T00:00:00Z"/>
        <d v="2021-02-25T00:00:00Z"/>
        <d v="2019-05-19T00:00:00Z"/>
      </sharedItems>
    </cacheField>
    <cacheField name="Year_Released" numFmtId="0">
      <sharedItems containsSemiMixedTypes="0" containsString="0" containsNumber="1" containsInteger="1">
        <n v="2017.0"/>
        <n v="2020.0"/>
        <n v="2018.0"/>
        <n v="2019.0"/>
        <n v="2021.0"/>
        <n v="2022.0"/>
      </sharedItems>
    </cacheField>
    <cacheField name="Total_Copies_Sold (mil)" numFmtId="0">
      <sharedItems containsSemiMixedTypes="0" containsString="0" containsNumber="1">
        <n v="48.41"/>
        <n v="40.17"/>
        <n v="29.53"/>
        <n v="27.79"/>
        <n v="25.37"/>
        <n v="24.4"/>
        <n v="18.35"/>
        <n v="14.92"/>
        <n v="14.87"/>
        <n v="14.81"/>
        <n v="13.91"/>
        <n v="13.31"/>
        <n v="13.3"/>
        <n v="11.43"/>
        <n v="10.0"/>
        <n v="9.43"/>
        <n v="9.07"/>
        <n v="8.07"/>
        <n v="7.9"/>
        <n v="7.89"/>
        <n v="7.7"/>
        <n v="6.15"/>
        <n v="6.08"/>
        <n v="5.27"/>
        <n v="4.28"/>
        <n v="4.22"/>
        <n v="4.12"/>
        <n v="4.0"/>
        <n v="3.98"/>
        <n v="3.91"/>
        <n v="3.82"/>
        <n v="3.63"/>
        <n v="3.5"/>
        <n v="3.34"/>
        <n v="3.31"/>
        <n v="3.2"/>
        <n v="3.01"/>
        <n v="2.9"/>
        <n v="2.74"/>
        <n v="2.66"/>
        <n v="2.44"/>
        <n v="2.35"/>
        <n v="2.23"/>
        <n v="2.17"/>
        <n v="2.16"/>
        <n v="2.13"/>
        <n v="2.01"/>
        <n v="2.0"/>
        <n v="1.89"/>
        <n v="1.72"/>
        <n v="1.68"/>
        <n v="1.59"/>
        <n v="1.58"/>
        <n v="1.55"/>
        <n v="1.54"/>
        <n v="1.5"/>
        <n v="1.42"/>
        <n v="1.28"/>
        <n v="1.27"/>
        <n v="1.26"/>
        <n v="1.2"/>
        <n v="1.06"/>
        <n v="1.04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74" sheet="Best Selling Nintendo Switch ga"/>
  </cacheSource>
  <cacheFields>
    <cacheField name="Game Title" numFmtId="0">
      <sharedItems>
        <s v="Mario Kart 8 Deluxe"/>
        <s v="Animal Crossing: New Horizons"/>
        <s v="Super Smash Bros. Ultimate"/>
        <s v="The Legend of Zelda: Breath of the Wild"/>
        <s v="Pokemon Sword and Shield"/>
        <s v="Super Mario Odyssey"/>
        <s v="Super Mario Party"/>
        <s v="Pokemon Brilliant Diamond and Shining Pearl"/>
        <s v="Ring Fit Adventure"/>
        <s v="Pokemon: Let's Go, Pikachu! and Let's Go, Eevee!"/>
        <s v="Pokemon Legends: Arceus"/>
        <s v="New Super Mario Bros. U Deluxe"/>
        <s v="Splatoon 2"/>
        <s v="Luigi's Mansion 3"/>
        <s v="Pokemon Scarlet and Violet"/>
        <s v="Super Mario 3D World + Bowser's Fury"/>
        <s v="Super Mario 3D All-Stars"/>
        <s v="Mario Party Superstars"/>
        <s v="Splatoon 3"/>
        <s v="Super Mario Maker 2"/>
        <s v="Monster Hunter Rise"/>
        <s v="Nintendo Switch Sports"/>
        <s v="The Legend of Zelda: Link's Awakening"/>
        <s v="Kirby and the Forgotten Land"/>
        <s v="Mario Tennis Aces"/>
        <s v="Clubhouse Games: 51 Worldwide Classics"/>
        <s v="Donkey Kong Country: Tropical Freeze"/>
        <s v="Hyrule Warriors: Age of Calamity"/>
        <s v="Kirby Star Allies"/>
        <s v="The Legend of Zelda: Skyward Sword HD"/>
        <s v="Fire Emblem: Three Houses"/>
        <s v="1-2-Switch"/>
        <s v="Momotaro Dentetsu: Showa, Heisei, Reiwa Mo Teiban!"/>
        <s v="Paper Mario: The Origami King"/>
        <s v="Minecraft"/>
        <s v="Among Us"/>
        <s v="Yoshi's Crafted World"/>
        <s v="Metroid Dread"/>
        <s v="New Pokemon Snap"/>
        <s v="Arms"/>
        <s v="Xenoblade Chronicles 2"/>
        <s v="Mario Golf: Super Rush"/>
        <s v="Pikmin 3 Deluxe"/>
        <s v="Mario Strikers: Battle League"/>
        <s v="Octopath Traveler"/>
        <s v="Captain Toad: Treasure Tracker"/>
        <s v="Dragon Ball FighterZ"/>
        <s v="Mario + Rabbids Kingdom Battle"/>
        <s v="Pokemon Mystery Dungeon: Rescue Team DX"/>
        <s v="Taiko no Tatsujin: Drum 'n' Fun!"/>
        <s v="Xenoblade Chronicles 3"/>
        <s v="Miitopia"/>
        <s v="Xenoblade Chronicles: Definitive Edition"/>
        <s v="Big Brain Academy: Brain vs. Brain"/>
        <s v="Mario Kart Live: Home Circuit"/>
        <s v="Dragon Ball Xenoverse 2"/>
        <s v="Pokkén Tournament DX"/>
        <s v="Marvel Ultimate Alliance 3: The Black Order"/>
        <s v="Nintendo Labo Toy-Con 01: Variety Kit"/>
        <s v="Astral Chain"/>
        <s v="WarioWare: Get It Together!"/>
        <s v="Naruto Shippudden: Ultimate Ninja Storm Trilogy"/>
        <s v="Dr Kawashima's Brain Training for Nintendo Switch"/>
        <s v="Resident Evil: Revelations Collection"/>
        <s v="Game Builder Garage"/>
        <s v="Bayonetta 2"/>
        <s v="Enter the Gungeon"/>
        <s v="Fire Emblem Warriors: Three Hopes"/>
        <s v="Fitness Boxing"/>
        <s v="Fitness Boxing 2: Rhythm and Exercise"/>
        <s v="Shin Megami Tensei V"/>
        <s v="Story of Seasons: Pioneers of Olive Town"/>
        <s v="Thief Simulator"/>
      </sharedItems>
    </cacheField>
    <cacheField name="copies_sold" numFmtId="0">
      <sharedItems containsSemiMixedTypes="0" containsString="0" containsNumber="1" containsInteger="1">
        <n v="4.841E7"/>
        <n v="4.017E7"/>
        <n v="2.953E7"/>
        <n v="2.779E7"/>
        <n v="2.537E7"/>
        <n v="2.44E7"/>
        <n v="1.835E7"/>
        <n v="1.492E7"/>
        <n v="1.487E7"/>
        <n v="1.481E7"/>
        <n v="1.391E7"/>
        <n v="1.331E7"/>
        <n v="1.33E7"/>
        <n v="1.143E7"/>
        <n v="1.0E7"/>
        <n v="9430000.0"/>
        <n v="9070000.0"/>
        <n v="8070000.0"/>
        <n v="7900000.0"/>
        <n v="7890000.0"/>
        <n v="7700000.0"/>
        <n v="6150000.0"/>
        <n v="6080000.0"/>
        <n v="5270000.0"/>
        <n v="4280000.0"/>
        <n v="4220000.0"/>
        <n v="4120000.0"/>
        <n v="4000000.0"/>
        <n v="3980000.0"/>
        <n v="3910000.0"/>
        <n v="3820000.0"/>
        <n v="3630000.0"/>
        <n v="3500000.0"/>
        <n v="3340000.0"/>
        <n v="3310000.0"/>
        <n v="3200000.0"/>
        <n v="3010000.0"/>
        <n v="2900000.0"/>
        <n v="2740000.0"/>
        <n v="2660000.0"/>
        <n v="2440000.0"/>
        <n v="2350000.0"/>
        <n v="2230000.0"/>
        <n v="2170000.0"/>
        <n v="2160000.0"/>
        <n v="2130000.0"/>
        <n v="2010000.0"/>
        <n v="2000000.0"/>
        <n v="1890000.0"/>
        <n v="1720000.0"/>
        <n v="1680000.0"/>
        <n v="1590000.0"/>
        <n v="1580000.0"/>
        <n v="1550000.0"/>
        <n v="1540000.0"/>
        <n v="1500000.0"/>
        <n v="1420000.0"/>
        <n v="1280000.0"/>
        <n v="1270000.0"/>
        <n v="1260000.0"/>
        <n v="1200000.0"/>
        <n v="1060000.0"/>
        <n v="1040000.0"/>
        <n v="1000000.0"/>
      </sharedItems>
    </cacheField>
    <cacheField name="Genre" numFmtId="0">
      <sharedItems>
        <s v="Kart racing"/>
        <s v="Social simulation"/>
        <s v="Fighting"/>
        <s v="Action-adventure"/>
        <s v="Role-playing"/>
        <s v="Platformer"/>
        <s v="Party"/>
        <s v="Exergamerole-playing"/>
        <s v="Action role-playing"/>
        <s v="Third-person shooter"/>
        <s v="PlatformerLevel editor"/>
        <s v="Sports"/>
        <s v="Tabletop game"/>
        <s v="Hack and slash"/>
        <s v="Tactical role-playing"/>
        <s v="Board game"/>
        <s v="Role-playingaction-adventure"/>
        <s v="Sandboxsurvival"/>
        <s v="Partysocial deduction"/>
        <s v="Photography"/>
        <s v="Real-time strategypuzzle"/>
        <s v="Action puzzle"/>
        <s v="Roguelike"/>
        <s v="Rhythm"/>
        <s v="Puzzle"/>
        <s v="Construction kit"/>
        <s v="Action-adventure, Hack and Slash"/>
        <s v="Survival horror"/>
        <s v="Programming"/>
        <s v="Bullet hell"/>
        <s v="Hack and slash, Role-playing"/>
        <s v="Exergamerhythm"/>
        <s v="Simulationrole-playing"/>
        <s v="Stealth"/>
      </sharedItems>
    </cacheField>
    <cacheField name="Developer" numFmtId="0">
      <sharedItems>
        <s v="Nintendo EPD"/>
        <s v="Bandai Namco StudiosSora Ltd."/>
        <s v="Game Freak"/>
        <s v="NDcube"/>
        <s v="ILCA"/>
        <s v="Next Level Games"/>
        <s v="Nintendo"/>
        <s v="Capcom"/>
        <s v="Grezzo"/>
        <s v="HAL Laboratory"/>
        <s v="Camelot Software Planning"/>
        <s v="Retro Studios"/>
        <s v="Omega Force"/>
        <s v="Tantalus Media"/>
        <s v="Intelligent SystemsKoei Tecmo"/>
        <s v="Konami"/>
        <s v="Intelligent Systems"/>
        <s v="Mojang"/>
        <s v="Innersloth"/>
        <s v="Good-Feel"/>
        <s v="MercurySteamNintendo EPD"/>
        <s v="Bandai Namco Studios"/>
        <s v="Monolith Soft"/>
        <s v="Nintendo EPDEighting"/>
        <s v="Square EnixAcquire"/>
        <s v="Arc System Works"/>
        <s v="Ubisoft ParisUbisoft Milan"/>
        <s v="Spike Chunsoft"/>
        <s v="Velan Studios"/>
        <s v="Dimps"/>
        <s v="Team Ninja"/>
        <s v="PlatinumGames"/>
        <s v="Nintendo EPDIntelligent Systems"/>
        <s v="CyberConnect2"/>
        <s v="Nintendo EPD, indieszero"/>
        <s v="Dodge Roll"/>
        <s v="Imagineer"/>
        <s v="Atlus"/>
        <s v="Marvelous"/>
        <s v="Noble Muffins"/>
      </sharedItems>
    </cacheField>
    <cacheField name="Publisher" numFmtId="0">
      <sharedItems>
        <s v="Nintendo"/>
        <s v="The Pokemon CompanyNintendo"/>
        <s v="Capcom"/>
        <s v="JP: Konami"/>
        <s v="JP: Xbox Game StudiosNA/PAL: Mojang"/>
        <s v="Innersloth"/>
        <s v="JP: The Pokémon CompanyNA/PAL: Nintendo"/>
        <s v="JP: Square EnixNA/PAL: Nintendo"/>
        <s v="Bandai Namco Entertainment"/>
        <s v="NA/PAL: UbisoftJP/KOR: Nintendo[18]"/>
        <s v="JP: The Pokemon CompanyNA/PAL: Nintendo"/>
        <s v="Devolver Digital"/>
        <s v="JP: Koei TecmoNA/PAL: Nintendo"/>
        <s v="JP: ImagineerNA/PAL: Nintendo"/>
        <s v="JP: AtlusNA: SegaPAL: Nintendo"/>
        <s v="Xseed Games"/>
        <s v="Forever Entertainment"/>
      </sharedItems>
    </cacheField>
    <cacheField name="as_of" numFmtId="164">
      <sharedItems containsSemiMixedTypes="0" containsDate="1" containsString="0">
        <d v="2022-09-30T00:00:00Z"/>
        <d v="2022-03-31T00:00:00Z"/>
        <d v="2022-11-20T00:00:00Z"/>
        <d v="2021-12-31T00:00:00Z"/>
        <d v="2022-01-04T00:00:00Z"/>
        <d v="2022-03-22T00:00:00Z"/>
        <d v="2022-10-22T00:00:00Z"/>
        <d v="2020-12-31T00:00:00Z"/>
        <d v="2022-05-15T00:00:00Z"/>
        <d v="2022-01-02T00:00:00Z"/>
        <d v="2018-09-02T00:00:00Z"/>
        <d v="2022-06-30T00:00:00Z"/>
        <d v="2019-03-03T00:00:00Z"/>
        <d v="2022-08-17T00:00:00Z"/>
        <d v="2020-09-08T00:00:00Z"/>
        <d v="2021-12-09T00:00:00Z"/>
        <d v="2022-04-18T00:00:00Z"/>
        <d v="2021-11-18T00:00:00Z"/>
        <d v="2021-07-16T00:00:00Z"/>
      </sharedItems>
    </cacheField>
    <cacheField name="release_date" numFmtId="164">
      <sharedItems containsSemiMixedTypes="0" containsDate="1" containsString="0">
        <d v="2017-04-28T00:00:00Z"/>
        <d v="2020-03-20T00:00:00Z"/>
        <d v="2018-12-07T00:00:00Z"/>
        <d v="2017-03-03T00:00:00Z"/>
        <d v="2019-11-15T00:00:00Z"/>
        <d v="2017-10-27T00:00:00Z"/>
        <d v="2018-10-05T00:00:00Z"/>
        <d v="2021-11-19T00:00:00Z"/>
        <d v="2019-10-18T00:00:00Z"/>
        <d v="2018-11-16T00:00:00Z"/>
        <d v="2022-01-28T00:00:00Z"/>
        <d v="2019-01-11T00:00:00Z"/>
        <d v="2017-07-21T00:00:00Z"/>
        <d v="2019-10-31T00:00:00Z"/>
        <d v="2022-11-18T00:00:00Z"/>
        <d v="2021-02-12T00:00:00Z"/>
        <d v="2020-09-18T00:00:00Z"/>
        <d v="2021-10-29T00:00:00Z"/>
        <d v="2022-09-09T00:00:00Z"/>
        <d v="2019-06-28T00:00:00Z"/>
        <d v="2021-03-26T00:00:00Z"/>
        <d v="2022-04-29T00:00:00Z"/>
        <d v="2019-09-20T00:00:00Z"/>
        <d v="2022-03-25T00:00:00Z"/>
        <d v="2018-06-22T00:00:00Z"/>
        <d v="2020-06-05T00:00:00Z"/>
        <d v="2018-05-04T00:00:00Z"/>
        <d v="2020-11-20T00:00:00Z"/>
        <d v="2018-03-16T00:00:00Z"/>
        <d v="2021-07-16T00:00:00Z"/>
        <d v="2019-07-26T00:00:00Z"/>
        <d v="2020-11-19T00:00:00Z"/>
        <d v="2020-07-17T00:00:00Z"/>
        <d v="2017-05-11T00:00:00Z"/>
        <d v="2020-12-15T00:00:00Z"/>
        <d v="2019-03-29T00:00:00Z"/>
        <d v="2021-10-08T00:00:00Z"/>
        <d v="2021-04-30T00:00:00Z"/>
        <d v="2017-06-16T00:00:00Z"/>
        <d v="2017-12-01T00:00:00Z"/>
        <d v="2021-06-25T00:00:00Z"/>
        <d v="2020-10-30T00:00:00Z"/>
        <d v="2022-06-10T00:00:00Z"/>
        <d v="2018-07-13T00:00:00Z"/>
        <d v="2018-09-27T00:00:00Z"/>
        <d v="2017-08-29T00:00:00Z"/>
        <d v="2020-03-06T00:00:00Z"/>
        <d v="2018-07-19T00:00:00Z"/>
        <d v="2022-07-29T00:00:00Z"/>
        <d v="2021-05-21T00:00:00Z"/>
        <d v="2020-05-29T00:00:00Z"/>
        <d v="2021-12-03T00:00:00Z"/>
        <d v="2020-10-16T00:00:00Z"/>
        <d v="2017-09-07T00:00:00Z"/>
        <d v="2017-09-22T00:00:00Z"/>
        <d v="2019-07-19T00:00:00Z"/>
        <d v="2018-04-20T00:00:00Z"/>
        <d v="2019-08-30T00:00:00Z"/>
        <d v="2021-09-10T00:00:00Z"/>
        <d v="2017-07-27T00:00:00Z"/>
        <d v="2019-12-27T00:00:00Z"/>
        <d v="2017-11-27T00:00:00Z"/>
        <d v="2021-06-11T00:00:00Z"/>
        <d v="2018-02-16T00:00:00Z"/>
        <d v="2017-12-14T00:00:00Z"/>
        <d v="2022-06-24T00:00:00Z"/>
        <d v="2018-12-20T00:00:00Z"/>
        <d v="2020-12-04T00:00:00Z"/>
        <d v="2021-11-11T00:00:00Z"/>
        <d v="2021-02-25T00:00:00Z"/>
        <d v="2019-05-19T00:00:00Z"/>
      </sharedItems>
    </cacheField>
    <cacheField name="Year_Released" numFmtId="0">
      <sharedItems containsSemiMixedTypes="0" containsString="0" containsNumber="1" containsInteger="1">
        <n v="2017.0"/>
        <n v="2020.0"/>
        <n v="2018.0"/>
        <n v="2019.0"/>
        <n v="2021.0"/>
        <n v="2022.0"/>
      </sharedItems>
    </cacheField>
    <cacheField name="Total_Copies_Sold (mil)" numFmtId="0">
      <sharedItems containsSemiMixedTypes="0" containsString="0" containsNumber="1">
        <n v="48.41"/>
        <n v="40.17"/>
        <n v="29.53"/>
        <n v="27.79"/>
        <n v="25.37"/>
        <n v="24.4"/>
        <n v="18.35"/>
        <n v="14.92"/>
        <n v="14.87"/>
        <n v="14.81"/>
        <n v="13.91"/>
        <n v="13.31"/>
        <n v="13.3"/>
        <n v="11.43"/>
        <n v="10.0"/>
        <n v="9.43"/>
        <n v="9.07"/>
        <n v="8.07"/>
        <n v="7.9"/>
        <n v="7.89"/>
        <n v="7.7"/>
        <n v="6.15"/>
        <n v="6.08"/>
        <n v="5.27"/>
        <n v="4.28"/>
        <n v="4.22"/>
        <n v="4.12"/>
        <n v="4.0"/>
        <n v="3.98"/>
        <n v="3.91"/>
        <n v="3.82"/>
        <n v="3.63"/>
        <n v="3.5"/>
        <n v="3.34"/>
        <n v="3.31"/>
        <n v="3.2"/>
        <n v="3.01"/>
        <n v="2.9"/>
        <n v="2.74"/>
        <n v="2.66"/>
        <n v="2.44"/>
        <n v="2.35"/>
        <n v="2.23"/>
        <n v="2.17"/>
        <n v="2.16"/>
        <n v="2.13"/>
        <n v="2.01"/>
        <n v="2.0"/>
        <n v="1.89"/>
        <n v="1.72"/>
        <n v="1.68"/>
        <n v="1.59"/>
        <n v="1.58"/>
        <n v="1.55"/>
        <n v="1.54"/>
        <n v="1.5"/>
        <n v="1.42"/>
        <n v="1.28"/>
        <n v="1.27"/>
        <n v="1.26"/>
        <n v="1.2"/>
        <n v="1.06"/>
        <n v="1.04"/>
        <n v="1.0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T Genre vs. Total Copies Sold" cacheId="0" dataCaption="" compact="0" compactData="0">
  <location ref="A3:B38" firstHeaderRow="0" firstDataRow="1" firstDataCol="0" rowPageCount="1" colPageCount="1"/>
  <pivotFields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pie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velo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s_of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leas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Copies_Sold (mil)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</pivotFields>
  <rowFields>
    <field x="2"/>
  </rowFields>
  <pageFields>
    <pageField fld="8"/>
  </pageFields>
  <dataFields>
    <dataField name="SUM of Total_Copies_Sold (mil)" fld="8" baseField="0"/>
  </dataFields>
</pivotTableDefinition>
</file>

<file path=xl/pivotTables/pivotTable2.xml><?xml version="1.0" encoding="utf-8"?>
<pivotTableDefinition xmlns="http://schemas.openxmlformats.org/spreadsheetml/2006/main" name="PT Publisher vs. Total Copies S" cacheId="0" dataCaption="" compact="0" compactData="0">
  <location ref="A1:B19" firstHeaderRow="0" firstDataRow="1" firstDataCol="0"/>
  <pivotFields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pie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evelo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s_of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leas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Copies_Sold (mi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</pivotFields>
  <rowFields>
    <field x="4"/>
  </rowFields>
  <dataFields>
    <dataField name="SUM of Total_Copies_Sold (mil)" fld="8" baseField="0"/>
  </dataFields>
</pivotTableDefinition>
</file>

<file path=xl/pivotTables/pivotTable3.xml><?xml version="1.0" encoding="utf-8"?>
<pivotTableDefinition xmlns="http://schemas.openxmlformats.org/spreadsheetml/2006/main" name="PT Publisher &amp; Genre for Copies" cacheId="1" dataCaption="" compact="0" compactData="0">
  <location ref="A1:C61" firstHeaderRow="0" firstDataRow="2" firstDataCol="0"/>
  <pivotFields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copie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velo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s_of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lease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Copies_Sold (mi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4"/>
    <field x="2"/>
  </rowFields>
  <dataFields>
    <dataField name="SUM of Total_Copies_Sold (mil)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1" t="s">
        <v>10</v>
      </c>
      <c r="B2" s="1">
        <v>4.841E7</v>
      </c>
      <c r="C2" s="1" t="s">
        <v>11</v>
      </c>
      <c r="D2" s="1" t="s">
        <v>12</v>
      </c>
      <c r="E2" s="1" t="s">
        <v>13</v>
      </c>
      <c r="F2" s="3">
        <v>44834.0</v>
      </c>
      <c r="G2" s="3">
        <v>42853.0</v>
      </c>
      <c r="H2" s="1">
        <v>2017.0</v>
      </c>
      <c r="I2" s="1">
        <v>48.41</v>
      </c>
    </row>
    <row r="3">
      <c r="A3" s="1" t="s">
        <v>14</v>
      </c>
      <c r="B3" s="1">
        <v>4.017E7</v>
      </c>
      <c r="C3" s="1" t="s">
        <v>15</v>
      </c>
      <c r="D3" s="1" t="s">
        <v>12</v>
      </c>
      <c r="E3" s="1" t="s">
        <v>13</v>
      </c>
      <c r="F3" s="3">
        <v>44834.0</v>
      </c>
      <c r="G3" s="3">
        <v>43910.0</v>
      </c>
      <c r="H3" s="1">
        <v>2020.0</v>
      </c>
      <c r="I3" s="1">
        <v>40.17</v>
      </c>
    </row>
    <row r="4">
      <c r="A4" s="1" t="s">
        <v>16</v>
      </c>
      <c r="B4" s="1">
        <v>2.953E7</v>
      </c>
      <c r="C4" s="1" t="s">
        <v>17</v>
      </c>
      <c r="D4" s="1" t="s">
        <v>18</v>
      </c>
      <c r="E4" s="1" t="s">
        <v>13</v>
      </c>
      <c r="F4" s="3">
        <v>44834.0</v>
      </c>
      <c r="G4" s="3">
        <v>43441.0</v>
      </c>
      <c r="H4" s="1">
        <v>2018.0</v>
      </c>
      <c r="I4" s="1">
        <v>29.53</v>
      </c>
    </row>
    <row r="5">
      <c r="A5" s="1" t="s">
        <v>19</v>
      </c>
      <c r="B5" s="1">
        <v>2.779E7</v>
      </c>
      <c r="C5" s="1" t="s">
        <v>20</v>
      </c>
      <c r="D5" s="1" t="s">
        <v>12</v>
      </c>
      <c r="E5" s="1" t="s">
        <v>13</v>
      </c>
      <c r="F5" s="3">
        <v>44834.0</v>
      </c>
      <c r="G5" s="3">
        <v>42797.0</v>
      </c>
      <c r="H5" s="1">
        <v>2017.0</v>
      </c>
      <c r="I5" s="1">
        <v>27.79</v>
      </c>
    </row>
    <row r="6">
      <c r="A6" s="1" t="s">
        <v>21</v>
      </c>
      <c r="B6" s="1">
        <v>2.537E7</v>
      </c>
      <c r="C6" s="1" t="s">
        <v>22</v>
      </c>
      <c r="D6" s="1" t="s">
        <v>23</v>
      </c>
      <c r="E6" s="1" t="s">
        <v>24</v>
      </c>
      <c r="F6" s="3">
        <v>44834.0</v>
      </c>
      <c r="G6" s="3">
        <v>43784.0</v>
      </c>
      <c r="H6" s="1">
        <v>2019.0</v>
      </c>
      <c r="I6" s="1">
        <v>25.37</v>
      </c>
    </row>
    <row r="7">
      <c r="A7" s="1" t="s">
        <v>25</v>
      </c>
      <c r="B7" s="1">
        <v>2.44E7</v>
      </c>
      <c r="C7" s="1" t="s">
        <v>26</v>
      </c>
      <c r="D7" s="1" t="s">
        <v>12</v>
      </c>
      <c r="E7" s="1" t="s">
        <v>13</v>
      </c>
      <c r="F7" s="3">
        <v>44834.0</v>
      </c>
      <c r="G7" s="3">
        <v>43035.0</v>
      </c>
      <c r="H7" s="1">
        <v>2017.0</v>
      </c>
      <c r="I7" s="1">
        <v>24.4</v>
      </c>
    </row>
    <row r="8">
      <c r="A8" s="1" t="s">
        <v>27</v>
      </c>
      <c r="B8" s="1">
        <v>1.835E7</v>
      </c>
      <c r="C8" s="1" t="s">
        <v>28</v>
      </c>
      <c r="D8" s="1" t="s">
        <v>29</v>
      </c>
      <c r="E8" s="1" t="s">
        <v>13</v>
      </c>
      <c r="F8" s="3">
        <v>44834.0</v>
      </c>
      <c r="G8" s="3">
        <v>43378.0</v>
      </c>
      <c r="H8" s="1">
        <v>2018.0</v>
      </c>
      <c r="I8" s="1">
        <v>18.35</v>
      </c>
    </row>
    <row r="9">
      <c r="A9" s="1" t="s">
        <v>30</v>
      </c>
      <c r="B9" s="1">
        <v>1.492E7</v>
      </c>
      <c r="C9" s="1" t="s">
        <v>22</v>
      </c>
      <c r="D9" s="1" t="s">
        <v>31</v>
      </c>
      <c r="E9" s="1" t="s">
        <v>24</v>
      </c>
      <c r="F9" s="3">
        <v>44834.0</v>
      </c>
      <c r="G9" s="3">
        <v>44519.0</v>
      </c>
      <c r="H9" s="1">
        <v>2021.0</v>
      </c>
      <c r="I9" s="1">
        <v>14.92</v>
      </c>
    </row>
    <row r="10">
      <c r="A10" s="1" t="s">
        <v>32</v>
      </c>
      <c r="B10" s="1">
        <v>1.487E7</v>
      </c>
      <c r="C10" s="1" t="s">
        <v>33</v>
      </c>
      <c r="D10" s="1" t="s">
        <v>12</v>
      </c>
      <c r="E10" s="1" t="s">
        <v>13</v>
      </c>
      <c r="F10" s="3">
        <v>44834.0</v>
      </c>
      <c r="G10" s="3">
        <v>43756.0</v>
      </c>
      <c r="H10" s="1">
        <v>2019.0</v>
      </c>
      <c r="I10" s="1">
        <v>14.87</v>
      </c>
    </row>
    <row r="11">
      <c r="A11" s="1" t="s">
        <v>34</v>
      </c>
      <c r="B11" s="1">
        <v>1.481E7</v>
      </c>
      <c r="C11" s="1" t="s">
        <v>22</v>
      </c>
      <c r="D11" s="1" t="s">
        <v>23</v>
      </c>
      <c r="E11" s="1" t="s">
        <v>24</v>
      </c>
      <c r="F11" s="3">
        <v>44834.0</v>
      </c>
      <c r="G11" s="3">
        <v>43420.0</v>
      </c>
      <c r="H11" s="1">
        <v>2018.0</v>
      </c>
      <c r="I11" s="1">
        <v>14.81</v>
      </c>
    </row>
    <row r="12">
      <c r="A12" s="1" t="s">
        <v>35</v>
      </c>
      <c r="B12" s="1">
        <v>1.391E7</v>
      </c>
      <c r="C12" s="1" t="s">
        <v>36</v>
      </c>
      <c r="D12" s="1" t="s">
        <v>23</v>
      </c>
      <c r="E12" s="1" t="s">
        <v>24</v>
      </c>
      <c r="F12" s="3">
        <v>44834.0</v>
      </c>
      <c r="G12" s="3">
        <v>44589.0</v>
      </c>
      <c r="H12" s="1">
        <v>2022.0</v>
      </c>
      <c r="I12" s="1">
        <v>13.91</v>
      </c>
    </row>
    <row r="13">
      <c r="A13" s="1" t="s">
        <v>37</v>
      </c>
      <c r="B13" s="1">
        <v>1.331E7</v>
      </c>
      <c r="C13" s="1" t="s">
        <v>26</v>
      </c>
      <c r="D13" s="1" t="s">
        <v>12</v>
      </c>
      <c r="E13" s="1" t="s">
        <v>13</v>
      </c>
      <c r="F13" s="3">
        <v>44651.0</v>
      </c>
      <c r="G13" s="3">
        <v>43476.0</v>
      </c>
      <c r="H13" s="1">
        <v>2019.0</v>
      </c>
      <c r="I13" s="1">
        <v>13.31</v>
      </c>
    </row>
    <row r="14">
      <c r="A14" s="1" t="s">
        <v>38</v>
      </c>
      <c r="B14" s="1">
        <v>1.33E7</v>
      </c>
      <c r="C14" s="1" t="s">
        <v>39</v>
      </c>
      <c r="D14" s="1" t="s">
        <v>12</v>
      </c>
      <c r="E14" s="1" t="s">
        <v>13</v>
      </c>
      <c r="F14" s="3">
        <v>44651.0</v>
      </c>
      <c r="G14" s="3">
        <v>42937.0</v>
      </c>
      <c r="H14" s="1">
        <v>2017.0</v>
      </c>
      <c r="I14" s="1">
        <v>13.3</v>
      </c>
    </row>
    <row r="15">
      <c r="A15" s="1" t="s">
        <v>40</v>
      </c>
      <c r="B15" s="1">
        <v>1.143E7</v>
      </c>
      <c r="C15" s="1" t="s">
        <v>20</v>
      </c>
      <c r="D15" s="1" t="s">
        <v>41</v>
      </c>
      <c r="E15" s="1" t="s">
        <v>13</v>
      </c>
      <c r="F15" s="3">
        <v>44651.0</v>
      </c>
      <c r="G15" s="3">
        <v>43769.0</v>
      </c>
      <c r="H15" s="1">
        <v>2019.0</v>
      </c>
      <c r="I15" s="1">
        <v>11.43</v>
      </c>
    </row>
    <row r="16">
      <c r="A16" s="1" t="s">
        <v>42</v>
      </c>
      <c r="B16" s="1">
        <v>1.0E7</v>
      </c>
      <c r="C16" s="1" t="s">
        <v>22</v>
      </c>
      <c r="D16" s="1" t="s">
        <v>23</v>
      </c>
      <c r="E16" s="1" t="s">
        <v>24</v>
      </c>
      <c r="F16" s="3">
        <v>44885.0</v>
      </c>
      <c r="G16" s="3">
        <v>44883.0</v>
      </c>
      <c r="H16" s="1">
        <v>2022.0</v>
      </c>
      <c r="I16" s="1">
        <v>10.0</v>
      </c>
    </row>
    <row r="17">
      <c r="A17" s="1" t="s">
        <v>43</v>
      </c>
      <c r="B17" s="1">
        <v>9430000.0</v>
      </c>
      <c r="C17" s="1" t="s">
        <v>26</v>
      </c>
      <c r="D17" s="1" t="s">
        <v>12</v>
      </c>
      <c r="E17" s="1" t="s">
        <v>13</v>
      </c>
      <c r="F17" s="3">
        <v>44651.0</v>
      </c>
      <c r="G17" s="3">
        <v>44239.0</v>
      </c>
      <c r="H17" s="1">
        <v>2021.0</v>
      </c>
      <c r="I17" s="1">
        <v>9.43</v>
      </c>
    </row>
    <row r="18">
      <c r="A18" s="1" t="s">
        <v>44</v>
      </c>
      <c r="B18" s="1">
        <v>9070000.0</v>
      </c>
      <c r="C18" s="1" t="s">
        <v>26</v>
      </c>
      <c r="D18" s="1" t="s">
        <v>13</v>
      </c>
      <c r="E18" s="1" t="s">
        <v>13</v>
      </c>
      <c r="F18" s="3">
        <v>44561.0</v>
      </c>
      <c r="G18" s="3">
        <v>44092.0</v>
      </c>
      <c r="H18" s="1">
        <v>2020.0</v>
      </c>
      <c r="I18" s="1">
        <v>9.07</v>
      </c>
    </row>
    <row r="19">
      <c r="A19" s="1" t="s">
        <v>45</v>
      </c>
      <c r="B19" s="1">
        <v>8070000.0</v>
      </c>
      <c r="C19" s="1" t="s">
        <v>28</v>
      </c>
      <c r="D19" s="1" t="s">
        <v>29</v>
      </c>
      <c r="E19" s="1" t="s">
        <v>13</v>
      </c>
      <c r="F19" s="3">
        <v>44834.0</v>
      </c>
      <c r="G19" s="3">
        <v>44498.0</v>
      </c>
      <c r="H19" s="1">
        <v>2021.0</v>
      </c>
      <c r="I19" s="1">
        <v>8.07</v>
      </c>
    </row>
    <row r="20">
      <c r="A20" s="1" t="s">
        <v>46</v>
      </c>
      <c r="B20" s="1">
        <v>7900000.0</v>
      </c>
      <c r="C20" s="1" t="s">
        <v>39</v>
      </c>
      <c r="D20" s="1" t="s">
        <v>12</v>
      </c>
      <c r="E20" s="1" t="s">
        <v>13</v>
      </c>
      <c r="F20" s="3">
        <v>44834.0</v>
      </c>
      <c r="G20" s="3">
        <v>44813.0</v>
      </c>
      <c r="H20" s="1">
        <v>2022.0</v>
      </c>
      <c r="I20" s="1">
        <v>7.9</v>
      </c>
    </row>
    <row r="21">
      <c r="A21" s="1" t="s">
        <v>47</v>
      </c>
      <c r="B21" s="1">
        <v>7890000.0</v>
      </c>
      <c r="C21" s="1" t="s">
        <v>48</v>
      </c>
      <c r="D21" s="1" t="s">
        <v>12</v>
      </c>
      <c r="E21" s="1" t="s">
        <v>13</v>
      </c>
      <c r="F21" s="3">
        <v>44561.0</v>
      </c>
      <c r="G21" s="3">
        <v>43644.0</v>
      </c>
      <c r="H21" s="1">
        <v>2019.0</v>
      </c>
      <c r="I21" s="1">
        <v>7.89</v>
      </c>
    </row>
    <row r="22">
      <c r="A22" s="1" t="s">
        <v>49</v>
      </c>
      <c r="B22" s="1">
        <v>7700000.0</v>
      </c>
      <c r="C22" s="1" t="s">
        <v>36</v>
      </c>
      <c r="D22" s="1" t="s">
        <v>50</v>
      </c>
      <c r="E22" s="1" t="s">
        <v>50</v>
      </c>
      <c r="F22" s="3">
        <v>44561.0</v>
      </c>
      <c r="G22" s="3">
        <v>44281.0</v>
      </c>
      <c r="H22" s="1">
        <v>2021.0</v>
      </c>
      <c r="I22" s="1">
        <v>7.7</v>
      </c>
    </row>
    <row r="23">
      <c r="A23" s="1" t="s">
        <v>51</v>
      </c>
      <c r="B23" s="1">
        <v>6150000.0</v>
      </c>
      <c r="C23" s="1" t="s">
        <v>52</v>
      </c>
      <c r="D23" s="1" t="s">
        <v>12</v>
      </c>
      <c r="E23" s="1" t="s">
        <v>13</v>
      </c>
      <c r="F23" s="3">
        <v>44834.0</v>
      </c>
      <c r="G23" s="3">
        <v>44680.0</v>
      </c>
      <c r="H23" s="1">
        <v>2022.0</v>
      </c>
      <c r="I23" s="1">
        <v>6.15</v>
      </c>
    </row>
    <row r="24">
      <c r="A24" s="1" t="s">
        <v>53</v>
      </c>
      <c r="B24" s="1">
        <v>6080000.0</v>
      </c>
      <c r="C24" s="1" t="s">
        <v>20</v>
      </c>
      <c r="D24" s="1" t="s">
        <v>54</v>
      </c>
      <c r="E24" s="1" t="s">
        <v>13</v>
      </c>
      <c r="F24" s="3">
        <v>44561.0</v>
      </c>
      <c r="G24" s="3">
        <v>43728.0</v>
      </c>
      <c r="H24" s="1">
        <v>2019.0</v>
      </c>
      <c r="I24" s="1">
        <v>6.08</v>
      </c>
    </row>
    <row r="25">
      <c r="A25" s="1" t="s">
        <v>55</v>
      </c>
      <c r="B25" s="1">
        <v>5270000.0</v>
      </c>
      <c r="C25" s="1" t="s">
        <v>26</v>
      </c>
      <c r="D25" s="1" t="s">
        <v>56</v>
      </c>
      <c r="E25" s="1" t="s">
        <v>13</v>
      </c>
      <c r="F25" s="3">
        <v>44834.0</v>
      </c>
      <c r="G25" s="3">
        <v>44645.0</v>
      </c>
      <c r="H25" s="1">
        <v>2022.0</v>
      </c>
      <c r="I25" s="1">
        <v>5.27</v>
      </c>
    </row>
    <row r="26">
      <c r="A26" s="1" t="s">
        <v>57</v>
      </c>
      <c r="B26" s="1">
        <v>4280000.0</v>
      </c>
      <c r="C26" s="1" t="s">
        <v>52</v>
      </c>
      <c r="D26" s="1" t="s">
        <v>58</v>
      </c>
      <c r="E26" s="1" t="s">
        <v>13</v>
      </c>
      <c r="F26" s="3">
        <v>44561.0</v>
      </c>
      <c r="G26" s="3">
        <v>43273.0</v>
      </c>
      <c r="H26" s="1">
        <v>2018.0</v>
      </c>
      <c r="I26" s="1">
        <v>4.28</v>
      </c>
    </row>
    <row r="27">
      <c r="A27" s="1" t="s">
        <v>59</v>
      </c>
      <c r="B27" s="1">
        <v>4220000.0</v>
      </c>
      <c r="C27" s="1" t="s">
        <v>60</v>
      </c>
      <c r="D27" s="1" t="s">
        <v>29</v>
      </c>
      <c r="E27" s="1" t="s">
        <v>13</v>
      </c>
      <c r="F27" s="3">
        <v>44651.0</v>
      </c>
      <c r="G27" s="3">
        <v>43987.0</v>
      </c>
      <c r="H27" s="1">
        <v>2020.0</v>
      </c>
      <c r="I27" s="1">
        <v>4.22</v>
      </c>
    </row>
    <row r="28">
      <c r="A28" s="1" t="s">
        <v>61</v>
      </c>
      <c r="B28" s="1">
        <v>4120000.0</v>
      </c>
      <c r="C28" s="1" t="s">
        <v>26</v>
      </c>
      <c r="D28" s="1" t="s">
        <v>62</v>
      </c>
      <c r="E28" s="1" t="s">
        <v>13</v>
      </c>
      <c r="F28" s="3">
        <v>44561.0</v>
      </c>
      <c r="G28" s="3">
        <v>43224.0</v>
      </c>
      <c r="H28" s="1">
        <v>2018.0</v>
      </c>
      <c r="I28" s="1">
        <v>4.12</v>
      </c>
    </row>
    <row r="29">
      <c r="A29" s="1" t="s">
        <v>63</v>
      </c>
      <c r="B29" s="1">
        <v>4000000.0</v>
      </c>
      <c r="C29" s="1" t="s">
        <v>64</v>
      </c>
      <c r="D29" s="1" t="s">
        <v>65</v>
      </c>
      <c r="E29" s="1" t="s">
        <v>13</v>
      </c>
      <c r="F29" s="3">
        <v>44565.0</v>
      </c>
      <c r="G29" s="3">
        <v>44155.0</v>
      </c>
      <c r="H29" s="1">
        <v>2020.0</v>
      </c>
      <c r="I29" s="1">
        <v>4.0</v>
      </c>
    </row>
    <row r="30">
      <c r="A30" s="1" t="s">
        <v>66</v>
      </c>
      <c r="B30" s="1">
        <v>3980000.0</v>
      </c>
      <c r="C30" s="1" t="s">
        <v>26</v>
      </c>
      <c r="D30" s="1" t="s">
        <v>56</v>
      </c>
      <c r="E30" s="1" t="s">
        <v>13</v>
      </c>
      <c r="F30" s="3">
        <v>44561.0</v>
      </c>
      <c r="G30" s="3">
        <v>43175.0</v>
      </c>
      <c r="H30" s="1">
        <v>2018.0</v>
      </c>
      <c r="I30" s="1">
        <v>3.98</v>
      </c>
    </row>
    <row r="31">
      <c r="A31" s="1" t="s">
        <v>67</v>
      </c>
      <c r="B31" s="1">
        <v>3910000.0</v>
      </c>
      <c r="C31" s="1" t="s">
        <v>20</v>
      </c>
      <c r="D31" s="1" t="s">
        <v>68</v>
      </c>
      <c r="E31" s="1" t="s">
        <v>13</v>
      </c>
      <c r="F31" s="3">
        <v>44651.0</v>
      </c>
      <c r="G31" s="3">
        <v>44393.0</v>
      </c>
      <c r="H31" s="1">
        <v>2021.0</v>
      </c>
      <c r="I31" s="1">
        <v>3.91</v>
      </c>
    </row>
    <row r="32">
      <c r="A32" s="1" t="s">
        <v>69</v>
      </c>
      <c r="B32" s="1">
        <v>3820000.0</v>
      </c>
      <c r="C32" s="1" t="s">
        <v>70</v>
      </c>
      <c r="D32" s="1" t="s">
        <v>71</v>
      </c>
      <c r="E32" s="1" t="s">
        <v>13</v>
      </c>
      <c r="F32" s="3">
        <v>44561.0</v>
      </c>
      <c r="G32" s="3">
        <v>43672.0</v>
      </c>
      <c r="H32" s="1">
        <v>2019.0</v>
      </c>
      <c r="I32" s="1">
        <v>3.82</v>
      </c>
    </row>
    <row r="33">
      <c r="A33" s="1" t="s">
        <v>72</v>
      </c>
      <c r="B33" s="1">
        <v>3630000.0</v>
      </c>
      <c r="C33" s="1" t="s">
        <v>28</v>
      </c>
      <c r="D33" s="1" t="s">
        <v>12</v>
      </c>
      <c r="E33" s="1" t="s">
        <v>13</v>
      </c>
      <c r="F33" s="3">
        <v>44561.0</v>
      </c>
      <c r="G33" s="3">
        <v>42797.0</v>
      </c>
      <c r="H33" s="1">
        <v>2017.0</v>
      </c>
      <c r="I33" s="1">
        <v>3.63</v>
      </c>
    </row>
    <row r="34">
      <c r="A34" s="1" t="s">
        <v>73</v>
      </c>
      <c r="B34" s="1">
        <v>3500000.0</v>
      </c>
      <c r="C34" s="1" t="s">
        <v>74</v>
      </c>
      <c r="D34" s="1" t="s">
        <v>75</v>
      </c>
      <c r="E34" s="1" t="s">
        <v>76</v>
      </c>
      <c r="F34" s="3">
        <v>44642.0</v>
      </c>
      <c r="G34" s="3">
        <v>44154.0</v>
      </c>
      <c r="H34" s="1">
        <v>2020.0</v>
      </c>
      <c r="I34" s="1">
        <v>3.5</v>
      </c>
    </row>
    <row r="35">
      <c r="A35" s="1" t="s">
        <v>77</v>
      </c>
      <c r="B35" s="1">
        <v>3340000.0</v>
      </c>
      <c r="C35" s="1" t="s">
        <v>78</v>
      </c>
      <c r="D35" s="1" t="s">
        <v>79</v>
      </c>
      <c r="E35" s="1" t="s">
        <v>13</v>
      </c>
      <c r="F35" s="3">
        <v>44561.0</v>
      </c>
      <c r="G35" s="3">
        <v>44029.0</v>
      </c>
      <c r="H35" s="1">
        <v>2020.0</v>
      </c>
      <c r="I35" s="1">
        <v>3.34</v>
      </c>
    </row>
    <row r="36">
      <c r="A36" s="1" t="s">
        <v>80</v>
      </c>
      <c r="B36" s="1">
        <v>3310000.0</v>
      </c>
      <c r="C36" s="1" t="s">
        <v>81</v>
      </c>
      <c r="D36" s="1" t="s">
        <v>82</v>
      </c>
      <c r="E36" s="1" t="s">
        <v>83</v>
      </c>
      <c r="F36" s="3">
        <v>44856.0</v>
      </c>
      <c r="G36" s="3">
        <v>42866.0</v>
      </c>
      <c r="H36" s="1">
        <v>2017.0</v>
      </c>
      <c r="I36" s="1">
        <v>3.31</v>
      </c>
    </row>
    <row r="37">
      <c r="A37" s="1" t="s">
        <v>84</v>
      </c>
      <c r="B37" s="1">
        <v>3200000.0</v>
      </c>
      <c r="C37" s="1" t="s">
        <v>85</v>
      </c>
      <c r="D37" s="1" t="s">
        <v>86</v>
      </c>
      <c r="E37" s="1" t="s">
        <v>86</v>
      </c>
      <c r="F37" s="3">
        <v>44196.0</v>
      </c>
      <c r="G37" s="3">
        <v>44180.0</v>
      </c>
      <c r="H37" s="1">
        <v>2020.0</v>
      </c>
      <c r="I37" s="1">
        <v>3.2</v>
      </c>
    </row>
    <row r="38">
      <c r="A38" s="1" t="s">
        <v>87</v>
      </c>
      <c r="B38" s="1">
        <v>3010000.0</v>
      </c>
      <c r="C38" s="1" t="s">
        <v>26</v>
      </c>
      <c r="D38" s="1" t="s">
        <v>88</v>
      </c>
      <c r="E38" s="1" t="s">
        <v>13</v>
      </c>
      <c r="F38" s="3">
        <v>44561.0</v>
      </c>
      <c r="G38" s="3">
        <v>43553.0</v>
      </c>
      <c r="H38" s="1">
        <v>2019.0</v>
      </c>
      <c r="I38" s="1">
        <v>3.01</v>
      </c>
    </row>
    <row r="39">
      <c r="A39" s="1" t="s">
        <v>89</v>
      </c>
      <c r="B39" s="1">
        <v>2900000.0</v>
      </c>
      <c r="C39" s="1" t="s">
        <v>20</v>
      </c>
      <c r="D39" s="1" t="s">
        <v>90</v>
      </c>
      <c r="E39" s="1" t="s">
        <v>13</v>
      </c>
      <c r="F39" s="3">
        <v>44651.0</v>
      </c>
      <c r="G39" s="3">
        <v>44477.0</v>
      </c>
      <c r="H39" s="1">
        <v>2021.0</v>
      </c>
      <c r="I39" s="1">
        <v>2.9</v>
      </c>
    </row>
    <row r="40">
      <c r="A40" s="1" t="s">
        <v>91</v>
      </c>
      <c r="B40" s="1">
        <v>2740000.0</v>
      </c>
      <c r="C40" s="1" t="s">
        <v>92</v>
      </c>
      <c r="D40" s="1" t="s">
        <v>93</v>
      </c>
      <c r="E40" s="1" t="s">
        <v>94</v>
      </c>
      <c r="F40" s="3">
        <v>44696.0</v>
      </c>
      <c r="G40" s="3">
        <v>44316.0</v>
      </c>
      <c r="H40" s="1">
        <v>2021.0</v>
      </c>
      <c r="I40" s="1">
        <v>2.74</v>
      </c>
    </row>
    <row r="41">
      <c r="A41" s="1" t="s">
        <v>95</v>
      </c>
      <c r="B41" s="1">
        <v>2660000.0</v>
      </c>
      <c r="C41" s="1" t="s">
        <v>17</v>
      </c>
      <c r="D41" s="1" t="s">
        <v>12</v>
      </c>
      <c r="E41" s="1" t="s">
        <v>13</v>
      </c>
      <c r="F41" s="3">
        <v>44561.0</v>
      </c>
      <c r="G41" s="3">
        <v>42902.0</v>
      </c>
      <c r="H41" s="1">
        <v>2017.0</v>
      </c>
      <c r="I41" s="1">
        <v>2.66</v>
      </c>
    </row>
    <row r="42">
      <c r="A42" s="1" t="s">
        <v>96</v>
      </c>
      <c r="B42" s="1">
        <v>2440000.0</v>
      </c>
      <c r="C42" s="1" t="s">
        <v>36</v>
      </c>
      <c r="D42" s="1" t="s">
        <v>97</v>
      </c>
      <c r="E42" s="1" t="s">
        <v>13</v>
      </c>
      <c r="F42" s="3">
        <v>44561.0</v>
      </c>
      <c r="G42" s="3">
        <v>43070.0</v>
      </c>
      <c r="H42" s="1">
        <v>2017.0</v>
      </c>
      <c r="I42" s="1">
        <v>2.44</v>
      </c>
    </row>
    <row r="43">
      <c r="A43" s="1" t="s">
        <v>98</v>
      </c>
      <c r="B43" s="1">
        <v>2350000.0</v>
      </c>
      <c r="C43" s="1" t="s">
        <v>52</v>
      </c>
      <c r="D43" s="1" t="s">
        <v>58</v>
      </c>
      <c r="E43" s="1" t="s">
        <v>13</v>
      </c>
      <c r="F43" s="3">
        <v>44651.0</v>
      </c>
      <c r="G43" s="3">
        <v>44372.0</v>
      </c>
      <c r="H43" s="1">
        <v>2021.0</v>
      </c>
      <c r="I43" s="1">
        <v>2.35</v>
      </c>
    </row>
    <row r="44">
      <c r="A44" s="1" t="s">
        <v>99</v>
      </c>
      <c r="B44" s="1">
        <v>2230000.0</v>
      </c>
      <c r="C44" s="1" t="s">
        <v>100</v>
      </c>
      <c r="D44" s="1" t="s">
        <v>101</v>
      </c>
      <c r="E44" s="1" t="s">
        <v>13</v>
      </c>
      <c r="F44" s="3">
        <v>44561.0</v>
      </c>
      <c r="G44" s="3">
        <v>44134.0</v>
      </c>
      <c r="H44" s="1">
        <v>2020.0</v>
      </c>
      <c r="I44" s="1">
        <v>2.23</v>
      </c>
    </row>
    <row r="45">
      <c r="A45" s="1" t="s">
        <v>102</v>
      </c>
      <c r="B45" s="1">
        <v>2170000.0</v>
      </c>
      <c r="C45" s="1" t="s">
        <v>52</v>
      </c>
      <c r="D45" s="1" t="s">
        <v>41</v>
      </c>
      <c r="E45" s="1" t="s">
        <v>13</v>
      </c>
      <c r="F45" s="3">
        <v>44834.0</v>
      </c>
      <c r="G45" s="3">
        <v>44722.0</v>
      </c>
      <c r="H45" s="1">
        <v>2022.0</v>
      </c>
      <c r="I45" s="1">
        <v>2.17</v>
      </c>
    </row>
    <row r="46">
      <c r="A46" s="1" t="s">
        <v>103</v>
      </c>
      <c r="B46" s="1">
        <v>2160000.0</v>
      </c>
      <c r="C46" s="1" t="s">
        <v>22</v>
      </c>
      <c r="D46" s="1" t="s">
        <v>104</v>
      </c>
      <c r="E46" s="1" t="s">
        <v>105</v>
      </c>
      <c r="F46" s="3">
        <v>44563.0</v>
      </c>
      <c r="G46" s="3">
        <v>43294.0</v>
      </c>
      <c r="H46" s="1">
        <v>2018.0</v>
      </c>
      <c r="I46" s="1">
        <v>2.16</v>
      </c>
    </row>
    <row r="47">
      <c r="A47" s="1" t="s">
        <v>106</v>
      </c>
      <c r="B47" s="1">
        <v>2130000.0</v>
      </c>
      <c r="C47" s="1" t="s">
        <v>107</v>
      </c>
      <c r="D47" s="1" t="s">
        <v>12</v>
      </c>
      <c r="E47" s="1" t="s">
        <v>13</v>
      </c>
      <c r="F47" s="3">
        <v>44561.0</v>
      </c>
      <c r="G47" s="3">
        <v>43294.0</v>
      </c>
      <c r="H47" s="1">
        <v>2018.0</v>
      </c>
      <c r="I47" s="1">
        <v>2.13</v>
      </c>
    </row>
    <row r="48">
      <c r="A48" s="1" t="s">
        <v>108</v>
      </c>
      <c r="B48" s="1">
        <v>2010000.0</v>
      </c>
      <c r="C48" s="1" t="s">
        <v>17</v>
      </c>
      <c r="D48" s="1" t="s">
        <v>109</v>
      </c>
      <c r="E48" s="1" t="s">
        <v>110</v>
      </c>
      <c r="F48" s="3">
        <v>44561.0</v>
      </c>
      <c r="G48" s="3">
        <v>43370.0</v>
      </c>
      <c r="H48" s="1">
        <v>2018.0</v>
      </c>
      <c r="I48" s="1">
        <v>2.01</v>
      </c>
    </row>
    <row r="49">
      <c r="A49" s="1" t="s">
        <v>111</v>
      </c>
      <c r="B49" s="1">
        <v>2000000.0</v>
      </c>
      <c r="C49" s="1" t="s">
        <v>70</v>
      </c>
      <c r="D49" s="1" t="s">
        <v>112</v>
      </c>
      <c r="E49" s="1" t="s">
        <v>113</v>
      </c>
      <c r="F49" s="3">
        <v>43345.0</v>
      </c>
      <c r="G49" s="3">
        <v>42976.0</v>
      </c>
      <c r="H49" s="1">
        <v>2017.0</v>
      </c>
      <c r="I49" s="1">
        <v>2.0</v>
      </c>
    </row>
    <row r="50">
      <c r="A50" s="1" t="s">
        <v>114</v>
      </c>
      <c r="B50" s="1">
        <v>1890000.0</v>
      </c>
      <c r="C50" s="1" t="s">
        <v>115</v>
      </c>
      <c r="D50" s="1" t="s">
        <v>116</v>
      </c>
      <c r="E50" s="1" t="s">
        <v>13</v>
      </c>
      <c r="F50" s="3">
        <v>44561.0</v>
      </c>
      <c r="G50" s="3">
        <v>43896.0</v>
      </c>
      <c r="H50" s="1">
        <v>2020.0</v>
      </c>
      <c r="I50" s="1">
        <v>1.89</v>
      </c>
    </row>
    <row r="51">
      <c r="A51" s="1" t="s">
        <v>117</v>
      </c>
      <c r="B51" s="1">
        <v>1890000.0</v>
      </c>
      <c r="C51" s="1" t="s">
        <v>118</v>
      </c>
      <c r="D51" s="1" t="s">
        <v>93</v>
      </c>
      <c r="E51" s="1" t="s">
        <v>110</v>
      </c>
      <c r="F51" s="3">
        <v>44561.0</v>
      </c>
      <c r="G51" s="3">
        <v>43300.0</v>
      </c>
      <c r="H51" s="1">
        <v>2018.0</v>
      </c>
      <c r="I51" s="1">
        <v>1.89</v>
      </c>
    </row>
    <row r="52">
      <c r="A52" s="1" t="s">
        <v>119</v>
      </c>
      <c r="B52" s="1">
        <v>1720000.0</v>
      </c>
      <c r="C52" s="1" t="s">
        <v>36</v>
      </c>
      <c r="D52" s="1" t="s">
        <v>97</v>
      </c>
      <c r="E52" s="1" t="s">
        <v>13</v>
      </c>
      <c r="F52" s="3">
        <v>44834.0</v>
      </c>
      <c r="G52" s="3">
        <v>44771.0</v>
      </c>
      <c r="H52" s="1">
        <v>2022.0</v>
      </c>
      <c r="I52" s="1">
        <v>1.72</v>
      </c>
    </row>
    <row r="53">
      <c r="A53" s="1" t="s">
        <v>120</v>
      </c>
      <c r="B53" s="1">
        <v>1680000.0</v>
      </c>
      <c r="C53" s="1" t="s">
        <v>22</v>
      </c>
      <c r="D53" s="1" t="s">
        <v>54</v>
      </c>
      <c r="E53" s="1" t="s">
        <v>13</v>
      </c>
      <c r="F53" s="3">
        <v>44651.0</v>
      </c>
      <c r="G53" s="3">
        <v>44337.0</v>
      </c>
      <c r="H53" s="1">
        <v>2021.0</v>
      </c>
      <c r="I53" s="1">
        <v>1.68</v>
      </c>
    </row>
    <row r="54">
      <c r="A54" s="1" t="s">
        <v>121</v>
      </c>
      <c r="B54" s="1">
        <v>1680000.0</v>
      </c>
      <c r="C54" s="1" t="s">
        <v>36</v>
      </c>
      <c r="D54" s="1" t="s">
        <v>97</v>
      </c>
      <c r="E54" s="1" t="s">
        <v>13</v>
      </c>
      <c r="F54" s="3">
        <v>44561.0</v>
      </c>
      <c r="G54" s="3">
        <v>43980.0</v>
      </c>
      <c r="H54" s="1">
        <v>2020.0</v>
      </c>
      <c r="I54" s="1">
        <v>1.68</v>
      </c>
    </row>
    <row r="55">
      <c r="A55" s="1" t="s">
        <v>122</v>
      </c>
      <c r="B55" s="1">
        <v>1590000.0</v>
      </c>
      <c r="C55" s="1" t="s">
        <v>123</v>
      </c>
      <c r="D55" s="1" t="s">
        <v>12</v>
      </c>
      <c r="E55" s="1" t="s">
        <v>13</v>
      </c>
      <c r="F55" s="3">
        <v>44651.0</v>
      </c>
      <c r="G55" s="3">
        <v>44533.0</v>
      </c>
      <c r="H55" s="1">
        <v>2021.0</v>
      </c>
      <c r="I55" s="1">
        <v>1.59</v>
      </c>
    </row>
    <row r="56">
      <c r="A56" s="1" t="s">
        <v>124</v>
      </c>
      <c r="B56" s="1">
        <v>1580000.0</v>
      </c>
      <c r="C56" s="1" t="s">
        <v>11</v>
      </c>
      <c r="D56" s="1" t="s">
        <v>125</v>
      </c>
      <c r="E56" s="1" t="s">
        <v>13</v>
      </c>
      <c r="F56" s="3">
        <v>44561.0</v>
      </c>
      <c r="G56" s="3">
        <v>44120.0</v>
      </c>
      <c r="H56" s="1">
        <v>2020.0</v>
      </c>
      <c r="I56" s="1">
        <v>1.58</v>
      </c>
    </row>
    <row r="57">
      <c r="A57" s="1" t="s">
        <v>126</v>
      </c>
      <c r="B57" s="1">
        <v>1550000.0</v>
      </c>
      <c r="C57" s="1" t="s">
        <v>17</v>
      </c>
      <c r="D57" s="1" t="s">
        <v>127</v>
      </c>
      <c r="E57" s="1" t="s">
        <v>110</v>
      </c>
      <c r="F57" s="3">
        <v>44561.0</v>
      </c>
      <c r="G57" s="3">
        <v>42985.0</v>
      </c>
      <c r="H57" s="1">
        <v>2017.0</v>
      </c>
      <c r="I57" s="1">
        <v>1.55</v>
      </c>
    </row>
    <row r="58">
      <c r="A58" s="1" t="s">
        <v>128</v>
      </c>
      <c r="B58" s="1">
        <v>1540000.0</v>
      </c>
      <c r="C58" s="1" t="s">
        <v>17</v>
      </c>
      <c r="D58" s="1" t="s">
        <v>93</v>
      </c>
      <c r="E58" s="1" t="s">
        <v>129</v>
      </c>
      <c r="F58" s="3">
        <v>44563.0</v>
      </c>
      <c r="G58" s="3">
        <v>43000.0</v>
      </c>
      <c r="H58" s="1">
        <v>2017.0</v>
      </c>
      <c r="I58" s="1">
        <v>1.54</v>
      </c>
    </row>
    <row r="59">
      <c r="A59" s="1" t="s">
        <v>130</v>
      </c>
      <c r="B59" s="1">
        <v>1500000.0</v>
      </c>
      <c r="C59" s="1" t="s">
        <v>36</v>
      </c>
      <c r="D59" s="1" t="s">
        <v>131</v>
      </c>
      <c r="E59" s="1" t="s">
        <v>13</v>
      </c>
      <c r="F59" s="3">
        <v>44561.0</v>
      </c>
      <c r="G59" s="3">
        <v>43665.0</v>
      </c>
      <c r="H59" s="1">
        <v>2019.0</v>
      </c>
      <c r="I59" s="1">
        <v>1.5</v>
      </c>
    </row>
    <row r="60">
      <c r="A60" s="1" t="s">
        <v>132</v>
      </c>
      <c r="B60" s="1">
        <v>1420000.0</v>
      </c>
      <c r="C60" s="1" t="s">
        <v>133</v>
      </c>
      <c r="D60" s="1" t="s">
        <v>12</v>
      </c>
      <c r="E60" s="1" t="s">
        <v>13</v>
      </c>
      <c r="F60" s="3">
        <v>44196.0</v>
      </c>
      <c r="G60" s="3">
        <v>43210.0</v>
      </c>
      <c r="H60" s="1">
        <v>2018.0</v>
      </c>
      <c r="I60" s="1">
        <v>1.42</v>
      </c>
    </row>
    <row r="61">
      <c r="A61" s="1" t="s">
        <v>134</v>
      </c>
      <c r="B61" s="1">
        <v>1280000.0</v>
      </c>
      <c r="C61" s="1" t="s">
        <v>135</v>
      </c>
      <c r="D61" s="1" t="s">
        <v>136</v>
      </c>
      <c r="E61" s="1" t="s">
        <v>13</v>
      </c>
      <c r="F61" s="3">
        <v>44561.0</v>
      </c>
      <c r="G61" s="3">
        <v>43707.0</v>
      </c>
      <c r="H61" s="1">
        <v>2019.0</v>
      </c>
      <c r="I61" s="1">
        <v>1.28</v>
      </c>
    </row>
    <row r="62">
      <c r="A62" s="1" t="s">
        <v>137</v>
      </c>
      <c r="B62" s="1">
        <v>1270000.0</v>
      </c>
      <c r="C62" s="1" t="s">
        <v>28</v>
      </c>
      <c r="D62" s="1" t="s">
        <v>138</v>
      </c>
      <c r="E62" s="1" t="s">
        <v>13</v>
      </c>
      <c r="F62" s="3">
        <v>44651.0</v>
      </c>
      <c r="G62" s="3">
        <v>44449.0</v>
      </c>
      <c r="H62" s="1">
        <v>2021.0</v>
      </c>
      <c r="I62" s="1">
        <v>1.27</v>
      </c>
    </row>
    <row r="63">
      <c r="A63" s="1" t="s">
        <v>139</v>
      </c>
      <c r="B63" s="1">
        <v>1260000.0</v>
      </c>
      <c r="C63" s="1" t="s">
        <v>17</v>
      </c>
      <c r="D63" s="1" t="s">
        <v>140</v>
      </c>
      <c r="E63" s="1" t="s">
        <v>110</v>
      </c>
      <c r="F63" s="3">
        <v>44561.0</v>
      </c>
      <c r="G63" s="3">
        <v>42943.0</v>
      </c>
      <c r="H63" s="1">
        <v>2017.0</v>
      </c>
      <c r="I63" s="1">
        <v>1.26</v>
      </c>
    </row>
    <row r="64">
      <c r="A64" s="1" t="s">
        <v>141</v>
      </c>
      <c r="B64" s="1">
        <v>1200000.0</v>
      </c>
      <c r="C64" s="1" t="s">
        <v>123</v>
      </c>
      <c r="D64" s="1" t="s">
        <v>142</v>
      </c>
      <c r="E64" s="1" t="s">
        <v>13</v>
      </c>
      <c r="F64" s="3">
        <v>44561.0</v>
      </c>
      <c r="G64" s="3">
        <v>43826.0</v>
      </c>
      <c r="H64" s="1">
        <v>2019.0</v>
      </c>
      <c r="I64" s="1">
        <v>1.2</v>
      </c>
    </row>
    <row r="65">
      <c r="A65" s="1" t="s">
        <v>143</v>
      </c>
      <c r="B65" s="1">
        <v>1200000.0</v>
      </c>
      <c r="C65" s="1" t="s">
        <v>144</v>
      </c>
      <c r="D65" s="1" t="s">
        <v>50</v>
      </c>
      <c r="E65" s="1" t="s">
        <v>50</v>
      </c>
      <c r="F65" s="3">
        <v>44742.0</v>
      </c>
      <c r="G65" s="3">
        <v>43066.0</v>
      </c>
      <c r="H65" s="1">
        <v>2017.0</v>
      </c>
      <c r="I65" s="1">
        <v>1.2</v>
      </c>
    </row>
    <row r="66">
      <c r="A66" s="1" t="s">
        <v>145</v>
      </c>
      <c r="B66" s="1">
        <v>1060000.0</v>
      </c>
      <c r="C66" s="1" t="s">
        <v>146</v>
      </c>
      <c r="D66" s="1" t="s">
        <v>12</v>
      </c>
      <c r="E66" s="1" t="s">
        <v>13</v>
      </c>
      <c r="F66" s="3">
        <v>44651.0</v>
      </c>
      <c r="G66" s="3">
        <v>44358.0</v>
      </c>
      <c r="H66" s="1">
        <v>2021.0</v>
      </c>
      <c r="I66" s="1">
        <v>1.06</v>
      </c>
    </row>
    <row r="67">
      <c r="A67" s="1" t="s">
        <v>147</v>
      </c>
      <c r="B67" s="1">
        <v>1040000.0</v>
      </c>
      <c r="C67" s="1" t="s">
        <v>135</v>
      </c>
      <c r="D67" s="1" t="s">
        <v>136</v>
      </c>
      <c r="E67" s="1" t="s">
        <v>13</v>
      </c>
      <c r="F67" s="3">
        <v>44561.0</v>
      </c>
      <c r="G67" s="3">
        <v>43147.0</v>
      </c>
      <c r="H67" s="1">
        <v>2018.0</v>
      </c>
      <c r="I67" s="1">
        <v>1.04</v>
      </c>
    </row>
    <row r="68">
      <c r="A68" s="1" t="s">
        <v>148</v>
      </c>
      <c r="B68" s="1">
        <v>1000000.0</v>
      </c>
      <c r="C68" s="1" t="s">
        <v>149</v>
      </c>
      <c r="D68" s="1" t="s">
        <v>150</v>
      </c>
      <c r="E68" s="1" t="s">
        <v>151</v>
      </c>
      <c r="F68" s="3">
        <v>43527.0</v>
      </c>
      <c r="G68" s="3">
        <v>43083.0</v>
      </c>
      <c r="H68" s="1">
        <v>2017.0</v>
      </c>
      <c r="I68" s="1">
        <v>1.0</v>
      </c>
    </row>
    <row r="69">
      <c r="A69" s="1" t="s">
        <v>152</v>
      </c>
      <c r="B69" s="1">
        <v>1000000.0</v>
      </c>
      <c r="C69" s="1" t="s">
        <v>153</v>
      </c>
      <c r="D69" s="1" t="s">
        <v>65</v>
      </c>
      <c r="E69" s="1" t="s">
        <v>154</v>
      </c>
      <c r="F69" s="3">
        <v>44790.0</v>
      </c>
      <c r="G69" s="3">
        <v>44736.0</v>
      </c>
      <c r="H69" s="1">
        <v>2022.0</v>
      </c>
      <c r="I69" s="1">
        <v>1.0</v>
      </c>
    </row>
    <row r="70">
      <c r="A70" s="1" t="s">
        <v>155</v>
      </c>
      <c r="B70" s="1">
        <v>1000000.0</v>
      </c>
      <c r="C70" s="1" t="s">
        <v>156</v>
      </c>
      <c r="D70" s="1" t="s">
        <v>157</v>
      </c>
      <c r="E70" s="1" t="s">
        <v>158</v>
      </c>
      <c r="F70" s="3">
        <v>44082.0</v>
      </c>
      <c r="G70" s="3">
        <v>43454.0</v>
      </c>
      <c r="H70" s="1">
        <v>2018.0</v>
      </c>
      <c r="I70" s="1">
        <v>1.0</v>
      </c>
    </row>
    <row r="71">
      <c r="A71" s="1" t="s">
        <v>159</v>
      </c>
      <c r="B71" s="1">
        <v>1000000.0</v>
      </c>
      <c r="C71" s="1" t="s">
        <v>156</v>
      </c>
      <c r="D71" s="1" t="s">
        <v>157</v>
      </c>
      <c r="E71" s="1" t="s">
        <v>158</v>
      </c>
      <c r="F71" s="3">
        <v>44539.0</v>
      </c>
      <c r="G71" s="3">
        <v>44169.0</v>
      </c>
      <c r="H71" s="1">
        <v>2020.0</v>
      </c>
      <c r="I71" s="1">
        <v>1.0</v>
      </c>
    </row>
    <row r="72">
      <c r="A72" s="1" t="s">
        <v>160</v>
      </c>
      <c r="B72" s="1">
        <v>1000000.0</v>
      </c>
      <c r="C72" s="1" t="s">
        <v>22</v>
      </c>
      <c r="D72" s="1" t="s">
        <v>161</v>
      </c>
      <c r="E72" s="1" t="s">
        <v>162</v>
      </c>
      <c r="F72" s="3">
        <v>44669.0</v>
      </c>
      <c r="G72" s="3">
        <v>44511.0</v>
      </c>
      <c r="H72" s="1">
        <v>2021.0</v>
      </c>
      <c r="I72" s="1">
        <v>1.0</v>
      </c>
    </row>
    <row r="73">
      <c r="A73" s="1" t="s">
        <v>163</v>
      </c>
      <c r="B73" s="1">
        <v>1000000.0</v>
      </c>
      <c r="C73" s="1" t="s">
        <v>164</v>
      </c>
      <c r="D73" s="1" t="s">
        <v>165</v>
      </c>
      <c r="E73" s="1" t="s">
        <v>166</v>
      </c>
      <c r="F73" s="3">
        <v>44518.0</v>
      </c>
      <c r="G73" s="3">
        <v>44252.0</v>
      </c>
      <c r="H73" s="1">
        <v>2021.0</v>
      </c>
      <c r="I73" s="1">
        <v>1.0</v>
      </c>
    </row>
    <row r="74">
      <c r="A74" s="1" t="s">
        <v>167</v>
      </c>
      <c r="B74" s="1">
        <v>1000000.0</v>
      </c>
      <c r="C74" s="1" t="s">
        <v>168</v>
      </c>
      <c r="D74" s="1" t="s">
        <v>169</v>
      </c>
      <c r="E74" s="1" t="s">
        <v>170</v>
      </c>
      <c r="F74" s="3">
        <v>44393.0</v>
      </c>
      <c r="G74" s="3">
        <v>43604.0</v>
      </c>
      <c r="H74" s="1">
        <v>2019.0</v>
      </c>
      <c r="I74" s="1">
        <v>1.0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25"/>
    <col customWidth="1" min="2" max="2" width="2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conditionalFormatting sqref="A2:B2">
    <cfRule type="notContainsBlanks" dxfId="1" priority="1">
      <formula>LEN(TRIM(A2))&gt;0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25"/>
    <col customWidth="1" min="4" max="4" width="18.25"/>
  </cols>
  <sheetData>
    <row r="1">
      <c r="D1" s="4" t="s">
        <v>173</v>
      </c>
    </row>
    <row r="2">
      <c r="D2" s="6">
        <f t="shared" ref="D2:D24" si="1">$C2/$C$25</f>
        <v>0.1933052833</v>
      </c>
    </row>
    <row r="3">
      <c r="D3" s="6">
        <f t="shared" si="1"/>
        <v>0.1387675756</v>
      </c>
    </row>
    <row r="4">
      <c r="D4" s="6">
        <f t="shared" si="1"/>
        <v>0.1331220707</v>
      </c>
    </row>
    <row r="5">
      <c r="D5" s="7">
        <f t="shared" si="1"/>
        <v>0.106971666</v>
      </c>
    </row>
    <row r="6">
      <c r="D6" s="7">
        <f t="shared" si="1"/>
        <v>0.08572113336</v>
      </c>
    </row>
    <row r="7">
      <c r="D7" s="7">
        <f t="shared" si="1"/>
        <v>0.08340434597</v>
      </c>
    </row>
    <row r="8">
      <c r="D8" s="7">
        <f t="shared" si="1"/>
        <v>0.056455049</v>
      </c>
    </row>
    <row r="9">
      <c r="D9" s="7">
        <f t="shared" si="1"/>
        <v>0.03981146144</v>
      </c>
    </row>
    <row r="10">
      <c r="D10" s="7">
        <f t="shared" si="1"/>
        <v>0.03959842352</v>
      </c>
    </row>
    <row r="11">
      <c r="D11" s="7">
        <f t="shared" si="1"/>
        <v>0.02101086493</v>
      </c>
    </row>
    <row r="12">
      <c r="D12" s="7">
        <f t="shared" si="1"/>
        <v>0.01954622923</v>
      </c>
    </row>
    <row r="13">
      <c r="D13" s="7">
        <f t="shared" si="1"/>
        <v>0.01123775032</v>
      </c>
    </row>
    <row r="14">
      <c r="D14" s="7">
        <f t="shared" si="1"/>
        <v>0.01065189604</v>
      </c>
    </row>
    <row r="15">
      <c r="D15" s="7">
        <f t="shared" si="1"/>
        <v>0.01017256072</v>
      </c>
    </row>
    <row r="16">
      <c r="D16" s="7">
        <f t="shared" si="1"/>
        <v>0.008894333191</v>
      </c>
    </row>
    <row r="17">
      <c r="D17" s="7">
        <f t="shared" si="1"/>
        <v>0.007429697486</v>
      </c>
    </row>
    <row r="18">
      <c r="D18" s="7">
        <f t="shared" si="1"/>
        <v>0.006178099702</v>
      </c>
    </row>
    <row r="19">
      <c r="D19" s="7">
        <f t="shared" si="1"/>
        <v>0.005938432041</v>
      </c>
    </row>
    <row r="20">
      <c r="D20" s="7">
        <f t="shared" si="1"/>
        <v>0.00567213464</v>
      </c>
    </row>
    <row r="21">
      <c r="D21" s="7">
        <f t="shared" si="1"/>
        <v>0.005033020878</v>
      </c>
    </row>
    <row r="22">
      <c r="D22" s="7">
        <f t="shared" si="1"/>
        <v>0.004473796336</v>
      </c>
    </row>
    <row r="23">
      <c r="D23" s="7">
        <f t="shared" si="1"/>
        <v>0.003781423093</v>
      </c>
    </row>
    <row r="24">
      <c r="D24" s="7">
        <f t="shared" si="1"/>
        <v>0.00282275245</v>
      </c>
    </row>
    <row r="25">
      <c r="D25" s="7"/>
    </row>
    <row r="26">
      <c r="D26" s="7"/>
    </row>
    <row r="27">
      <c r="D27" s="7"/>
    </row>
    <row r="28">
      <c r="D28" s="7"/>
    </row>
    <row r="29">
      <c r="D29" s="7"/>
    </row>
    <row r="30">
      <c r="D30" s="7"/>
    </row>
    <row r="31">
      <c r="D31" s="7"/>
    </row>
    <row r="32">
      <c r="D32" s="7"/>
    </row>
    <row r="33">
      <c r="D33" s="7"/>
    </row>
    <row r="34">
      <c r="D34" s="7"/>
    </row>
    <row r="35"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2"/>
</worksheet>
</file>