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Finanzas Corporativas\"/>
    </mc:Choice>
  </mc:AlternateContent>
  <xr:revisionPtr revIDLastSave="0" documentId="13_ncr:1_{C04932E8-1936-4157-9D77-8A7F5ED8E0F2}" xr6:coauthVersionLast="47" xr6:coauthVersionMax="47" xr10:uidLastSave="{00000000-0000-0000-0000-000000000000}"/>
  <bookViews>
    <workbookView xWindow="-108" yWindow="-108" windowWidth="23256" windowHeight="12456" xr2:uid="{BF473F3F-6710-4C1C-A3A4-EE3834C99B4C}"/>
  </bookViews>
  <sheets>
    <sheet name="Inputs" sheetId="1" r:id="rId1"/>
    <sheet name="Proyecto 1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M4" i="2"/>
  <c r="L4" i="2"/>
  <c r="K4" i="2"/>
  <c r="J4" i="2"/>
  <c r="I4" i="2"/>
  <c r="H4" i="2"/>
  <c r="G4" i="2"/>
  <c r="F4" i="2"/>
  <c r="E4" i="2"/>
  <c r="D4" i="2"/>
  <c r="C4" i="2"/>
  <c r="B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NICOLÁS GONZÁLEZ</author>
  </authors>
  <commentList>
    <comment ref="B5" authorId="0" shapeId="0" xr:uid="{BCBC4DCA-9690-48C1-A80C-486DF8A737C9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Sobre el valor comercial
</t>
        </r>
      </text>
    </comment>
    <comment ref="B6" authorId="0" shapeId="0" xr:uid="{643968D4-D293-43E7-AC29-8B7B64253F06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Ya han pasado 2</t>
        </r>
      </text>
    </comment>
  </commentList>
</comments>
</file>

<file path=xl/sharedStrings.xml><?xml version="1.0" encoding="utf-8"?>
<sst xmlns="http://schemas.openxmlformats.org/spreadsheetml/2006/main" count="24" uniqueCount="21">
  <si>
    <t>Inputs</t>
  </si>
  <si>
    <t>Bodega</t>
  </si>
  <si>
    <t>Canon de Arrendamiento</t>
  </si>
  <si>
    <t xml:space="preserve">Horizonte </t>
  </si>
  <si>
    <t xml:space="preserve">Valor Comercial </t>
  </si>
  <si>
    <t>mm de COP</t>
  </si>
  <si>
    <t>Año</t>
  </si>
  <si>
    <t>Años</t>
  </si>
  <si>
    <t>Inversion Inicial</t>
  </si>
  <si>
    <t>TIR</t>
  </si>
  <si>
    <t>Proyecto Industrial</t>
  </si>
  <si>
    <t>Proyecto Arriendo</t>
  </si>
  <si>
    <t xml:space="preserve">     Maquinaria y Equipos</t>
  </si>
  <si>
    <t xml:space="preserve">     Muebles y Enseres</t>
  </si>
  <si>
    <t xml:space="preserve">     Obras Civiles</t>
  </si>
  <si>
    <t xml:space="preserve">     Montaje</t>
  </si>
  <si>
    <t xml:space="preserve">     Transporte de Equipos</t>
  </si>
  <si>
    <t xml:space="preserve">     Estudio de Mercado</t>
  </si>
  <si>
    <t xml:space="preserve">     Estudio Técnico</t>
  </si>
  <si>
    <t>Valor</t>
  </si>
  <si>
    <t>Depreciacion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</si>
</sst>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8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8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F41F-170D-4D5B-A2AE-6404A50C072B}">
  <dimension ref="A1:G10"/>
  <sheetViews>
    <sheetView tabSelected="1" workbookViewId="0">
      <selection activeCell="F7" sqref="F7"/>
    </sheetView>
  </sheetViews>
  <sheetFormatPr baseColWidth="10" defaultRowHeight="14.4" x14ac:dyDescent="0.3"/>
  <cols>
    <col min="2" max="2" width="11.77734375" bestFit="1" customWidth="1"/>
    <col min="5" max="5" width="21.5546875" bestFit="1" customWidth="1"/>
  </cols>
  <sheetData>
    <row r="1" spans="1:7" x14ac:dyDescent="0.3">
      <c r="A1" t="s">
        <v>0</v>
      </c>
    </row>
    <row r="2" spans="1:7" x14ac:dyDescent="0.3">
      <c r="A2" s="3" t="s">
        <v>11</v>
      </c>
      <c r="B2" s="3"/>
      <c r="C2" s="3"/>
      <c r="E2" s="3" t="s">
        <v>10</v>
      </c>
      <c r="F2" s="3"/>
      <c r="G2" s="3"/>
    </row>
    <row r="3" spans="1:7" x14ac:dyDescent="0.3">
      <c r="A3" t="s">
        <v>1</v>
      </c>
      <c r="B3" s="1">
        <v>10000</v>
      </c>
      <c r="C3" t="s">
        <v>5</v>
      </c>
      <c r="E3" t="s">
        <v>8</v>
      </c>
      <c r="F3" t="s">
        <v>19</v>
      </c>
      <c r="G3" t="s">
        <v>20</v>
      </c>
    </row>
    <row r="4" spans="1:7" x14ac:dyDescent="0.3">
      <c r="A4" t="s">
        <v>4</v>
      </c>
      <c r="B4" s="1">
        <v>18000</v>
      </c>
      <c r="C4" t="s">
        <v>5</v>
      </c>
      <c r="E4" t="s">
        <v>12</v>
      </c>
      <c r="F4">
        <v>8500</v>
      </c>
      <c r="G4">
        <v>10</v>
      </c>
    </row>
    <row r="5" spans="1:7" x14ac:dyDescent="0.3">
      <c r="A5" t="s">
        <v>2</v>
      </c>
      <c r="B5" s="2">
        <v>0.1</v>
      </c>
      <c r="E5" t="s">
        <v>13</v>
      </c>
      <c r="F5">
        <v>2500</v>
      </c>
      <c r="G5">
        <v>10</v>
      </c>
    </row>
    <row r="6" spans="1:7" x14ac:dyDescent="0.3">
      <c r="A6" t="s">
        <v>3</v>
      </c>
      <c r="B6">
        <v>12</v>
      </c>
      <c r="C6" t="s">
        <v>7</v>
      </c>
      <c r="E6" t="s">
        <v>14</v>
      </c>
      <c r="F6">
        <v>900</v>
      </c>
      <c r="G6">
        <v>20</v>
      </c>
    </row>
    <row r="7" spans="1:7" x14ac:dyDescent="0.3">
      <c r="E7" t="s">
        <v>15</v>
      </c>
      <c r="F7">
        <v>850</v>
      </c>
    </row>
    <row r="8" spans="1:7" x14ac:dyDescent="0.3">
      <c r="E8" t="s">
        <v>16</v>
      </c>
      <c r="F8">
        <v>1250</v>
      </c>
    </row>
    <row r="9" spans="1:7" x14ac:dyDescent="0.3">
      <c r="E9" t="s">
        <v>17</v>
      </c>
      <c r="F9">
        <v>5000</v>
      </c>
    </row>
    <row r="10" spans="1:7" x14ac:dyDescent="0.3">
      <c r="E10" t="s">
        <v>18</v>
      </c>
      <c r="F10">
        <v>2500</v>
      </c>
    </row>
  </sheetData>
  <mergeCells count="2">
    <mergeCell ref="A2:C2"/>
    <mergeCell ref="E2:G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5D5B-36DF-4635-850B-CB7ABD263824}">
  <dimension ref="A2:N7"/>
  <sheetViews>
    <sheetView workbookViewId="0">
      <selection activeCell="A8" sqref="A8"/>
    </sheetView>
  </sheetViews>
  <sheetFormatPr baseColWidth="10" defaultRowHeight="14.4" x14ac:dyDescent="0.3"/>
  <sheetData>
    <row r="2" spans="1:14" x14ac:dyDescent="0.3">
      <c r="A2" t="s">
        <v>11</v>
      </c>
    </row>
    <row r="3" spans="1:14" x14ac:dyDescent="0.3">
      <c r="A3" t="s">
        <v>6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 x14ac:dyDescent="0.3">
      <c r="B4" s="1">
        <v>-10000</v>
      </c>
      <c r="C4" s="1">
        <f>Inputs!$B$4*Inputs!$B$5</f>
        <v>1800</v>
      </c>
      <c r="D4" s="1">
        <f>Inputs!$B$4*Inputs!$B$5</f>
        <v>1800</v>
      </c>
      <c r="E4" s="1">
        <f>Inputs!$B$4*Inputs!$B$5</f>
        <v>1800</v>
      </c>
      <c r="F4" s="1">
        <f>Inputs!$B$4*Inputs!$B$5</f>
        <v>1800</v>
      </c>
      <c r="G4" s="1">
        <f>Inputs!$B$4*Inputs!$B$5</f>
        <v>1800</v>
      </c>
      <c r="H4" s="1">
        <f>Inputs!$B$4*Inputs!$B$5</f>
        <v>1800</v>
      </c>
      <c r="I4" s="1">
        <f>Inputs!$B$4*Inputs!$B$5</f>
        <v>1800</v>
      </c>
      <c r="J4" s="1">
        <f>Inputs!$B$4*Inputs!$B$5</f>
        <v>1800</v>
      </c>
      <c r="K4" s="1">
        <f>Inputs!$B$4*Inputs!$B$5</f>
        <v>1800</v>
      </c>
      <c r="L4" s="1">
        <f>Inputs!$B$4*Inputs!$B$5</f>
        <v>1800</v>
      </c>
      <c r="M4" s="1">
        <f>Inputs!$B$4*Inputs!$B$5</f>
        <v>1800</v>
      </c>
      <c r="N4" s="1">
        <f>Inputs!$B$4*Inputs!$B$5</f>
        <v>1800</v>
      </c>
    </row>
    <row r="5" spans="1:14" x14ac:dyDescent="0.3">
      <c r="A5" t="s">
        <v>9</v>
      </c>
      <c r="B5" s="2">
        <f>IRR(B4:N4)</f>
        <v>0.14428350224373587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7" spans="1:14" x14ac:dyDescent="0.3">
      <c r="A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Inputs</vt:lpstr>
      <vt:lpstr>Proyecto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González Jaramillo</dc:creator>
  <cp:lastModifiedBy>Nicolás González Jaramillo</cp:lastModifiedBy>
  <dcterms:created xsi:type="dcterms:W3CDTF">2023-09-10T15:25:18Z</dcterms:created>
  <dcterms:modified xsi:type="dcterms:W3CDTF">2023-09-10T16:05:18Z</dcterms:modified>
</cp:coreProperties>
</file>