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Clases\EAFIT\Inversiones\"/>
    </mc:Choice>
  </mc:AlternateContent>
  <xr:revisionPtr revIDLastSave="0" documentId="13_ncr:1_{20DCA769-3E34-4355-AEDC-10B846C0C0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G Historical Data (12)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5" i="1" l="1"/>
  <c r="I615" i="1"/>
  <c r="G616" i="1"/>
  <c r="I616" i="1"/>
  <c r="G617" i="1"/>
  <c r="I617" i="1"/>
  <c r="G618" i="1"/>
  <c r="I618" i="1"/>
  <c r="G619" i="1"/>
  <c r="I619" i="1"/>
  <c r="G620" i="1"/>
  <c r="I620" i="1"/>
  <c r="G621" i="1"/>
  <c r="I621" i="1"/>
  <c r="G622" i="1"/>
  <c r="I622" i="1"/>
  <c r="G623" i="1"/>
  <c r="I623" i="1"/>
  <c r="G624" i="1"/>
  <c r="I624" i="1"/>
  <c r="G625" i="1"/>
  <c r="I625" i="1"/>
  <c r="G626" i="1"/>
  <c r="I626" i="1"/>
  <c r="G627" i="1"/>
  <c r="I627" i="1"/>
  <c r="G628" i="1"/>
  <c r="I628" i="1"/>
  <c r="G629" i="1"/>
  <c r="I629" i="1"/>
  <c r="G630" i="1"/>
  <c r="I630" i="1"/>
  <c r="G631" i="1"/>
  <c r="I631" i="1"/>
  <c r="G632" i="1"/>
  <c r="I632" i="1"/>
  <c r="G633" i="1"/>
  <c r="I633" i="1"/>
  <c r="G634" i="1"/>
  <c r="I634" i="1"/>
  <c r="G635" i="1"/>
  <c r="I635" i="1"/>
  <c r="G636" i="1"/>
  <c r="I636" i="1"/>
  <c r="G637" i="1"/>
  <c r="I637" i="1"/>
  <c r="G638" i="1"/>
  <c r="I638" i="1"/>
  <c r="G639" i="1"/>
  <c r="I639" i="1"/>
  <c r="G640" i="1"/>
  <c r="I640" i="1"/>
  <c r="G641" i="1"/>
  <c r="I641" i="1"/>
  <c r="G642" i="1"/>
  <c r="I642" i="1"/>
  <c r="G643" i="1"/>
  <c r="I643" i="1"/>
  <c r="G644" i="1"/>
  <c r="I644" i="1"/>
  <c r="G645" i="1"/>
  <c r="I645" i="1"/>
  <c r="G646" i="1"/>
  <c r="I646" i="1"/>
  <c r="G647" i="1"/>
  <c r="I647" i="1"/>
  <c r="G648" i="1"/>
  <c r="I648" i="1"/>
  <c r="G649" i="1"/>
  <c r="I649" i="1"/>
  <c r="G650" i="1"/>
  <c r="I650" i="1"/>
  <c r="G651" i="1"/>
  <c r="I651" i="1"/>
  <c r="G652" i="1"/>
  <c r="I652" i="1"/>
  <c r="G653" i="1"/>
  <c r="I653" i="1"/>
  <c r="G654" i="1"/>
  <c r="I654" i="1"/>
  <c r="G655" i="1"/>
  <c r="I655" i="1"/>
  <c r="G656" i="1"/>
  <c r="I656" i="1"/>
  <c r="G657" i="1"/>
  <c r="I657" i="1"/>
  <c r="G658" i="1"/>
  <c r="I658" i="1"/>
  <c r="G659" i="1"/>
  <c r="I659" i="1"/>
  <c r="G660" i="1"/>
  <c r="I660" i="1"/>
  <c r="G661" i="1"/>
  <c r="I661" i="1"/>
  <c r="G662" i="1"/>
  <c r="I662" i="1"/>
  <c r="G663" i="1"/>
  <c r="I663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544" i="1"/>
  <c r="I544" i="1"/>
  <c r="H544" i="1"/>
  <c r="C3" i="1"/>
  <c r="G3" i="1"/>
  <c r="H3" i="1"/>
  <c r="E3" i="1"/>
  <c r="I3" i="1"/>
  <c r="C4" i="1"/>
  <c r="G4" i="1"/>
  <c r="H4" i="1"/>
  <c r="E4" i="1"/>
  <c r="I4" i="1"/>
  <c r="C5" i="1"/>
  <c r="G5" i="1"/>
  <c r="H5" i="1"/>
  <c r="E5" i="1"/>
  <c r="I5" i="1"/>
  <c r="C6" i="1"/>
  <c r="G6" i="1"/>
  <c r="H6" i="1"/>
  <c r="E6" i="1"/>
  <c r="I6" i="1"/>
  <c r="C7" i="1"/>
  <c r="G7" i="1"/>
  <c r="H7" i="1"/>
  <c r="E7" i="1"/>
  <c r="I7" i="1"/>
  <c r="C8" i="1"/>
  <c r="G8" i="1"/>
  <c r="H8" i="1"/>
  <c r="E8" i="1"/>
  <c r="I8" i="1"/>
  <c r="C9" i="1"/>
  <c r="G9" i="1"/>
  <c r="H9" i="1"/>
  <c r="E9" i="1"/>
  <c r="I9" i="1"/>
  <c r="C10" i="1"/>
  <c r="G10" i="1"/>
  <c r="H10" i="1"/>
  <c r="E10" i="1"/>
  <c r="I10" i="1"/>
  <c r="C11" i="1"/>
  <c r="G11" i="1"/>
  <c r="H11" i="1"/>
  <c r="E11" i="1"/>
  <c r="I11" i="1"/>
  <c r="C12" i="1"/>
  <c r="G12" i="1"/>
  <c r="H12" i="1"/>
  <c r="E12" i="1"/>
  <c r="I12" i="1"/>
  <c r="C13" i="1"/>
  <c r="G13" i="1"/>
  <c r="H13" i="1"/>
  <c r="E13" i="1"/>
  <c r="I13" i="1"/>
  <c r="C14" i="1"/>
  <c r="G14" i="1"/>
  <c r="H14" i="1"/>
  <c r="E14" i="1"/>
  <c r="I14" i="1"/>
  <c r="C15" i="1"/>
  <c r="G15" i="1"/>
  <c r="H15" i="1"/>
  <c r="E15" i="1"/>
  <c r="I15" i="1"/>
  <c r="C16" i="1"/>
  <c r="G16" i="1"/>
  <c r="H16" i="1"/>
  <c r="E16" i="1"/>
  <c r="I16" i="1"/>
  <c r="C17" i="1"/>
  <c r="G17" i="1"/>
  <c r="H17" i="1"/>
  <c r="E17" i="1"/>
  <c r="I17" i="1"/>
  <c r="C18" i="1"/>
  <c r="G18" i="1"/>
  <c r="H18" i="1"/>
  <c r="E18" i="1"/>
  <c r="I18" i="1"/>
  <c r="C19" i="1"/>
  <c r="G19" i="1"/>
  <c r="H19" i="1"/>
  <c r="E19" i="1"/>
  <c r="I19" i="1"/>
  <c r="C20" i="1"/>
  <c r="G20" i="1"/>
  <c r="H20" i="1"/>
  <c r="E20" i="1"/>
  <c r="I20" i="1"/>
  <c r="C21" i="1"/>
  <c r="G21" i="1"/>
  <c r="H21" i="1"/>
  <c r="E21" i="1"/>
  <c r="I21" i="1"/>
  <c r="C22" i="1"/>
  <c r="G22" i="1"/>
  <c r="H22" i="1"/>
  <c r="E22" i="1"/>
  <c r="I22" i="1"/>
  <c r="C23" i="1"/>
  <c r="G23" i="1"/>
  <c r="H23" i="1"/>
  <c r="E23" i="1"/>
  <c r="I23" i="1"/>
  <c r="C24" i="1"/>
  <c r="G24" i="1"/>
  <c r="H24" i="1"/>
  <c r="E24" i="1"/>
  <c r="I24" i="1"/>
  <c r="C25" i="1"/>
  <c r="G25" i="1"/>
  <c r="H25" i="1"/>
  <c r="E25" i="1"/>
  <c r="I25" i="1"/>
  <c r="C26" i="1"/>
  <c r="G26" i="1"/>
  <c r="H26" i="1"/>
  <c r="E26" i="1"/>
  <c r="I26" i="1"/>
  <c r="C27" i="1"/>
  <c r="G27" i="1"/>
  <c r="H27" i="1"/>
  <c r="E27" i="1"/>
  <c r="I27" i="1"/>
  <c r="C28" i="1"/>
  <c r="G28" i="1"/>
  <c r="H28" i="1"/>
  <c r="E28" i="1"/>
  <c r="I28" i="1"/>
  <c r="C29" i="1"/>
  <c r="G29" i="1"/>
  <c r="H29" i="1"/>
  <c r="E29" i="1"/>
  <c r="I29" i="1"/>
  <c r="C30" i="1"/>
  <c r="G30" i="1"/>
  <c r="H30" i="1"/>
  <c r="E30" i="1"/>
  <c r="I30" i="1"/>
  <c r="C31" i="1"/>
  <c r="G31" i="1"/>
  <c r="H31" i="1"/>
  <c r="E31" i="1"/>
  <c r="I31" i="1"/>
  <c r="C32" i="1"/>
  <c r="G32" i="1"/>
  <c r="H32" i="1"/>
  <c r="E32" i="1"/>
  <c r="I32" i="1"/>
  <c r="C33" i="1"/>
  <c r="G33" i="1"/>
  <c r="H33" i="1"/>
  <c r="E33" i="1"/>
  <c r="I33" i="1"/>
  <c r="C34" i="1"/>
  <c r="G34" i="1"/>
  <c r="H34" i="1"/>
  <c r="E34" i="1"/>
  <c r="I34" i="1"/>
  <c r="C35" i="1"/>
  <c r="G35" i="1"/>
  <c r="H35" i="1"/>
  <c r="E35" i="1"/>
  <c r="I35" i="1"/>
  <c r="C36" i="1"/>
  <c r="G36" i="1"/>
  <c r="H36" i="1"/>
  <c r="E36" i="1"/>
  <c r="I36" i="1"/>
  <c r="C37" i="1"/>
  <c r="G37" i="1"/>
  <c r="H37" i="1"/>
  <c r="E37" i="1"/>
  <c r="I37" i="1"/>
  <c r="C38" i="1"/>
  <c r="G38" i="1"/>
  <c r="H38" i="1"/>
  <c r="E38" i="1"/>
  <c r="I38" i="1"/>
  <c r="C39" i="1"/>
  <c r="G39" i="1"/>
  <c r="H39" i="1"/>
  <c r="E39" i="1"/>
  <c r="I39" i="1"/>
  <c r="C40" i="1"/>
  <c r="G40" i="1"/>
  <c r="H40" i="1"/>
  <c r="E40" i="1"/>
  <c r="I40" i="1"/>
  <c r="C41" i="1"/>
  <c r="G41" i="1"/>
  <c r="H41" i="1"/>
  <c r="E41" i="1"/>
  <c r="I41" i="1"/>
  <c r="C42" i="1"/>
  <c r="G42" i="1"/>
  <c r="H42" i="1"/>
  <c r="E42" i="1"/>
  <c r="I42" i="1"/>
  <c r="C43" i="1"/>
  <c r="G43" i="1"/>
  <c r="H43" i="1"/>
  <c r="E43" i="1"/>
  <c r="I43" i="1"/>
  <c r="C44" i="1"/>
  <c r="G44" i="1"/>
  <c r="H44" i="1"/>
  <c r="E44" i="1"/>
  <c r="I44" i="1"/>
  <c r="C45" i="1"/>
  <c r="G45" i="1"/>
  <c r="H45" i="1"/>
  <c r="E45" i="1"/>
  <c r="I45" i="1"/>
  <c r="C46" i="1"/>
  <c r="G46" i="1"/>
  <c r="H46" i="1"/>
  <c r="E46" i="1"/>
  <c r="I46" i="1"/>
  <c r="C47" i="1"/>
  <c r="G47" i="1"/>
  <c r="H47" i="1"/>
  <c r="E47" i="1"/>
  <c r="I47" i="1"/>
  <c r="C48" i="1"/>
  <c r="G48" i="1"/>
  <c r="H48" i="1"/>
  <c r="E48" i="1"/>
  <c r="I48" i="1"/>
  <c r="C49" i="1"/>
  <c r="G49" i="1"/>
  <c r="H49" i="1"/>
  <c r="E49" i="1"/>
  <c r="I49" i="1"/>
  <c r="C50" i="1"/>
  <c r="G50" i="1"/>
  <c r="H50" i="1"/>
  <c r="E50" i="1"/>
  <c r="I50" i="1"/>
  <c r="C51" i="1"/>
  <c r="G51" i="1"/>
  <c r="H51" i="1"/>
  <c r="E51" i="1"/>
  <c r="I51" i="1"/>
  <c r="C52" i="1"/>
  <c r="G52" i="1"/>
  <c r="H52" i="1"/>
  <c r="E52" i="1"/>
  <c r="I52" i="1"/>
  <c r="C53" i="1"/>
  <c r="G53" i="1"/>
  <c r="H53" i="1"/>
  <c r="E53" i="1"/>
  <c r="I53" i="1"/>
  <c r="C54" i="1"/>
  <c r="G54" i="1"/>
  <c r="H54" i="1"/>
  <c r="E54" i="1"/>
  <c r="I54" i="1"/>
  <c r="C55" i="1"/>
  <c r="G55" i="1"/>
  <c r="H55" i="1"/>
  <c r="E55" i="1"/>
  <c r="I55" i="1"/>
  <c r="C56" i="1"/>
  <c r="G56" i="1"/>
  <c r="H56" i="1"/>
  <c r="E56" i="1"/>
  <c r="I56" i="1"/>
  <c r="C57" i="1"/>
  <c r="G57" i="1"/>
  <c r="H57" i="1"/>
  <c r="E57" i="1"/>
  <c r="I57" i="1"/>
  <c r="C58" i="1"/>
  <c r="G58" i="1"/>
  <c r="H58" i="1"/>
  <c r="E58" i="1"/>
  <c r="I58" i="1"/>
  <c r="C59" i="1"/>
  <c r="G59" i="1"/>
  <c r="H59" i="1"/>
  <c r="E59" i="1"/>
  <c r="I59" i="1"/>
  <c r="C60" i="1"/>
  <c r="G60" i="1"/>
  <c r="H60" i="1"/>
  <c r="E60" i="1"/>
  <c r="I60" i="1"/>
  <c r="C61" i="1"/>
  <c r="G61" i="1"/>
  <c r="H61" i="1"/>
  <c r="E61" i="1"/>
  <c r="I61" i="1"/>
  <c r="C62" i="1"/>
  <c r="G62" i="1"/>
  <c r="H62" i="1"/>
  <c r="E62" i="1"/>
  <c r="I62" i="1"/>
  <c r="C63" i="1"/>
  <c r="G63" i="1"/>
  <c r="H63" i="1"/>
  <c r="E63" i="1"/>
  <c r="I63" i="1"/>
  <c r="C64" i="1"/>
  <c r="G64" i="1"/>
  <c r="H64" i="1"/>
  <c r="E64" i="1"/>
  <c r="I64" i="1"/>
  <c r="C65" i="1"/>
  <c r="G65" i="1"/>
  <c r="H65" i="1"/>
  <c r="E65" i="1"/>
  <c r="I65" i="1"/>
  <c r="C66" i="1"/>
  <c r="G66" i="1"/>
  <c r="H66" i="1"/>
  <c r="E66" i="1"/>
  <c r="I66" i="1"/>
  <c r="C67" i="1"/>
  <c r="G67" i="1"/>
  <c r="H67" i="1"/>
  <c r="E67" i="1"/>
  <c r="I67" i="1"/>
  <c r="C68" i="1"/>
  <c r="G68" i="1"/>
  <c r="H68" i="1"/>
  <c r="E68" i="1"/>
  <c r="I68" i="1"/>
  <c r="C69" i="1"/>
  <c r="G69" i="1"/>
  <c r="H69" i="1"/>
  <c r="E69" i="1"/>
  <c r="I69" i="1"/>
  <c r="C70" i="1"/>
  <c r="G70" i="1"/>
  <c r="H70" i="1"/>
  <c r="E70" i="1"/>
  <c r="I70" i="1"/>
  <c r="C71" i="1"/>
  <c r="G71" i="1"/>
  <c r="H71" i="1"/>
  <c r="E71" i="1"/>
  <c r="I71" i="1"/>
  <c r="C72" i="1"/>
  <c r="G72" i="1"/>
  <c r="H72" i="1"/>
  <c r="E72" i="1"/>
  <c r="I72" i="1"/>
  <c r="C73" i="1"/>
  <c r="G73" i="1"/>
  <c r="H73" i="1"/>
  <c r="E73" i="1"/>
  <c r="I73" i="1"/>
  <c r="C74" i="1"/>
  <c r="G74" i="1"/>
  <c r="H74" i="1"/>
  <c r="E74" i="1"/>
  <c r="I74" i="1"/>
  <c r="C75" i="1"/>
  <c r="G75" i="1"/>
  <c r="H75" i="1"/>
  <c r="E75" i="1"/>
  <c r="I75" i="1"/>
  <c r="C76" i="1"/>
  <c r="G76" i="1"/>
  <c r="H76" i="1"/>
  <c r="E76" i="1"/>
  <c r="I76" i="1"/>
  <c r="C77" i="1"/>
  <c r="G77" i="1"/>
  <c r="H77" i="1"/>
  <c r="E77" i="1"/>
  <c r="I77" i="1"/>
  <c r="C78" i="1"/>
  <c r="G78" i="1"/>
  <c r="H78" i="1"/>
  <c r="E78" i="1"/>
  <c r="I78" i="1"/>
  <c r="C79" i="1"/>
  <c r="G79" i="1"/>
  <c r="H79" i="1"/>
  <c r="E79" i="1"/>
  <c r="I79" i="1"/>
  <c r="C80" i="1"/>
  <c r="G80" i="1"/>
  <c r="H80" i="1"/>
  <c r="E80" i="1"/>
  <c r="I80" i="1"/>
  <c r="C81" i="1"/>
  <c r="G81" i="1"/>
  <c r="H81" i="1"/>
  <c r="E81" i="1"/>
  <c r="I81" i="1"/>
  <c r="C82" i="1"/>
  <c r="G82" i="1"/>
  <c r="H82" i="1"/>
  <c r="E82" i="1"/>
  <c r="I82" i="1"/>
  <c r="C83" i="1"/>
  <c r="G83" i="1"/>
  <c r="H83" i="1"/>
  <c r="E83" i="1"/>
  <c r="I83" i="1"/>
  <c r="C84" i="1"/>
  <c r="G84" i="1"/>
  <c r="H84" i="1"/>
  <c r="E84" i="1"/>
  <c r="I84" i="1"/>
  <c r="C85" i="1"/>
  <c r="G85" i="1"/>
  <c r="H85" i="1"/>
  <c r="E85" i="1"/>
  <c r="I85" i="1"/>
  <c r="C86" i="1"/>
  <c r="G86" i="1"/>
  <c r="H86" i="1"/>
  <c r="E86" i="1"/>
  <c r="I86" i="1"/>
  <c r="C87" i="1"/>
  <c r="G87" i="1"/>
  <c r="H87" i="1"/>
  <c r="E87" i="1"/>
  <c r="I87" i="1"/>
  <c r="C88" i="1"/>
  <c r="G88" i="1"/>
  <c r="H88" i="1"/>
  <c r="E88" i="1"/>
  <c r="I88" i="1"/>
  <c r="C89" i="1"/>
  <c r="G89" i="1"/>
  <c r="H89" i="1"/>
  <c r="E89" i="1"/>
  <c r="I89" i="1"/>
  <c r="C90" i="1"/>
  <c r="G90" i="1"/>
  <c r="H90" i="1"/>
  <c r="E90" i="1"/>
  <c r="I90" i="1"/>
  <c r="C91" i="1"/>
  <c r="G91" i="1"/>
  <c r="H91" i="1"/>
  <c r="E91" i="1"/>
  <c r="I91" i="1"/>
  <c r="C92" i="1"/>
  <c r="G92" i="1"/>
  <c r="H92" i="1"/>
  <c r="E92" i="1"/>
  <c r="I92" i="1"/>
  <c r="C93" i="1"/>
  <c r="G93" i="1"/>
  <c r="H93" i="1"/>
  <c r="E93" i="1"/>
  <c r="I93" i="1"/>
  <c r="C94" i="1"/>
  <c r="G94" i="1"/>
  <c r="H94" i="1"/>
  <c r="E94" i="1"/>
  <c r="I94" i="1"/>
  <c r="C95" i="1"/>
  <c r="G95" i="1"/>
  <c r="H95" i="1"/>
  <c r="E95" i="1"/>
  <c r="I95" i="1"/>
  <c r="C96" i="1"/>
  <c r="G96" i="1"/>
  <c r="H96" i="1"/>
  <c r="E96" i="1"/>
  <c r="I96" i="1"/>
  <c r="C97" i="1"/>
  <c r="G97" i="1"/>
  <c r="H97" i="1"/>
  <c r="E97" i="1"/>
  <c r="I97" i="1"/>
  <c r="C98" i="1"/>
  <c r="G98" i="1"/>
  <c r="H98" i="1"/>
  <c r="E98" i="1"/>
  <c r="I98" i="1"/>
  <c r="C99" i="1"/>
  <c r="G99" i="1"/>
  <c r="H99" i="1"/>
  <c r="E99" i="1"/>
  <c r="I99" i="1"/>
  <c r="C100" i="1"/>
  <c r="G100" i="1"/>
  <c r="H100" i="1"/>
  <c r="E100" i="1"/>
  <c r="I100" i="1"/>
  <c r="C101" i="1"/>
  <c r="G101" i="1"/>
  <c r="H101" i="1"/>
  <c r="E101" i="1"/>
  <c r="I101" i="1"/>
  <c r="C102" i="1"/>
  <c r="G102" i="1"/>
  <c r="H102" i="1"/>
  <c r="E102" i="1"/>
  <c r="I102" i="1"/>
  <c r="C103" i="1"/>
  <c r="G103" i="1"/>
  <c r="H103" i="1"/>
  <c r="E103" i="1"/>
  <c r="I103" i="1"/>
  <c r="C104" i="1"/>
  <c r="G104" i="1"/>
  <c r="H104" i="1"/>
  <c r="E104" i="1"/>
  <c r="I104" i="1"/>
  <c r="C105" i="1"/>
  <c r="G105" i="1"/>
  <c r="H105" i="1"/>
  <c r="E105" i="1"/>
  <c r="I105" i="1"/>
  <c r="C106" i="1"/>
  <c r="G106" i="1"/>
  <c r="H106" i="1"/>
  <c r="E106" i="1"/>
  <c r="I106" i="1"/>
  <c r="C107" i="1"/>
  <c r="G107" i="1"/>
  <c r="H107" i="1"/>
  <c r="E107" i="1"/>
  <c r="I107" i="1"/>
  <c r="C108" i="1"/>
  <c r="G108" i="1"/>
  <c r="H108" i="1"/>
  <c r="E108" i="1"/>
  <c r="I108" i="1"/>
  <c r="C109" i="1"/>
  <c r="G109" i="1"/>
  <c r="H109" i="1"/>
  <c r="E109" i="1"/>
  <c r="I109" i="1"/>
  <c r="C110" i="1"/>
  <c r="G110" i="1"/>
  <c r="H110" i="1"/>
  <c r="E110" i="1"/>
  <c r="I110" i="1"/>
  <c r="C111" i="1"/>
  <c r="G111" i="1"/>
  <c r="H111" i="1"/>
  <c r="E111" i="1"/>
  <c r="I111" i="1"/>
  <c r="C112" i="1"/>
  <c r="G112" i="1"/>
  <c r="H112" i="1"/>
  <c r="E112" i="1"/>
  <c r="I112" i="1"/>
  <c r="C113" i="1"/>
  <c r="G113" i="1"/>
  <c r="H113" i="1"/>
  <c r="E113" i="1"/>
  <c r="I113" i="1"/>
  <c r="C114" i="1"/>
  <c r="G114" i="1"/>
  <c r="H114" i="1"/>
  <c r="E114" i="1"/>
  <c r="I114" i="1"/>
  <c r="C115" i="1"/>
  <c r="G115" i="1"/>
  <c r="H115" i="1"/>
  <c r="E115" i="1"/>
  <c r="I115" i="1"/>
  <c r="C116" i="1"/>
  <c r="G116" i="1"/>
  <c r="H116" i="1"/>
  <c r="E116" i="1"/>
  <c r="I116" i="1"/>
  <c r="C117" i="1"/>
  <c r="G117" i="1"/>
  <c r="H117" i="1"/>
  <c r="E117" i="1"/>
  <c r="I117" i="1"/>
  <c r="C118" i="1"/>
  <c r="G118" i="1"/>
  <c r="H118" i="1"/>
  <c r="E118" i="1"/>
  <c r="I118" i="1"/>
  <c r="C119" i="1"/>
  <c r="G119" i="1"/>
  <c r="H119" i="1"/>
  <c r="E119" i="1"/>
  <c r="I119" i="1"/>
  <c r="C120" i="1"/>
  <c r="G120" i="1"/>
  <c r="H120" i="1"/>
  <c r="E120" i="1"/>
  <c r="I120" i="1"/>
  <c r="C121" i="1"/>
  <c r="G121" i="1"/>
  <c r="H121" i="1"/>
  <c r="E121" i="1"/>
  <c r="I121" i="1"/>
  <c r="C122" i="1"/>
  <c r="G122" i="1"/>
  <c r="H122" i="1"/>
  <c r="E122" i="1"/>
  <c r="I122" i="1"/>
  <c r="C123" i="1"/>
  <c r="G123" i="1"/>
  <c r="H123" i="1"/>
  <c r="E123" i="1"/>
  <c r="I123" i="1"/>
  <c r="C124" i="1"/>
  <c r="G124" i="1"/>
  <c r="H124" i="1"/>
  <c r="E124" i="1"/>
  <c r="I124" i="1"/>
  <c r="C125" i="1"/>
  <c r="G125" i="1"/>
  <c r="H125" i="1"/>
  <c r="E125" i="1"/>
  <c r="I125" i="1"/>
  <c r="C126" i="1"/>
  <c r="G126" i="1"/>
  <c r="H126" i="1"/>
  <c r="E126" i="1"/>
  <c r="I126" i="1"/>
  <c r="C127" i="1"/>
  <c r="G127" i="1"/>
  <c r="H127" i="1"/>
  <c r="E127" i="1"/>
  <c r="I127" i="1"/>
  <c r="C128" i="1"/>
  <c r="G128" i="1"/>
  <c r="H128" i="1"/>
  <c r="E128" i="1"/>
  <c r="I128" i="1"/>
  <c r="C129" i="1"/>
  <c r="G129" i="1"/>
  <c r="H129" i="1"/>
  <c r="E129" i="1"/>
  <c r="I129" i="1"/>
  <c r="C130" i="1"/>
  <c r="G130" i="1"/>
  <c r="H130" i="1"/>
  <c r="E130" i="1"/>
  <c r="I130" i="1"/>
  <c r="C131" i="1"/>
  <c r="G131" i="1"/>
  <c r="H131" i="1"/>
  <c r="E131" i="1"/>
  <c r="I131" i="1"/>
  <c r="C132" i="1"/>
  <c r="G132" i="1"/>
  <c r="H132" i="1"/>
  <c r="E132" i="1"/>
  <c r="I132" i="1"/>
  <c r="C133" i="1"/>
  <c r="G133" i="1"/>
  <c r="H133" i="1"/>
  <c r="E133" i="1"/>
  <c r="I133" i="1"/>
  <c r="C134" i="1"/>
  <c r="G134" i="1"/>
  <c r="H134" i="1"/>
  <c r="E134" i="1"/>
  <c r="I134" i="1"/>
  <c r="C135" i="1"/>
  <c r="G135" i="1"/>
  <c r="H135" i="1"/>
  <c r="E135" i="1"/>
  <c r="I135" i="1"/>
  <c r="C136" i="1"/>
  <c r="G136" i="1"/>
  <c r="H136" i="1"/>
  <c r="E136" i="1"/>
  <c r="I136" i="1"/>
  <c r="C137" i="1"/>
  <c r="G137" i="1"/>
  <c r="H137" i="1"/>
  <c r="E137" i="1"/>
  <c r="I137" i="1"/>
  <c r="C138" i="1"/>
  <c r="G138" i="1"/>
  <c r="H138" i="1"/>
  <c r="E138" i="1"/>
  <c r="I138" i="1"/>
  <c r="C139" i="1"/>
  <c r="G139" i="1"/>
  <c r="H139" i="1"/>
  <c r="E139" i="1"/>
  <c r="I139" i="1"/>
  <c r="C140" i="1"/>
  <c r="G140" i="1"/>
  <c r="H140" i="1"/>
  <c r="E140" i="1"/>
  <c r="I140" i="1"/>
  <c r="C141" i="1"/>
  <c r="G141" i="1"/>
  <c r="H141" i="1"/>
  <c r="E141" i="1"/>
  <c r="I141" i="1"/>
  <c r="C142" i="1"/>
  <c r="G142" i="1"/>
  <c r="H142" i="1"/>
  <c r="E142" i="1"/>
  <c r="I142" i="1"/>
  <c r="C143" i="1"/>
  <c r="G143" i="1"/>
  <c r="H143" i="1"/>
  <c r="E143" i="1"/>
  <c r="I143" i="1"/>
  <c r="C144" i="1"/>
  <c r="G144" i="1"/>
  <c r="H144" i="1"/>
  <c r="E144" i="1"/>
  <c r="I144" i="1"/>
  <c r="C145" i="1"/>
  <c r="G145" i="1"/>
  <c r="H145" i="1"/>
  <c r="E145" i="1"/>
  <c r="I145" i="1"/>
  <c r="C146" i="1"/>
  <c r="G146" i="1"/>
  <c r="H146" i="1"/>
  <c r="E146" i="1"/>
  <c r="I146" i="1"/>
  <c r="C147" i="1"/>
  <c r="G147" i="1"/>
  <c r="H147" i="1"/>
  <c r="E147" i="1"/>
  <c r="I147" i="1"/>
  <c r="C148" i="1"/>
  <c r="G148" i="1"/>
  <c r="H148" i="1"/>
  <c r="E148" i="1"/>
  <c r="I148" i="1"/>
  <c r="C149" i="1"/>
  <c r="G149" i="1"/>
  <c r="H149" i="1"/>
  <c r="E149" i="1"/>
  <c r="I149" i="1"/>
  <c r="C150" i="1"/>
  <c r="G150" i="1"/>
  <c r="H150" i="1"/>
  <c r="E150" i="1"/>
  <c r="I150" i="1"/>
  <c r="C151" i="1"/>
  <c r="G151" i="1"/>
  <c r="H151" i="1"/>
  <c r="E151" i="1"/>
  <c r="I151" i="1"/>
  <c r="C152" i="1"/>
  <c r="G152" i="1"/>
  <c r="H152" i="1"/>
  <c r="E152" i="1"/>
  <c r="I152" i="1"/>
  <c r="C153" i="1"/>
  <c r="G153" i="1"/>
  <c r="H153" i="1"/>
  <c r="E153" i="1"/>
  <c r="I153" i="1"/>
  <c r="C154" i="1"/>
  <c r="G154" i="1"/>
  <c r="H154" i="1"/>
  <c r="E154" i="1"/>
  <c r="I154" i="1"/>
  <c r="C155" i="1"/>
  <c r="G155" i="1"/>
  <c r="H155" i="1"/>
  <c r="E155" i="1"/>
  <c r="I155" i="1"/>
  <c r="C156" i="1"/>
  <c r="G156" i="1"/>
  <c r="H156" i="1"/>
  <c r="E156" i="1"/>
  <c r="I156" i="1"/>
  <c r="C157" i="1"/>
  <c r="G157" i="1"/>
  <c r="H157" i="1"/>
  <c r="E157" i="1"/>
  <c r="I157" i="1"/>
  <c r="C158" i="1"/>
  <c r="G158" i="1"/>
  <c r="H158" i="1"/>
  <c r="E158" i="1"/>
  <c r="I158" i="1"/>
  <c r="C159" i="1"/>
  <c r="G159" i="1"/>
  <c r="H159" i="1"/>
  <c r="E159" i="1"/>
  <c r="I159" i="1"/>
  <c r="C160" i="1"/>
  <c r="G160" i="1"/>
  <c r="H160" i="1"/>
  <c r="E160" i="1"/>
  <c r="I160" i="1"/>
  <c r="C161" i="1"/>
  <c r="G161" i="1"/>
  <c r="H161" i="1"/>
  <c r="E161" i="1"/>
  <c r="I161" i="1"/>
  <c r="C162" i="1"/>
  <c r="G162" i="1"/>
  <c r="H162" i="1"/>
  <c r="E162" i="1"/>
  <c r="I162" i="1"/>
  <c r="C163" i="1"/>
  <c r="G163" i="1"/>
  <c r="H163" i="1"/>
  <c r="E163" i="1"/>
  <c r="I163" i="1"/>
  <c r="C164" i="1"/>
  <c r="G164" i="1"/>
  <c r="H164" i="1"/>
  <c r="E164" i="1"/>
  <c r="I164" i="1"/>
  <c r="C165" i="1"/>
  <c r="G165" i="1"/>
  <c r="H165" i="1"/>
  <c r="E165" i="1"/>
  <c r="I165" i="1"/>
  <c r="C166" i="1"/>
  <c r="G166" i="1"/>
  <c r="H166" i="1"/>
  <c r="E166" i="1"/>
  <c r="I166" i="1"/>
  <c r="C167" i="1"/>
  <c r="G167" i="1"/>
  <c r="H167" i="1"/>
  <c r="E167" i="1"/>
  <c r="I167" i="1"/>
  <c r="C168" i="1"/>
  <c r="G168" i="1"/>
  <c r="H168" i="1"/>
  <c r="E168" i="1"/>
  <c r="I168" i="1"/>
  <c r="C169" i="1"/>
  <c r="G169" i="1"/>
  <c r="H169" i="1"/>
  <c r="E169" i="1"/>
  <c r="I169" i="1"/>
  <c r="C170" i="1"/>
  <c r="G170" i="1"/>
  <c r="H170" i="1"/>
  <c r="E170" i="1"/>
  <c r="I170" i="1"/>
  <c r="C171" i="1"/>
  <c r="G171" i="1"/>
  <c r="H171" i="1"/>
  <c r="E171" i="1"/>
  <c r="I171" i="1"/>
  <c r="C172" i="1"/>
  <c r="G172" i="1"/>
  <c r="H172" i="1"/>
  <c r="E172" i="1"/>
  <c r="I172" i="1"/>
  <c r="C173" i="1"/>
  <c r="G173" i="1"/>
  <c r="H173" i="1"/>
  <c r="E173" i="1"/>
  <c r="I173" i="1"/>
  <c r="C174" i="1"/>
  <c r="G174" i="1"/>
  <c r="H174" i="1"/>
  <c r="E174" i="1"/>
  <c r="I174" i="1"/>
  <c r="C175" i="1"/>
  <c r="G175" i="1"/>
  <c r="H175" i="1"/>
  <c r="E175" i="1"/>
  <c r="I175" i="1"/>
  <c r="C176" i="1"/>
  <c r="G176" i="1"/>
  <c r="H176" i="1"/>
  <c r="E176" i="1"/>
  <c r="I176" i="1"/>
  <c r="C177" i="1"/>
  <c r="G177" i="1"/>
  <c r="H177" i="1"/>
  <c r="E177" i="1"/>
  <c r="I177" i="1"/>
  <c r="C178" i="1"/>
  <c r="G178" i="1"/>
  <c r="H178" i="1"/>
  <c r="E178" i="1"/>
  <c r="I178" i="1"/>
  <c r="C179" i="1"/>
  <c r="G179" i="1"/>
  <c r="H179" i="1"/>
  <c r="E179" i="1"/>
  <c r="I179" i="1"/>
  <c r="C180" i="1"/>
  <c r="G180" i="1"/>
  <c r="H180" i="1"/>
  <c r="E180" i="1"/>
  <c r="I180" i="1"/>
  <c r="C181" i="1"/>
  <c r="G181" i="1"/>
  <c r="H181" i="1"/>
  <c r="E181" i="1"/>
  <c r="I181" i="1"/>
  <c r="C182" i="1"/>
  <c r="G182" i="1"/>
  <c r="H182" i="1"/>
  <c r="E182" i="1"/>
  <c r="I182" i="1"/>
  <c r="C183" i="1"/>
  <c r="G183" i="1"/>
  <c r="H183" i="1"/>
  <c r="E183" i="1"/>
  <c r="I183" i="1"/>
  <c r="C184" i="1"/>
  <c r="G184" i="1"/>
  <c r="H184" i="1"/>
  <c r="E184" i="1"/>
  <c r="I184" i="1"/>
  <c r="C185" i="1"/>
  <c r="G185" i="1"/>
  <c r="H185" i="1"/>
  <c r="E185" i="1"/>
  <c r="I185" i="1"/>
  <c r="C186" i="1"/>
  <c r="G186" i="1"/>
  <c r="H186" i="1"/>
  <c r="E186" i="1"/>
  <c r="I186" i="1"/>
  <c r="C187" i="1"/>
  <c r="G187" i="1"/>
  <c r="H187" i="1"/>
  <c r="E187" i="1"/>
  <c r="I187" i="1"/>
  <c r="C188" i="1"/>
  <c r="G188" i="1"/>
  <c r="H188" i="1"/>
  <c r="E188" i="1"/>
  <c r="I188" i="1"/>
  <c r="C189" i="1"/>
  <c r="G189" i="1"/>
  <c r="H189" i="1"/>
  <c r="E189" i="1"/>
  <c r="I189" i="1"/>
  <c r="C190" i="1"/>
  <c r="G190" i="1"/>
  <c r="H190" i="1"/>
  <c r="E190" i="1"/>
  <c r="I190" i="1"/>
  <c r="C191" i="1"/>
  <c r="G191" i="1"/>
  <c r="H191" i="1"/>
  <c r="E191" i="1"/>
  <c r="I191" i="1"/>
  <c r="C192" i="1"/>
  <c r="G192" i="1"/>
  <c r="H192" i="1"/>
  <c r="E192" i="1"/>
  <c r="I192" i="1"/>
  <c r="C193" i="1"/>
  <c r="G193" i="1"/>
  <c r="H193" i="1"/>
  <c r="E193" i="1"/>
  <c r="I193" i="1"/>
  <c r="C194" i="1"/>
  <c r="G194" i="1"/>
  <c r="H194" i="1"/>
  <c r="E194" i="1"/>
  <c r="I194" i="1"/>
  <c r="C195" i="1"/>
  <c r="G195" i="1"/>
  <c r="H195" i="1"/>
  <c r="E195" i="1"/>
  <c r="I195" i="1"/>
  <c r="C196" i="1"/>
  <c r="G196" i="1"/>
  <c r="H196" i="1"/>
  <c r="E196" i="1"/>
  <c r="I196" i="1"/>
  <c r="C197" i="1"/>
  <c r="G197" i="1"/>
  <c r="H197" i="1"/>
  <c r="E197" i="1"/>
  <c r="I197" i="1"/>
  <c r="C198" i="1"/>
  <c r="G198" i="1"/>
  <c r="H198" i="1"/>
  <c r="E198" i="1"/>
  <c r="I198" i="1"/>
  <c r="C199" i="1"/>
  <c r="G199" i="1"/>
  <c r="H199" i="1"/>
  <c r="E199" i="1"/>
  <c r="I199" i="1"/>
  <c r="C200" i="1"/>
  <c r="G200" i="1"/>
  <c r="H200" i="1"/>
  <c r="E200" i="1"/>
  <c r="I200" i="1"/>
  <c r="C201" i="1"/>
  <c r="G201" i="1"/>
  <c r="H201" i="1"/>
  <c r="E201" i="1"/>
  <c r="I201" i="1"/>
  <c r="C202" i="1"/>
  <c r="G202" i="1"/>
  <c r="H202" i="1"/>
  <c r="E202" i="1"/>
  <c r="I202" i="1"/>
  <c r="C203" i="1"/>
  <c r="G203" i="1"/>
  <c r="H203" i="1"/>
  <c r="E203" i="1"/>
  <c r="I203" i="1"/>
  <c r="C204" i="1"/>
  <c r="G204" i="1"/>
  <c r="H204" i="1"/>
  <c r="E204" i="1"/>
  <c r="I204" i="1"/>
  <c r="C205" i="1"/>
  <c r="G205" i="1"/>
  <c r="H205" i="1"/>
  <c r="E205" i="1"/>
  <c r="I205" i="1"/>
  <c r="C206" i="1"/>
  <c r="G206" i="1"/>
  <c r="H206" i="1"/>
  <c r="E206" i="1"/>
  <c r="I206" i="1"/>
  <c r="C207" i="1"/>
  <c r="G207" i="1"/>
  <c r="H207" i="1"/>
  <c r="E207" i="1"/>
  <c r="I207" i="1"/>
  <c r="C208" i="1"/>
  <c r="G208" i="1"/>
  <c r="H208" i="1"/>
  <c r="E208" i="1"/>
  <c r="I208" i="1"/>
  <c r="C209" i="1"/>
  <c r="G209" i="1"/>
  <c r="H209" i="1"/>
  <c r="E209" i="1"/>
  <c r="I209" i="1"/>
  <c r="C210" i="1"/>
  <c r="G210" i="1"/>
  <c r="H210" i="1"/>
  <c r="E210" i="1"/>
  <c r="I210" i="1"/>
  <c r="C211" i="1"/>
  <c r="G211" i="1"/>
  <c r="H211" i="1"/>
  <c r="E211" i="1"/>
  <c r="I211" i="1"/>
  <c r="C212" i="1"/>
  <c r="G212" i="1"/>
  <c r="H212" i="1"/>
  <c r="E212" i="1"/>
  <c r="I212" i="1"/>
  <c r="C213" i="1"/>
  <c r="G213" i="1"/>
  <c r="H213" i="1"/>
  <c r="E213" i="1"/>
  <c r="I213" i="1"/>
  <c r="C214" i="1"/>
  <c r="G214" i="1"/>
  <c r="H214" i="1"/>
  <c r="E214" i="1"/>
  <c r="I214" i="1"/>
  <c r="C215" i="1"/>
  <c r="G215" i="1"/>
  <c r="H215" i="1"/>
  <c r="E215" i="1"/>
  <c r="I215" i="1"/>
  <c r="C216" i="1"/>
  <c r="G216" i="1"/>
  <c r="H216" i="1"/>
  <c r="E216" i="1"/>
  <c r="I216" i="1"/>
  <c r="C217" i="1"/>
  <c r="G217" i="1"/>
  <c r="H217" i="1"/>
  <c r="E217" i="1"/>
  <c r="I217" i="1"/>
  <c r="C218" i="1"/>
  <c r="G218" i="1"/>
  <c r="H218" i="1"/>
  <c r="E218" i="1"/>
  <c r="I218" i="1"/>
  <c r="C219" i="1"/>
  <c r="G219" i="1"/>
  <c r="H219" i="1"/>
  <c r="E219" i="1"/>
  <c r="I219" i="1"/>
  <c r="C220" i="1"/>
  <c r="G220" i="1"/>
  <c r="H220" i="1"/>
  <c r="E220" i="1"/>
  <c r="I220" i="1"/>
  <c r="C221" i="1"/>
  <c r="G221" i="1"/>
  <c r="H221" i="1"/>
  <c r="E221" i="1"/>
  <c r="I221" i="1"/>
  <c r="C222" i="1"/>
  <c r="G222" i="1"/>
  <c r="H222" i="1"/>
  <c r="E222" i="1"/>
  <c r="I222" i="1"/>
  <c r="C223" i="1"/>
  <c r="G223" i="1"/>
  <c r="H223" i="1"/>
  <c r="E223" i="1"/>
  <c r="I223" i="1"/>
  <c r="C224" i="1"/>
  <c r="G224" i="1"/>
  <c r="H224" i="1"/>
  <c r="E224" i="1"/>
  <c r="I224" i="1"/>
  <c r="C225" i="1"/>
  <c r="G225" i="1"/>
  <c r="H225" i="1"/>
  <c r="E225" i="1"/>
  <c r="I225" i="1"/>
  <c r="C226" i="1"/>
  <c r="G226" i="1"/>
  <c r="H226" i="1"/>
  <c r="E226" i="1"/>
  <c r="I226" i="1"/>
  <c r="C227" i="1"/>
  <c r="G227" i="1"/>
  <c r="H227" i="1"/>
  <c r="E227" i="1"/>
  <c r="I227" i="1"/>
  <c r="C228" i="1"/>
  <c r="G228" i="1"/>
  <c r="H228" i="1"/>
  <c r="E228" i="1"/>
  <c r="I228" i="1"/>
  <c r="C229" i="1"/>
  <c r="G229" i="1"/>
  <c r="H229" i="1"/>
  <c r="E229" i="1"/>
  <c r="I229" i="1"/>
  <c r="C230" i="1"/>
  <c r="G230" i="1"/>
  <c r="H230" i="1"/>
  <c r="E230" i="1"/>
  <c r="I230" i="1"/>
  <c r="C231" i="1"/>
  <c r="G231" i="1"/>
  <c r="H231" i="1"/>
  <c r="E231" i="1"/>
  <c r="I231" i="1"/>
  <c r="C232" i="1"/>
  <c r="G232" i="1"/>
  <c r="H232" i="1"/>
  <c r="E232" i="1"/>
  <c r="I232" i="1"/>
  <c r="C233" i="1"/>
  <c r="G233" i="1"/>
  <c r="H233" i="1"/>
  <c r="E233" i="1"/>
  <c r="I233" i="1"/>
  <c r="C234" i="1"/>
  <c r="G234" i="1"/>
  <c r="H234" i="1"/>
  <c r="E234" i="1"/>
  <c r="I234" i="1"/>
  <c r="C235" i="1"/>
  <c r="G235" i="1"/>
  <c r="H235" i="1"/>
  <c r="E235" i="1"/>
  <c r="I235" i="1"/>
  <c r="C236" i="1"/>
  <c r="G236" i="1"/>
  <c r="H236" i="1"/>
  <c r="E236" i="1"/>
  <c r="I236" i="1"/>
  <c r="C237" i="1"/>
  <c r="G237" i="1"/>
  <c r="H237" i="1"/>
  <c r="E237" i="1"/>
  <c r="I237" i="1"/>
  <c r="C238" i="1"/>
  <c r="G238" i="1"/>
  <c r="H238" i="1"/>
  <c r="E238" i="1"/>
  <c r="I238" i="1"/>
  <c r="C239" i="1"/>
  <c r="G239" i="1"/>
  <c r="H239" i="1"/>
  <c r="E239" i="1"/>
  <c r="I239" i="1"/>
  <c r="C240" i="1"/>
  <c r="G240" i="1"/>
  <c r="H240" i="1"/>
  <c r="E240" i="1"/>
  <c r="I240" i="1"/>
  <c r="C241" i="1"/>
  <c r="G241" i="1"/>
  <c r="H241" i="1"/>
  <c r="E241" i="1"/>
  <c r="I241" i="1"/>
  <c r="C242" i="1"/>
  <c r="G242" i="1"/>
  <c r="H242" i="1"/>
  <c r="E242" i="1"/>
  <c r="I242" i="1"/>
  <c r="C243" i="1"/>
  <c r="G243" i="1"/>
  <c r="H243" i="1"/>
  <c r="E243" i="1"/>
  <c r="I243" i="1"/>
  <c r="C244" i="1"/>
  <c r="G244" i="1"/>
  <c r="H244" i="1"/>
  <c r="E244" i="1"/>
  <c r="I244" i="1"/>
  <c r="C245" i="1"/>
  <c r="G245" i="1"/>
  <c r="H245" i="1"/>
  <c r="E245" i="1"/>
  <c r="I245" i="1"/>
  <c r="C246" i="1"/>
  <c r="G246" i="1"/>
  <c r="H246" i="1"/>
  <c r="E246" i="1"/>
  <c r="I246" i="1"/>
  <c r="C247" i="1"/>
  <c r="G247" i="1"/>
  <c r="H247" i="1"/>
  <c r="E247" i="1"/>
  <c r="I247" i="1"/>
  <c r="C248" i="1"/>
  <c r="G248" i="1"/>
  <c r="H248" i="1"/>
  <c r="E248" i="1"/>
  <c r="I248" i="1"/>
  <c r="C249" i="1"/>
  <c r="G249" i="1"/>
  <c r="H249" i="1"/>
  <c r="E249" i="1"/>
  <c r="I249" i="1"/>
  <c r="C250" i="1"/>
  <c r="G250" i="1"/>
  <c r="H250" i="1"/>
  <c r="E250" i="1"/>
  <c r="I250" i="1"/>
  <c r="C251" i="1"/>
  <c r="G251" i="1"/>
  <c r="H251" i="1"/>
  <c r="E251" i="1"/>
  <c r="I251" i="1"/>
  <c r="C252" i="1"/>
  <c r="G252" i="1"/>
  <c r="H252" i="1"/>
  <c r="E252" i="1"/>
  <c r="I252" i="1"/>
  <c r="C253" i="1"/>
  <c r="G253" i="1"/>
  <c r="H253" i="1"/>
  <c r="E253" i="1"/>
  <c r="I253" i="1"/>
  <c r="C254" i="1"/>
  <c r="G254" i="1"/>
  <c r="H254" i="1"/>
  <c r="E254" i="1"/>
  <c r="I254" i="1"/>
  <c r="C255" i="1"/>
  <c r="G255" i="1"/>
  <c r="H255" i="1"/>
  <c r="E255" i="1"/>
  <c r="I255" i="1"/>
  <c r="C256" i="1"/>
  <c r="G256" i="1"/>
  <c r="H256" i="1"/>
  <c r="E256" i="1"/>
  <c r="I256" i="1"/>
  <c r="C257" i="1"/>
  <c r="G257" i="1"/>
  <c r="H257" i="1"/>
  <c r="E257" i="1"/>
  <c r="I257" i="1"/>
  <c r="C258" i="1"/>
  <c r="G258" i="1"/>
  <c r="H258" i="1"/>
  <c r="E258" i="1"/>
  <c r="I258" i="1"/>
  <c r="C259" i="1"/>
  <c r="G259" i="1"/>
  <c r="H259" i="1"/>
  <c r="E259" i="1"/>
  <c r="I259" i="1"/>
  <c r="C260" i="1"/>
  <c r="G260" i="1"/>
  <c r="H260" i="1"/>
  <c r="E260" i="1"/>
  <c r="I260" i="1"/>
  <c r="C261" i="1"/>
  <c r="G261" i="1"/>
  <c r="H261" i="1"/>
  <c r="E261" i="1"/>
  <c r="I261" i="1"/>
  <c r="C262" i="1"/>
  <c r="G262" i="1"/>
  <c r="H262" i="1"/>
  <c r="E262" i="1"/>
  <c r="I262" i="1"/>
  <c r="C263" i="1"/>
  <c r="G263" i="1"/>
  <c r="H263" i="1"/>
  <c r="E263" i="1"/>
  <c r="I263" i="1"/>
  <c r="C264" i="1"/>
  <c r="G264" i="1"/>
  <c r="H264" i="1"/>
  <c r="E264" i="1"/>
  <c r="I264" i="1"/>
  <c r="C265" i="1"/>
  <c r="G265" i="1"/>
  <c r="H265" i="1"/>
  <c r="E265" i="1"/>
  <c r="I265" i="1"/>
  <c r="C266" i="1"/>
  <c r="G266" i="1"/>
  <c r="H266" i="1"/>
  <c r="E266" i="1"/>
  <c r="I266" i="1"/>
  <c r="C267" i="1"/>
  <c r="G267" i="1"/>
  <c r="H267" i="1"/>
  <c r="E267" i="1"/>
  <c r="I267" i="1"/>
  <c r="C268" i="1"/>
  <c r="G268" i="1"/>
  <c r="H268" i="1"/>
  <c r="E268" i="1"/>
  <c r="I268" i="1"/>
  <c r="C269" i="1"/>
  <c r="G269" i="1"/>
  <c r="H269" i="1"/>
  <c r="E269" i="1"/>
  <c r="I269" i="1"/>
  <c r="C270" i="1"/>
  <c r="G270" i="1"/>
  <c r="H270" i="1"/>
  <c r="E270" i="1"/>
  <c r="I270" i="1"/>
  <c r="C271" i="1"/>
  <c r="G271" i="1"/>
  <c r="H271" i="1"/>
  <c r="E271" i="1"/>
  <c r="I271" i="1"/>
  <c r="C272" i="1"/>
  <c r="G272" i="1"/>
  <c r="H272" i="1"/>
  <c r="E272" i="1"/>
  <c r="I272" i="1"/>
  <c r="C273" i="1"/>
  <c r="G273" i="1"/>
  <c r="H273" i="1"/>
  <c r="E273" i="1"/>
  <c r="I273" i="1"/>
  <c r="C274" i="1"/>
  <c r="G274" i="1"/>
  <c r="H274" i="1"/>
  <c r="E274" i="1"/>
  <c r="I274" i="1"/>
  <c r="C275" i="1"/>
  <c r="G275" i="1"/>
  <c r="H275" i="1"/>
  <c r="E275" i="1"/>
  <c r="I275" i="1"/>
  <c r="C276" i="1"/>
  <c r="G276" i="1"/>
  <c r="H276" i="1"/>
  <c r="E276" i="1"/>
  <c r="I276" i="1"/>
  <c r="C277" i="1"/>
  <c r="G277" i="1"/>
  <c r="H277" i="1"/>
  <c r="E277" i="1"/>
  <c r="I277" i="1"/>
  <c r="C278" i="1"/>
  <c r="G278" i="1"/>
  <c r="H278" i="1"/>
  <c r="E278" i="1"/>
  <c r="I278" i="1"/>
  <c r="C279" i="1"/>
  <c r="G279" i="1"/>
  <c r="H279" i="1"/>
  <c r="E279" i="1"/>
  <c r="I279" i="1"/>
  <c r="C280" i="1"/>
  <c r="G280" i="1"/>
  <c r="H280" i="1"/>
  <c r="E280" i="1"/>
  <c r="I280" i="1"/>
  <c r="C281" i="1"/>
  <c r="G281" i="1"/>
  <c r="H281" i="1"/>
  <c r="E281" i="1"/>
  <c r="I281" i="1"/>
  <c r="C282" i="1"/>
  <c r="G282" i="1"/>
  <c r="H282" i="1"/>
  <c r="E282" i="1"/>
  <c r="I282" i="1"/>
  <c r="C283" i="1"/>
  <c r="G283" i="1"/>
  <c r="H283" i="1"/>
  <c r="E283" i="1"/>
  <c r="I283" i="1"/>
  <c r="C284" i="1"/>
  <c r="G284" i="1"/>
  <c r="H284" i="1"/>
  <c r="E284" i="1"/>
  <c r="I284" i="1"/>
  <c r="C285" i="1"/>
  <c r="G285" i="1"/>
  <c r="H285" i="1"/>
  <c r="E285" i="1"/>
  <c r="I285" i="1"/>
  <c r="C286" i="1"/>
  <c r="G286" i="1"/>
  <c r="H286" i="1"/>
  <c r="E286" i="1"/>
  <c r="I286" i="1"/>
  <c r="C287" i="1"/>
  <c r="G287" i="1"/>
  <c r="H287" i="1"/>
  <c r="E287" i="1"/>
  <c r="I287" i="1"/>
  <c r="C288" i="1"/>
  <c r="G288" i="1"/>
  <c r="H288" i="1"/>
  <c r="E288" i="1"/>
  <c r="I288" i="1"/>
  <c r="C289" i="1"/>
  <c r="G289" i="1"/>
  <c r="H289" i="1"/>
  <c r="E289" i="1"/>
  <c r="I289" i="1"/>
  <c r="C290" i="1"/>
  <c r="G290" i="1"/>
  <c r="H290" i="1"/>
  <c r="E290" i="1"/>
  <c r="I290" i="1"/>
  <c r="C291" i="1"/>
  <c r="G291" i="1"/>
  <c r="H291" i="1"/>
  <c r="E291" i="1"/>
  <c r="I291" i="1"/>
  <c r="C292" i="1"/>
  <c r="G292" i="1"/>
  <c r="H292" i="1"/>
  <c r="E292" i="1"/>
  <c r="I292" i="1"/>
  <c r="C293" i="1"/>
  <c r="G293" i="1"/>
  <c r="H293" i="1"/>
  <c r="E293" i="1"/>
  <c r="I293" i="1"/>
  <c r="C294" i="1"/>
  <c r="G294" i="1"/>
  <c r="H294" i="1"/>
  <c r="E294" i="1"/>
  <c r="I294" i="1"/>
  <c r="C295" i="1"/>
  <c r="G295" i="1"/>
  <c r="H295" i="1"/>
  <c r="E295" i="1"/>
  <c r="I295" i="1"/>
  <c r="C296" i="1"/>
  <c r="G296" i="1"/>
  <c r="H296" i="1"/>
  <c r="E296" i="1"/>
  <c r="I296" i="1"/>
  <c r="C297" i="1"/>
  <c r="G297" i="1"/>
  <c r="H297" i="1"/>
  <c r="E297" i="1"/>
  <c r="I297" i="1"/>
  <c r="C298" i="1"/>
  <c r="G298" i="1"/>
  <c r="H298" i="1"/>
  <c r="E298" i="1"/>
  <c r="I298" i="1"/>
  <c r="C299" i="1"/>
  <c r="G299" i="1"/>
  <c r="H299" i="1"/>
  <c r="E299" i="1"/>
  <c r="I299" i="1"/>
  <c r="C300" i="1"/>
  <c r="G300" i="1"/>
  <c r="H300" i="1"/>
  <c r="E300" i="1"/>
  <c r="I300" i="1"/>
  <c r="C301" i="1"/>
  <c r="G301" i="1"/>
  <c r="H301" i="1"/>
  <c r="E301" i="1"/>
  <c r="I301" i="1"/>
  <c r="C302" i="1"/>
  <c r="G302" i="1"/>
  <c r="H302" i="1"/>
  <c r="E302" i="1"/>
  <c r="I302" i="1"/>
  <c r="C303" i="1"/>
  <c r="G303" i="1"/>
  <c r="H303" i="1"/>
  <c r="E303" i="1"/>
  <c r="I303" i="1"/>
  <c r="C304" i="1"/>
  <c r="G304" i="1"/>
  <c r="H304" i="1"/>
  <c r="E304" i="1"/>
  <c r="I304" i="1"/>
  <c r="C305" i="1"/>
  <c r="G305" i="1"/>
  <c r="H305" i="1"/>
  <c r="E305" i="1"/>
  <c r="I305" i="1"/>
  <c r="C306" i="1"/>
  <c r="G306" i="1"/>
  <c r="H306" i="1"/>
  <c r="E306" i="1"/>
  <c r="I306" i="1"/>
  <c r="C307" i="1"/>
  <c r="G307" i="1"/>
  <c r="H307" i="1"/>
  <c r="E307" i="1"/>
  <c r="I307" i="1"/>
  <c r="C308" i="1"/>
  <c r="G308" i="1"/>
  <c r="H308" i="1"/>
  <c r="E308" i="1"/>
  <c r="I308" i="1"/>
  <c r="C309" i="1"/>
  <c r="G309" i="1"/>
  <c r="H309" i="1"/>
  <c r="E309" i="1"/>
  <c r="I309" i="1"/>
  <c r="C310" i="1"/>
  <c r="G310" i="1"/>
  <c r="H310" i="1"/>
  <c r="E310" i="1"/>
  <c r="I310" i="1"/>
  <c r="C311" i="1"/>
  <c r="G311" i="1"/>
  <c r="H311" i="1"/>
  <c r="E311" i="1"/>
  <c r="I311" i="1"/>
  <c r="C312" i="1"/>
  <c r="G312" i="1"/>
  <c r="H312" i="1"/>
  <c r="E312" i="1"/>
  <c r="I312" i="1"/>
  <c r="C313" i="1"/>
  <c r="G313" i="1"/>
  <c r="H313" i="1"/>
  <c r="E313" i="1"/>
  <c r="I313" i="1"/>
  <c r="C314" i="1"/>
  <c r="G314" i="1"/>
  <c r="H314" i="1"/>
  <c r="E314" i="1"/>
  <c r="I314" i="1"/>
  <c r="C315" i="1"/>
  <c r="G315" i="1"/>
  <c r="H315" i="1"/>
  <c r="E315" i="1"/>
  <c r="I315" i="1"/>
  <c r="C316" i="1"/>
  <c r="G316" i="1"/>
  <c r="H316" i="1"/>
  <c r="E316" i="1"/>
  <c r="I316" i="1"/>
  <c r="C317" i="1"/>
  <c r="G317" i="1"/>
  <c r="H317" i="1"/>
  <c r="E317" i="1"/>
  <c r="I317" i="1"/>
  <c r="C318" i="1"/>
  <c r="G318" i="1"/>
  <c r="H318" i="1"/>
  <c r="E318" i="1"/>
  <c r="I318" i="1"/>
  <c r="C319" i="1"/>
  <c r="G319" i="1"/>
  <c r="H319" i="1"/>
  <c r="E319" i="1"/>
  <c r="I319" i="1"/>
  <c r="C320" i="1"/>
  <c r="G320" i="1"/>
  <c r="H320" i="1"/>
  <c r="E320" i="1"/>
  <c r="I320" i="1"/>
  <c r="C321" i="1"/>
  <c r="G321" i="1"/>
  <c r="H321" i="1"/>
  <c r="E321" i="1"/>
  <c r="I321" i="1"/>
  <c r="C322" i="1"/>
  <c r="G322" i="1"/>
  <c r="H322" i="1"/>
  <c r="E322" i="1"/>
  <c r="I322" i="1"/>
  <c r="C323" i="1"/>
  <c r="G323" i="1"/>
  <c r="H323" i="1"/>
  <c r="E323" i="1"/>
  <c r="I323" i="1"/>
  <c r="C324" i="1"/>
  <c r="G324" i="1"/>
  <c r="H324" i="1"/>
  <c r="E324" i="1"/>
  <c r="I324" i="1"/>
  <c r="C325" i="1"/>
  <c r="G325" i="1"/>
  <c r="H325" i="1"/>
  <c r="E325" i="1"/>
  <c r="I325" i="1"/>
  <c r="C326" i="1"/>
  <c r="G326" i="1"/>
  <c r="H326" i="1"/>
  <c r="E326" i="1"/>
  <c r="I326" i="1"/>
  <c r="C327" i="1"/>
  <c r="G327" i="1"/>
  <c r="H327" i="1"/>
  <c r="E327" i="1"/>
  <c r="I327" i="1"/>
  <c r="C328" i="1"/>
  <c r="G328" i="1"/>
  <c r="H328" i="1"/>
  <c r="E328" i="1"/>
  <c r="I328" i="1"/>
  <c r="C329" i="1"/>
  <c r="G329" i="1"/>
  <c r="H329" i="1"/>
  <c r="E329" i="1"/>
  <c r="I329" i="1"/>
  <c r="C330" i="1"/>
  <c r="G330" i="1"/>
  <c r="H330" i="1"/>
  <c r="E330" i="1"/>
  <c r="I330" i="1"/>
  <c r="C331" i="1"/>
  <c r="G331" i="1"/>
  <c r="H331" i="1"/>
  <c r="E331" i="1"/>
  <c r="I331" i="1"/>
  <c r="C332" i="1"/>
  <c r="G332" i="1"/>
  <c r="H332" i="1"/>
  <c r="E332" i="1"/>
  <c r="I332" i="1"/>
  <c r="C333" i="1"/>
  <c r="G333" i="1"/>
  <c r="H333" i="1"/>
  <c r="E333" i="1"/>
  <c r="I333" i="1"/>
  <c r="C334" i="1"/>
  <c r="G334" i="1"/>
  <c r="H334" i="1"/>
  <c r="E334" i="1"/>
  <c r="I334" i="1"/>
  <c r="C335" i="1"/>
  <c r="G335" i="1"/>
  <c r="H335" i="1"/>
  <c r="E335" i="1"/>
  <c r="I335" i="1"/>
  <c r="C336" i="1"/>
  <c r="G336" i="1"/>
  <c r="H336" i="1"/>
  <c r="E336" i="1"/>
  <c r="I336" i="1"/>
  <c r="C337" i="1"/>
  <c r="G337" i="1"/>
  <c r="H337" i="1"/>
  <c r="E337" i="1"/>
  <c r="I337" i="1"/>
  <c r="C338" i="1"/>
  <c r="G338" i="1"/>
  <c r="H338" i="1"/>
  <c r="E338" i="1"/>
  <c r="I338" i="1"/>
  <c r="C339" i="1"/>
  <c r="G339" i="1"/>
  <c r="H339" i="1"/>
  <c r="E339" i="1"/>
  <c r="I339" i="1"/>
  <c r="C340" i="1"/>
  <c r="G340" i="1"/>
  <c r="H340" i="1"/>
  <c r="E340" i="1"/>
  <c r="I340" i="1"/>
  <c r="C341" i="1"/>
  <c r="G341" i="1"/>
  <c r="H341" i="1"/>
  <c r="E341" i="1"/>
  <c r="I341" i="1"/>
  <c r="C342" i="1"/>
  <c r="G342" i="1"/>
  <c r="H342" i="1"/>
  <c r="E342" i="1"/>
  <c r="I342" i="1"/>
  <c r="C343" i="1"/>
  <c r="G343" i="1"/>
  <c r="H343" i="1"/>
  <c r="E343" i="1"/>
  <c r="I343" i="1"/>
  <c r="C344" i="1"/>
  <c r="G344" i="1"/>
  <c r="H344" i="1"/>
  <c r="E344" i="1"/>
  <c r="I344" i="1"/>
  <c r="C345" i="1"/>
  <c r="G345" i="1"/>
  <c r="H345" i="1"/>
  <c r="E345" i="1"/>
  <c r="I345" i="1"/>
  <c r="C346" i="1"/>
  <c r="G346" i="1"/>
  <c r="H346" i="1"/>
  <c r="E346" i="1"/>
  <c r="I346" i="1"/>
  <c r="C347" i="1"/>
  <c r="G347" i="1"/>
  <c r="H347" i="1"/>
  <c r="E347" i="1"/>
  <c r="I347" i="1"/>
  <c r="C348" i="1"/>
  <c r="G348" i="1"/>
  <c r="H348" i="1"/>
  <c r="E348" i="1"/>
  <c r="I348" i="1"/>
  <c r="C349" i="1"/>
  <c r="G349" i="1"/>
  <c r="H349" i="1"/>
  <c r="E349" i="1"/>
  <c r="I349" i="1"/>
  <c r="C350" i="1"/>
  <c r="G350" i="1"/>
  <c r="H350" i="1"/>
  <c r="E350" i="1"/>
  <c r="I350" i="1"/>
  <c r="C351" i="1"/>
  <c r="G351" i="1"/>
  <c r="H351" i="1"/>
  <c r="E351" i="1"/>
  <c r="I351" i="1"/>
  <c r="C352" i="1"/>
  <c r="G352" i="1"/>
  <c r="H352" i="1"/>
  <c r="E352" i="1"/>
  <c r="I352" i="1"/>
  <c r="C353" i="1"/>
  <c r="G353" i="1"/>
  <c r="H353" i="1"/>
  <c r="E353" i="1"/>
  <c r="I353" i="1"/>
  <c r="C354" i="1"/>
  <c r="G354" i="1"/>
  <c r="H354" i="1"/>
  <c r="E354" i="1"/>
  <c r="I354" i="1"/>
  <c r="C355" i="1"/>
  <c r="G355" i="1"/>
  <c r="H355" i="1"/>
  <c r="E355" i="1"/>
  <c r="I355" i="1"/>
  <c r="C356" i="1"/>
  <c r="G356" i="1"/>
  <c r="H356" i="1"/>
  <c r="E356" i="1"/>
  <c r="I356" i="1"/>
  <c r="C357" i="1"/>
  <c r="G357" i="1"/>
  <c r="H357" i="1"/>
  <c r="E357" i="1"/>
  <c r="I357" i="1"/>
  <c r="C358" i="1"/>
  <c r="G358" i="1"/>
  <c r="H358" i="1"/>
  <c r="E358" i="1"/>
  <c r="I358" i="1"/>
  <c r="C359" i="1"/>
  <c r="G359" i="1"/>
  <c r="H359" i="1"/>
  <c r="E359" i="1"/>
  <c r="I359" i="1"/>
  <c r="C360" i="1"/>
  <c r="G360" i="1"/>
  <c r="H360" i="1"/>
  <c r="E360" i="1"/>
  <c r="I360" i="1"/>
  <c r="C361" i="1"/>
  <c r="G361" i="1"/>
  <c r="H361" i="1"/>
  <c r="E361" i="1"/>
  <c r="I361" i="1"/>
  <c r="C362" i="1"/>
  <c r="G362" i="1"/>
  <c r="H362" i="1"/>
  <c r="E362" i="1"/>
  <c r="I362" i="1"/>
  <c r="C363" i="1"/>
  <c r="G363" i="1"/>
  <c r="H363" i="1"/>
  <c r="E363" i="1"/>
  <c r="I363" i="1"/>
  <c r="C364" i="1"/>
  <c r="G364" i="1"/>
  <c r="H364" i="1"/>
  <c r="E364" i="1"/>
  <c r="I364" i="1"/>
  <c r="C365" i="1"/>
  <c r="G365" i="1"/>
  <c r="H365" i="1"/>
  <c r="E365" i="1"/>
  <c r="I365" i="1"/>
  <c r="C366" i="1"/>
  <c r="G366" i="1"/>
  <c r="H366" i="1"/>
  <c r="E366" i="1"/>
  <c r="I366" i="1"/>
  <c r="C367" i="1"/>
  <c r="G367" i="1"/>
  <c r="H367" i="1"/>
  <c r="E367" i="1"/>
  <c r="I367" i="1"/>
  <c r="C368" i="1"/>
  <c r="G368" i="1"/>
  <c r="H368" i="1"/>
  <c r="E368" i="1"/>
  <c r="I368" i="1"/>
  <c r="C369" i="1"/>
  <c r="G369" i="1"/>
  <c r="H369" i="1"/>
  <c r="E369" i="1"/>
  <c r="I369" i="1"/>
  <c r="C370" i="1"/>
  <c r="G370" i="1"/>
  <c r="H370" i="1"/>
  <c r="E370" i="1"/>
  <c r="I370" i="1"/>
  <c r="C371" i="1"/>
  <c r="G371" i="1"/>
  <c r="H371" i="1"/>
  <c r="E371" i="1"/>
  <c r="I371" i="1"/>
  <c r="C372" i="1"/>
  <c r="G372" i="1"/>
  <c r="H372" i="1"/>
  <c r="E372" i="1"/>
  <c r="I372" i="1"/>
  <c r="C373" i="1"/>
  <c r="G373" i="1"/>
  <c r="H373" i="1"/>
  <c r="E373" i="1"/>
  <c r="I373" i="1"/>
  <c r="C374" i="1"/>
  <c r="G374" i="1"/>
  <c r="H374" i="1"/>
  <c r="E374" i="1"/>
  <c r="I374" i="1"/>
  <c r="C375" i="1"/>
  <c r="G375" i="1"/>
  <c r="H375" i="1"/>
  <c r="E375" i="1"/>
  <c r="I375" i="1"/>
  <c r="C376" i="1"/>
  <c r="G376" i="1"/>
  <c r="H376" i="1"/>
  <c r="E376" i="1"/>
  <c r="I376" i="1"/>
  <c r="C377" i="1"/>
  <c r="G377" i="1"/>
  <c r="H377" i="1"/>
  <c r="E377" i="1"/>
  <c r="I377" i="1"/>
  <c r="C378" i="1"/>
  <c r="G378" i="1"/>
  <c r="H378" i="1"/>
  <c r="E378" i="1"/>
  <c r="I378" i="1"/>
  <c r="C379" i="1"/>
  <c r="G379" i="1"/>
  <c r="H379" i="1"/>
  <c r="E379" i="1"/>
  <c r="I379" i="1"/>
  <c r="C380" i="1"/>
  <c r="G380" i="1"/>
  <c r="H380" i="1"/>
  <c r="E380" i="1"/>
  <c r="I380" i="1"/>
  <c r="C381" i="1"/>
  <c r="G381" i="1"/>
  <c r="H381" i="1"/>
  <c r="E381" i="1"/>
  <c r="I381" i="1"/>
  <c r="C382" i="1"/>
  <c r="G382" i="1"/>
  <c r="H382" i="1"/>
  <c r="E382" i="1"/>
  <c r="I382" i="1"/>
  <c r="C383" i="1"/>
  <c r="G383" i="1"/>
  <c r="H383" i="1"/>
  <c r="E383" i="1"/>
  <c r="I383" i="1"/>
  <c r="C384" i="1"/>
  <c r="G384" i="1"/>
  <c r="H384" i="1"/>
  <c r="E384" i="1"/>
  <c r="I384" i="1"/>
  <c r="C385" i="1"/>
  <c r="G385" i="1"/>
  <c r="H385" i="1"/>
  <c r="E385" i="1"/>
  <c r="I385" i="1"/>
  <c r="C386" i="1"/>
  <c r="G386" i="1"/>
  <c r="H386" i="1"/>
  <c r="E386" i="1"/>
  <c r="I386" i="1"/>
  <c r="C387" i="1"/>
  <c r="G387" i="1"/>
  <c r="H387" i="1"/>
  <c r="E387" i="1"/>
  <c r="I387" i="1"/>
  <c r="C388" i="1"/>
  <c r="G388" i="1"/>
  <c r="H388" i="1"/>
  <c r="E388" i="1"/>
  <c r="I388" i="1"/>
  <c r="C389" i="1"/>
  <c r="G389" i="1"/>
  <c r="H389" i="1"/>
  <c r="E389" i="1"/>
  <c r="I389" i="1"/>
  <c r="C390" i="1"/>
  <c r="G390" i="1"/>
  <c r="H390" i="1"/>
  <c r="E390" i="1"/>
  <c r="I390" i="1"/>
  <c r="C391" i="1"/>
  <c r="G391" i="1"/>
  <c r="H391" i="1"/>
  <c r="E391" i="1"/>
  <c r="I391" i="1"/>
  <c r="C392" i="1"/>
  <c r="G392" i="1"/>
  <c r="H392" i="1"/>
  <c r="E392" i="1"/>
  <c r="I392" i="1"/>
  <c r="C393" i="1"/>
  <c r="G393" i="1"/>
  <c r="H393" i="1"/>
  <c r="E393" i="1"/>
  <c r="I393" i="1"/>
  <c r="C394" i="1"/>
  <c r="G394" i="1"/>
  <c r="H394" i="1"/>
  <c r="E394" i="1"/>
  <c r="I394" i="1"/>
  <c r="C395" i="1"/>
  <c r="G395" i="1"/>
  <c r="H395" i="1"/>
  <c r="E395" i="1"/>
  <c r="I395" i="1"/>
  <c r="C396" i="1"/>
  <c r="G396" i="1"/>
  <c r="H396" i="1"/>
  <c r="E396" i="1"/>
  <c r="I396" i="1"/>
  <c r="C397" i="1"/>
  <c r="G397" i="1"/>
  <c r="H397" i="1"/>
  <c r="E397" i="1"/>
  <c r="I397" i="1"/>
  <c r="C398" i="1"/>
  <c r="G398" i="1"/>
  <c r="H398" i="1"/>
  <c r="E398" i="1"/>
  <c r="I398" i="1"/>
  <c r="C399" i="1"/>
  <c r="G399" i="1"/>
  <c r="H399" i="1"/>
  <c r="E399" i="1"/>
  <c r="I399" i="1"/>
  <c r="C400" i="1"/>
  <c r="G400" i="1"/>
  <c r="H400" i="1"/>
  <c r="E400" i="1"/>
  <c r="I400" i="1"/>
  <c r="C401" i="1"/>
  <c r="G401" i="1"/>
  <c r="H401" i="1"/>
  <c r="E401" i="1"/>
  <c r="I401" i="1"/>
  <c r="C402" i="1"/>
  <c r="G402" i="1"/>
  <c r="H402" i="1"/>
  <c r="E402" i="1"/>
  <c r="I402" i="1"/>
  <c r="C403" i="1"/>
  <c r="G403" i="1"/>
  <c r="H403" i="1"/>
  <c r="E403" i="1"/>
  <c r="I403" i="1"/>
  <c r="C404" i="1"/>
  <c r="G404" i="1"/>
  <c r="H404" i="1"/>
  <c r="E404" i="1"/>
  <c r="I404" i="1"/>
  <c r="C405" i="1"/>
  <c r="G405" i="1"/>
  <c r="H405" i="1"/>
  <c r="E405" i="1"/>
  <c r="I405" i="1"/>
  <c r="C406" i="1"/>
  <c r="G406" i="1"/>
  <c r="H406" i="1"/>
  <c r="E406" i="1"/>
  <c r="I406" i="1"/>
  <c r="C407" i="1"/>
  <c r="G407" i="1"/>
  <c r="H407" i="1"/>
  <c r="E407" i="1"/>
  <c r="I407" i="1"/>
  <c r="C408" i="1"/>
  <c r="G408" i="1"/>
  <c r="H408" i="1"/>
  <c r="E408" i="1"/>
  <c r="I408" i="1"/>
  <c r="C409" i="1"/>
  <c r="G409" i="1"/>
  <c r="H409" i="1"/>
  <c r="E409" i="1"/>
  <c r="I409" i="1"/>
  <c r="C410" i="1"/>
  <c r="G410" i="1"/>
  <c r="H410" i="1"/>
  <c r="E410" i="1"/>
  <c r="I410" i="1"/>
  <c r="C411" i="1"/>
  <c r="G411" i="1"/>
  <c r="H411" i="1"/>
  <c r="E411" i="1"/>
  <c r="I411" i="1"/>
  <c r="C412" i="1"/>
  <c r="G412" i="1"/>
  <c r="H412" i="1"/>
  <c r="E412" i="1"/>
  <c r="I412" i="1"/>
  <c r="C413" i="1"/>
  <c r="G413" i="1"/>
  <c r="H413" i="1"/>
  <c r="E413" i="1"/>
  <c r="I413" i="1"/>
  <c r="C414" i="1"/>
  <c r="G414" i="1"/>
  <c r="H414" i="1"/>
  <c r="E414" i="1"/>
  <c r="I414" i="1"/>
  <c r="C415" i="1"/>
  <c r="G415" i="1"/>
  <c r="H415" i="1"/>
  <c r="E415" i="1"/>
  <c r="I415" i="1"/>
  <c r="C416" i="1"/>
  <c r="G416" i="1"/>
  <c r="H416" i="1"/>
  <c r="E416" i="1"/>
  <c r="I416" i="1"/>
  <c r="C417" i="1"/>
  <c r="G417" i="1"/>
  <c r="H417" i="1"/>
  <c r="E417" i="1"/>
  <c r="I417" i="1"/>
  <c r="C418" i="1"/>
  <c r="G418" i="1"/>
  <c r="H418" i="1"/>
  <c r="E418" i="1"/>
  <c r="I418" i="1"/>
  <c r="C419" i="1"/>
  <c r="G419" i="1"/>
  <c r="H419" i="1"/>
  <c r="E419" i="1"/>
  <c r="I419" i="1"/>
  <c r="C420" i="1"/>
  <c r="G420" i="1"/>
  <c r="H420" i="1"/>
  <c r="E420" i="1"/>
  <c r="I420" i="1"/>
  <c r="C421" i="1"/>
  <c r="G421" i="1"/>
  <c r="H421" i="1"/>
  <c r="E421" i="1"/>
  <c r="I421" i="1"/>
  <c r="C422" i="1"/>
  <c r="G422" i="1"/>
  <c r="H422" i="1"/>
  <c r="E422" i="1"/>
  <c r="I422" i="1"/>
  <c r="C423" i="1"/>
  <c r="G423" i="1"/>
  <c r="H423" i="1"/>
  <c r="E423" i="1"/>
  <c r="I423" i="1"/>
  <c r="C424" i="1"/>
  <c r="G424" i="1"/>
  <c r="H424" i="1"/>
  <c r="E424" i="1"/>
  <c r="I424" i="1"/>
  <c r="C425" i="1"/>
  <c r="G425" i="1"/>
  <c r="H425" i="1"/>
  <c r="E425" i="1"/>
  <c r="I425" i="1"/>
  <c r="C426" i="1"/>
  <c r="G426" i="1"/>
  <c r="H426" i="1"/>
  <c r="E426" i="1"/>
  <c r="I426" i="1"/>
  <c r="C427" i="1"/>
  <c r="G427" i="1"/>
  <c r="H427" i="1"/>
  <c r="E427" i="1"/>
  <c r="I427" i="1"/>
  <c r="C428" i="1"/>
  <c r="G428" i="1"/>
  <c r="H428" i="1"/>
  <c r="E428" i="1"/>
  <c r="I428" i="1"/>
  <c r="C429" i="1"/>
  <c r="G429" i="1"/>
  <c r="H429" i="1"/>
  <c r="E429" i="1"/>
  <c r="I429" i="1"/>
  <c r="C430" i="1"/>
  <c r="G430" i="1"/>
  <c r="H430" i="1"/>
  <c r="E430" i="1"/>
  <c r="I430" i="1"/>
  <c r="C431" i="1"/>
  <c r="G431" i="1"/>
  <c r="H431" i="1"/>
  <c r="E431" i="1"/>
  <c r="I431" i="1"/>
  <c r="C432" i="1"/>
  <c r="G432" i="1"/>
  <c r="H432" i="1"/>
  <c r="E432" i="1"/>
  <c r="I432" i="1"/>
  <c r="C433" i="1"/>
  <c r="G433" i="1"/>
  <c r="H433" i="1"/>
  <c r="E433" i="1"/>
  <c r="I433" i="1"/>
  <c r="C434" i="1"/>
  <c r="G434" i="1"/>
  <c r="H434" i="1"/>
  <c r="E434" i="1"/>
  <c r="I434" i="1"/>
  <c r="C435" i="1"/>
  <c r="G435" i="1"/>
  <c r="H435" i="1"/>
  <c r="E435" i="1"/>
  <c r="I435" i="1"/>
  <c r="C436" i="1"/>
  <c r="G436" i="1"/>
  <c r="H436" i="1"/>
  <c r="E436" i="1"/>
  <c r="I436" i="1"/>
  <c r="C437" i="1"/>
  <c r="G437" i="1"/>
  <c r="H437" i="1"/>
  <c r="E437" i="1"/>
  <c r="I437" i="1"/>
  <c r="C438" i="1"/>
  <c r="G438" i="1"/>
  <c r="H438" i="1"/>
  <c r="E438" i="1"/>
  <c r="I438" i="1"/>
  <c r="C439" i="1"/>
  <c r="G439" i="1"/>
  <c r="H439" i="1"/>
  <c r="E439" i="1"/>
  <c r="I439" i="1"/>
  <c r="C440" i="1"/>
  <c r="G440" i="1"/>
  <c r="H440" i="1"/>
  <c r="E440" i="1"/>
  <c r="I440" i="1"/>
  <c r="C441" i="1"/>
  <c r="G441" i="1"/>
  <c r="H441" i="1"/>
  <c r="E441" i="1"/>
  <c r="I441" i="1"/>
  <c r="C442" i="1"/>
  <c r="G442" i="1"/>
  <c r="H442" i="1"/>
  <c r="E442" i="1"/>
  <c r="I442" i="1"/>
  <c r="C443" i="1"/>
  <c r="G443" i="1"/>
  <c r="H443" i="1"/>
  <c r="E443" i="1"/>
  <c r="I443" i="1"/>
  <c r="C444" i="1"/>
  <c r="G444" i="1"/>
  <c r="H444" i="1"/>
  <c r="E444" i="1"/>
  <c r="I444" i="1"/>
  <c r="C445" i="1"/>
  <c r="G445" i="1"/>
  <c r="H445" i="1"/>
  <c r="E445" i="1"/>
  <c r="I445" i="1"/>
  <c r="C446" i="1"/>
  <c r="G446" i="1"/>
  <c r="H446" i="1"/>
  <c r="E446" i="1"/>
  <c r="I446" i="1"/>
  <c r="C447" i="1"/>
  <c r="G447" i="1"/>
  <c r="H447" i="1"/>
  <c r="E447" i="1"/>
  <c r="I447" i="1"/>
  <c r="C448" i="1"/>
  <c r="G448" i="1"/>
  <c r="H448" i="1"/>
  <c r="E448" i="1"/>
  <c r="I448" i="1"/>
  <c r="C449" i="1"/>
  <c r="G449" i="1"/>
  <c r="H449" i="1"/>
  <c r="E449" i="1"/>
  <c r="I449" i="1"/>
  <c r="C450" i="1"/>
  <c r="G450" i="1"/>
  <c r="H450" i="1"/>
  <c r="E450" i="1"/>
  <c r="I450" i="1"/>
  <c r="C451" i="1"/>
  <c r="G451" i="1"/>
  <c r="H451" i="1"/>
  <c r="E451" i="1"/>
  <c r="I451" i="1"/>
  <c r="C452" i="1"/>
  <c r="G452" i="1"/>
  <c r="H452" i="1"/>
  <c r="E452" i="1"/>
  <c r="I452" i="1"/>
  <c r="C453" i="1"/>
  <c r="G453" i="1"/>
  <c r="H453" i="1"/>
  <c r="E453" i="1"/>
  <c r="I453" i="1"/>
  <c r="C454" i="1"/>
  <c r="G454" i="1"/>
  <c r="H454" i="1"/>
  <c r="E454" i="1"/>
  <c r="I454" i="1"/>
  <c r="C455" i="1"/>
  <c r="G455" i="1"/>
  <c r="H455" i="1"/>
  <c r="E455" i="1"/>
  <c r="I455" i="1"/>
  <c r="C456" i="1"/>
  <c r="G456" i="1"/>
  <c r="H456" i="1"/>
  <c r="E456" i="1"/>
  <c r="I456" i="1"/>
  <c r="C457" i="1"/>
  <c r="G457" i="1"/>
  <c r="H457" i="1"/>
  <c r="E457" i="1"/>
  <c r="I457" i="1"/>
  <c r="C458" i="1"/>
  <c r="G458" i="1"/>
  <c r="H458" i="1"/>
  <c r="E458" i="1"/>
  <c r="I458" i="1"/>
  <c r="C459" i="1"/>
  <c r="G459" i="1"/>
  <c r="H459" i="1"/>
  <c r="E459" i="1"/>
  <c r="I459" i="1"/>
  <c r="C460" i="1"/>
  <c r="G460" i="1"/>
  <c r="H460" i="1"/>
  <c r="E460" i="1"/>
  <c r="I460" i="1"/>
  <c r="C461" i="1"/>
  <c r="G461" i="1"/>
  <c r="H461" i="1"/>
  <c r="E461" i="1"/>
  <c r="I461" i="1"/>
  <c r="C462" i="1"/>
  <c r="G462" i="1"/>
  <c r="H462" i="1"/>
  <c r="E462" i="1"/>
  <c r="I462" i="1"/>
  <c r="C463" i="1"/>
  <c r="G463" i="1"/>
  <c r="H463" i="1"/>
  <c r="E463" i="1"/>
  <c r="I463" i="1"/>
  <c r="C464" i="1"/>
  <c r="G464" i="1"/>
  <c r="H464" i="1"/>
  <c r="E464" i="1"/>
  <c r="I464" i="1"/>
  <c r="C465" i="1"/>
  <c r="G465" i="1"/>
  <c r="H465" i="1"/>
  <c r="E465" i="1"/>
  <c r="I465" i="1"/>
  <c r="C466" i="1"/>
  <c r="G466" i="1"/>
  <c r="H466" i="1"/>
  <c r="E466" i="1"/>
  <c r="I466" i="1"/>
  <c r="C467" i="1"/>
  <c r="G467" i="1"/>
  <c r="H467" i="1"/>
  <c r="E467" i="1"/>
  <c r="I467" i="1"/>
  <c r="C468" i="1"/>
  <c r="G468" i="1"/>
  <c r="H468" i="1"/>
  <c r="E468" i="1"/>
  <c r="I468" i="1"/>
  <c r="C469" i="1"/>
  <c r="G469" i="1"/>
  <c r="H469" i="1"/>
  <c r="E469" i="1"/>
  <c r="I469" i="1"/>
  <c r="C470" i="1"/>
  <c r="G470" i="1"/>
  <c r="H470" i="1"/>
  <c r="E470" i="1"/>
  <c r="I470" i="1"/>
  <c r="C471" i="1"/>
  <c r="G471" i="1"/>
  <c r="H471" i="1"/>
  <c r="E471" i="1"/>
  <c r="I471" i="1"/>
  <c r="C472" i="1"/>
  <c r="G472" i="1"/>
  <c r="H472" i="1"/>
  <c r="E472" i="1"/>
  <c r="I472" i="1"/>
  <c r="C473" i="1"/>
  <c r="G473" i="1"/>
  <c r="H473" i="1"/>
  <c r="E473" i="1"/>
  <c r="I473" i="1"/>
  <c r="C474" i="1"/>
  <c r="G474" i="1"/>
  <c r="H474" i="1"/>
  <c r="E474" i="1"/>
  <c r="I474" i="1"/>
  <c r="C475" i="1"/>
  <c r="G475" i="1"/>
  <c r="H475" i="1"/>
  <c r="E475" i="1"/>
  <c r="I475" i="1"/>
  <c r="C476" i="1"/>
  <c r="G476" i="1"/>
  <c r="H476" i="1"/>
  <c r="E476" i="1"/>
  <c r="I476" i="1"/>
  <c r="C477" i="1"/>
  <c r="G477" i="1"/>
  <c r="H477" i="1"/>
  <c r="E477" i="1"/>
  <c r="I477" i="1"/>
  <c r="C478" i="1"/>
  <c r="G478" i="1"/>
  <c r="H478" i="1"/>
  <c r="E478" i="1"/>
  <c r="I478" i="1"/>
  <c r="C479" i="1"/>
  <c r="G479" i="1"/>
  <c r="H479" i="1"/>
  <c r="E479" i="1"/>
  <c r="I479" i="1"/>
  <c r="C480" i="1"/>
  <c r="G480" i="1"/>
  <c r="H480" i="1"/>
  <c r="E480" i="1"/>
  <c r="I480" i="1"/>
  <c r="C481" i="1"/>
  <c r="G481" i="1"/>
  <c r="H481" i="1"/>
  <c r="E481" i="1"/>
  <c r="I481" i="1"/>
  <c r="C482" i="1"/>
  <c r="G482" i="1"/>
  <c r="H482" i="1"/>
  <c r="E482" i="1"/>
  <c r="I482" i="1"/>
  <c r="C483" i="1"/>
  <c r="G483" i="1"/>
  <c r="H483" i="1"/>
  <c r="E483" i="1"/>
  <c r="I483" i="1"/>
  <c r="C484" i="1"/>
  <c r="G484" i="1"/>
  <c r="H484" i="1"/>
  <c r="E484" i="1"/>
  <c r="I484" i="1"/>
  <c r="C485" i="1"/>
  <c r="G485" i="1"/>
  <c r="H485" i="1"/>
  <c r="E485" i="1"/>
  <c r="I485" i="1"/>
  <c r="C486" i="1"/>
  <c r="G486" i="1"/>
  <c r="H486" i="1"/>
  <c r="E486" i="1"/>
  <c r="I486" i="1"/>
  <c r="C487" i="1"/>
  <c r="G487" i="1"/>
  <c r="H487" i="1"/>
  <c r="E487" i="1"/>
  <c r="I487" i="1"/>
  <c r="C488" i="1"/>
  <c r="G488" i="1"/>
  <c r="H488" i="1"/>
  <c r="E488" i="1"/>
  <c r="I488" i="1"/>
  <c r="C489" i="1"/>
  <c r="G489" i="1"/>
  <c r="H489" i="1"/>
  <c r="E489" i="1"/>
  <c r="I489" i="1"/>
  <c r="C490" i="1"/>
  <c r="G490" i="1"/>
  <c r="H490" i="1"/>
  <c r="E490" i="1"/>
  <c r="I490" i="1"/>
  <c r="C491" i="1"/>
  <c r="G491" i="1"/>
  <c r="H491" i="1"/>
  <c r="E491" i="1"/>
  <c r="I491" i="1"/>
  <c r="C492" i="1"/>
  <c r="G492" i="1"/>
  <c r="H492" i="1"/>
  <c r="E492" i="1"/>
  <c r="I492" i="1"/>
  <c r="C493" i="1"/>
  <c r="G493" i="1"/>
  <c r="H493" i="1"/>
  <c r="E493" i="1"/>
  <c r="I493" i="1"/>
  <c r="C494" i="1"/>
  <c r="G494" i="1"/>
  <c r="H494" i="1"/>
  <c r="E494" i="1"/>
  <c r="I494" i="1"/>
  <c r="C495" i="1"/>
  <c r="G495" i="1"/>
  <c r="H495" i="1"/>
  <c r="E495" i="1"/>
  <c r="I495" i="1"/>
  <c r="C496" i="1"/>
  <c r="G496" i="1"/>
  <c r="H496" i="1"/>
  <c r="E496" i="1"/>
  <c r="I496" i="1"/>
  <c r="C497" i="1"/>
  <c r="G497" i="1"/>
  <c r="H497" i="1"/>
  <c r="E497" i="1"/>
  <c r="I497" i="1"/>
  <c r="C498" i="1"/>
  <c r="G498" i="1"/>
  <c r="H498" i="1"/>
  <c r="E498" i="1"/>
  <c r="I498" i="1"/>
  <c r="C499" i="1"/>
  <c r="G499" i="1"/>
  <c r="H499" i="1"/>
  <c r="E499" i="1"/>
  <c r="I499" i="1"/>
  <c r="C500" i="1"/>
  <c r="G500" i="1"/>
  <c r="H500" i="1"/>
  <c r="E500" i="1"/>
  <c r="I500" i="1"/>
  <c r="C501" i="1"/>
  <c r="G501" i="1"/>
  <c r="H501" i="1"/>
  <c r="E501" i="1"/>
  <c r="I501" i="1"/>
  <c r="C502" i="1"/>
  <c r="G502" i="1"/>
  <c r="H502" i="1"/>
  <c r="E502" i="1"/>
  <c r="I502" i="1"/>
  <c r="C503" i="1"/>
  <c r="G503" i="1"/>
  <c r="H503" i="1"/>
  <c r="E503" i="1"/>
  <c r="I503" i="1"/>
  <c r="C504" i="1"/>
  <c r="G504" i="1"/>
  <c r="H504" i="1"/>
  <c r="E504" i="1"/>
  <c r="I504" i="1"/>
  <c r="C505" i="1"/>
  <c r="G505" i="1"/>
  <c r="H505" i="1"/>
  <c r="E505" i="1"/>
  <c r="I505" i="1"/>
  <c r="C506" i="1"/>
  <c r="G506" i="1"/>
  <c r="H506" i="1"/>
  <c r="E506" i="1"/>
  <c r="I506" i="1"/>
  <c r="C507" i="1"/>
  <c r="G507" i="1"/>
  <c r="H507" i="1"/>
  <c r="E507" i="1"/>
  <c r="I507" i="1"/>
  <c r="C508" i="1"/>
  <c r="G508" i="1"/>
  <c r="H508" i="1"/>
  <c r="E508" i="1"/>
  <c r="I508" i="1"/>
  <c r="C509" i="1"/>
  <c r="G509" i="1"/>
  <c r="H509" i="1"/>
  <c r="E509" i="1"/>
  <c r="I509" i="1"/>
  <c r="C510" i="1"/>
  <c r="G510" i="1"/>
  <c r="H510" i="1"/>
  <c r="E510" i="1"/>
  <c r="I510" i="1"/>
  <c r="C511" i="1"/>
  <c r="G511" i="1"/>
  <c r="H511" i="1"/>
  <c r="E511" i="1"/>
  <c r="I511" i="1"/>
  <c r="C512" i="1"/>
  <c r="G512" i="1"/>
  <c r="H512" i="1"/>
  <c r="E512" i="1"/>
  <c r="I512" i="1"/>
  <c r="C513" i="1"/>
  <c r="G513" i="1"/>
  <c r="H513" i="1"/>
  <c r="E513" i="1"/>
  <c r="I513" i="1"/>
  <c r="C514" i="1"/>
  <c r="G514" i="1"/>
  <c r="H514" i="1"/>
  <c r="E514" i="1"/>
  <c r="I514" i="1"/>
  <c r="C515" i="1"/>
  <c r="G515" i="1"/>
  <c r="H515" i="1"/>
  <c r="E515" i="1"/>
  <c r="I515" i="1"/>
  <c r="C516" i="1"/>
  <c r="G516" i="1"/>
  <c r="H516" i="1"/>
  <c r="E516" i="1"/>
  <c r="I516" i="1"/>
  <c r="C517" i="1"/>
  <c r="G517" i="1"/>
  <c r="H517" i="1"/>
  <c r="E517" i="1"/>
  <c r="I517" i="1"/>
  <c r="C518" i="1"/>
  <c r="G518" i="1"/>
  <c r="H518" i="1"/>
  <c r="E518" i="1"/>
  <c r="I518" i="1"/>
  <c r="C519" i="1"/>
  <c r="G519" i="1"/>
  <c r="H519" i="1"/>
  <c r="E519" i="1"/>
  <c r="I519" i="1"/>
  <c r="C520" i="1"/>
  <c r="G520" i="1"/>
  <c r="H520" i="1"/>
  <c r="E520" i="1"/>
  <c r="I520" i="1"/>
  <c r="C521" i="1"/>
  <c r="G521" i="1"/>
  <c r="H521" i="1"/>
  <c r="E521" i="1"/>
  <c r="I521" i="1"/>
  <c r="C522" i="1"/>
  <c r="G522" i="1"/>
  <c r="H522" i="1"/>
  <c r="E522" i="1"/>
  <c r="I522" i="1"/>
  <c r="C523" i="1"/>
  <c r="G523" i="1"/>
  <c r="H523" i="1"/>
  <c r="E523" i="1"/>
  <c r="I523" i="1"/>
  <c r="C524" i="1"/>
  <c r="G524" i="1"/>
  <c r="H524" i="1"/>
  <c r="E524" i="1"/>
  <c r="I524" i="1"/>
  <c r="C525" i="1"/>
  <c r="G525" i="1"/>
  <c r="H525" i="1"/>
  <c r="E525" i="1"/>
  <c r="I525" i="1"/>
  <c r="C526" i="1"/>
  <c r="G526" i="1"/>
  <c r="H526" i="1"/>
  <c r="E526" i="1"/>
  <c r="I526" i="1"/>
  <c r="C527" i="1"/>
  <c r="G527" i="1"/>
  <c r="H527" i="1"/>
  <c r="E527" i="1"/>
  <c r="I527" i="1"/>
  <c r="C528" i="1"/>
  <c r="G528" i="1"/>
  <c r="H528" i="1"/>
  <c r="E528" i="1"/>
  <c r="I528" i="1"/>
  <c r="C529" i="1"/>
  <c r="G529" i="1"/>
  <c r="H529" i="1"/>
  <c r="E529" i="1"/>
  <c r="I529" i="1"/>
  <c r="C530" i="1"/>
  <c r="G530" i="1"/>
  <c r="H530" i="1"/>
  <c r="E530" i="1"/>
  <c r="I530" i="1"/>
  <c r="C531" i="1"/>
  <c r="G531" i="1"/>
  <c r="H531" i="1"/>
  <c r="E531" i="1"/>
  <c r="I531" i="1"/>
  <c r="C532" i="1"/>
  <c r="G532" i="1"/>
  <c r="H532" i="1"/>
  <c r="E532" i="1"/>
  <c r="I532" i="1"/>
  <c r="C533" i="1"/>
  <c r="G533" i="1"/>
  <c r="H533" i="1"/>
  <c r="E533" i="1"/>
  <c r="I533" i="1"/>
  <c r="C534" i="1"/>
  <c r="G534" i="1"/>
  <c r="H534" i="1"/>
  <c r="E534" i="1"/>
  <c r="I534" i="1"/>
  <c r="C535" i="1"/>
  <c r="G535" i="1"/>
  <c r="H535" i="1"/>
  <c r="E535" i="1"/>
  <c r="I535" i="1"/>
  <c r="C536" i="1"/>
  <c r="G536" i="1"/>
  <c r="H536" i="1"/>
  <c r="E536" i="1"/>
  <c r="I536" i="1"/>
  <c r="C537" i="1"/>
  <c r="G537" i="1"/>
  <c r="H537" i="1"/>
  <c r="E537" i="1"/>
  <c r="I537" i="1"/>
  <c r="C538" i="1"/>
  <c r="G538" i="1"/>
  <c r="H538" i="1"/>
  <c r="E538" i="1"/>
  <c r="I538" i="1"/>
  <c r="C539" i="1"/>
  <c r="G539" i="1"/>
  <c r="H539" i="1"/>
  <c r="E539" i="1"/>
  <c r="I539" i="1"/>
  <c r="C540" i="1"/>
  <c r="G540" i="1"/>
  <c r="H540" i="1"/>
  <c r="E540" i="1"/>
  <c r="I540" i="1"/>
  <c r="C541" i="1"/>
  <c r="G541" i="1"/>
  <c r="H541" i="1"/>
  <c r="E541" i="1"/>
  <c r="I541" i="1"/>
  <c r="C542" i="1"/>
  <c r="G542" i="1"/>
  <c r="H542" i="1"/>
  <c r="E542" i="1"/>
  <c r="I542" i="1"/>
  <c r="C543" i="1"/>
  <c r="G543" i="1"/>
  <c r="H543" i="1"/>
  <c r="E543" i="1"/>
  <c r="I543" i="1"/>
  <c r="G2" i="1"/>
  <c r="I2" i="1"/>
  <c r="H2" i="1"/>
</calcChain>
</file>

<file path=xl/sharedStrings.xml><?xml version="1.0" encoding="utf-8"?>
<sst xmlns="http://schemas.openxmlformats.org/spreadsheetml/2006/main" count="15" uniqueCount="15">
  <si>
    <t>Date</t>
  </si>
  <si>
    <t>Grupo Argos</t>
  </si>
  <si>
    <t>Colcap</t>
  </si>
  <si>
    <t>TES 5y (anual)</t>
  </si>
  <si>
    <t>TES 5y (semanal)</t>
  </si>
  <si>
    <t>Link precio Argos:</t>
  </si>
  <si>
    <t>Grupo Argos SA Historical Price Data (ARG) - Investing.com</t>
  </si>
  <si>
    <t>Link TES de 5 años:</t>
  </si>
  <si>
    <t>Colombia 5-Year Bond Historical Data - Investing.com</t>
  </si>
  <si>
    <t>Link Colcapital:</t>
  </si>
  <si>
    <t>COLCAP Historical Rates (COLCAP) - Investing.com</t>
  </si>
  <si>
    <t>Change_%_COLCAP</t>
  </si>
  <si>
    <t>Change_%_GA</t>
  </si>
  <si>
    <r>
      <t>r</t>
    </r>
    <r>
      <rPr>
        <vertAlign val="subscript"/>
        <sz val="11"/>
        <color theme="1"/>
        <rFont val="Calibri"/>
        <family val="2"/>
        <scheme val="minor"/>
      </rPr>
      <t>GA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f</t>
    </r>
  </si>
  <si>
    <r>
      <t>r</t>
    </r>
    <r>
      <rPr>
        <vertAlign val="subscript"/>
        <sz val="11"/>
        <color theme="1"/>
        <rFont val="Calibri"/>
        <family val="2"/>
        <scheme val="minor"/>
      </rPr>
      <t>COLCAP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</si>
</sst>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indices/colcap-historical-data" TargetMode="External"/><Relationship Id="rId2" Type="http://schemas.openxmlformats.org/officeDocument/2006/relationships/hyperlink" Target="https://www.investing.com/rates-bonds/colombia-5-year-bond-yield-historical-data" TargetMode="External"/><Relationship Id="rId1" Type="http://schemas.openxmlformats.org/officeDocument/2006/relationships/hyperlink" Target="https://www.investing.com/equities/grupoargo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4"/>
  <sheetViews>
    <sheetView tabSelected="1" workbookViewId="0">
      <pane ySplit="1" topLeftCell="A2" activePane="bottomLeft" state="frozen"/>
      <selection pane="bottomLeft"/>
    </sheetView>
  </sheetViews>
  <sheetFormatPr defaultColWidth="10.90625" defaultRowHeight="14.5" x14ac:dyDescent="0.35"/>
  <cols>
    <col min="2" max="2" width="11.7265625" customWidth="1"/>
    <col min="3" max="3" width="13" bestFit="1" customWidth="1"/>
    <col min="5" max="5" width="17.1796875" bestFit="1" customWidth="1"/>
    <col min="6" max="6" width="12.453125" bestFit="1" customWidth="1"/>
    <col min="7" max="7" width="14.81640625" bestFit="1" customWidth="1"/>
  </cols>
  <sheetData>
    <row r="1" spans="1:13" ht="16.5" x14ac:dyDescent="0.45">
      <c r="A1" t="s">
        <v>0</v>
      </c>
      <c r="B1" t="s">
        <v>1</v>
      </c>
      <c r="C1" t="s">
        <v>12</v>
      </c>
      <c r="D1" t="s">
        <v>2</v>
      </c>
      <c r="E1" t="s">
        <v>11</v>
      </c>
      <c r="F1" t="s">
        <v>3</v>
      </c>
      <c r="G1" t="s">
        <v>4</v>
      </c>
      <c r="H1" t="s">
        <v>13</v>
      </c>
      <c r="I1" t="s">
        <v>14</v>
      </c>
    </row>
    <row r="2" spans="1:13" x14ac:dyDescent="0.35">
      <c r="A2" s="1">
        <v>40272</v>
      </c>
      <c r="B2" s="2">
        <v>19920</v>
      </c>
      <c r="C2" s="3">
        <v>6.1000000000000004E-3</v>
      </c>
      <c r="D2" s="2">
        <v>1468.95</v>
      </c>
      <c r="E2" s="3">
        <v>1.9699999999999999E-2</v>
      </c>
      <c r="F2" s="4">
        <v>7.3380000000000001E-2</v>
      </c>
      <c r="G2" s="4">
        <f>(1+F2)^(1/52)-1</f>
        <v>1.3627074162616548E-3</v>
      </c>
      <c r="H2" s="3">
        <f>C2-G2</f>
        <v>4.7372925837383456E-3</v>
      </c>
      <c r="I2" s="3">
        <f>E2-G2</f>
        <v>1.8337292583738344E-2</v>
      </c>
      <c r="K2" t="s">
        <v>5</v>
      </c>
      <c r="M2" s="5" t="s">
        <v>6</v>
      </c>
    </row>
    <row r="3" spans="1:13" x14ac:dyDescent="0.35">
      <c r="A3" s="1">
        <v>40279</v>
      </c>
      <c r="B3" s="2">
        <v>19800</v>
      </c>
      <c r="C3" s="3">
        <f>B3/B2-1</f>
        <v>-6.0240963855421326E-3</v>
      </c>
      <c r="D3" s="2">
        <v>1463.27</v>
      </c>
      <c r="E3" s="3">
        <f>D3/D2-1</f>
        <v>-3.8667075121685546E-3</v>
      </c>
      <c r="F3" s="4">
        <v>7.324E-2</v>
      </c>
      <c r="G3" s="4">
        <f t="shared" ref="G3:G66" si="0">(1+F3)^(1/52)-1</f>
        <v>1.3601955854369852E-3</v>
      </c>
      <c r="H3" s="3">
        <f t="shared" ref="H3:H66" si="1">C3-G3</f>
        <v>-7.3842919709791177E-3</v>
      </c>
      <c r="I3" s="3">
        <f t="shared" ref="I3:I66" si="2">E3-G3</f>
        <v>-5.2269030976055397E-3</v>
      </c>
    </row>
    <row r="4" spans="1:13" x14ac:dyDescent="0.35">
      <c r="A4" s="1">
        <v>40286</v>
      </c>
      <c r="B4" s="2">
        <v>20040</v>
      </c>
      <c r="C4" s="3">
        <f t="shared" ref="C4:C67" si="3">B4/B3-1</f>
        <v>1.2121212121212199E-2</v>
      </c>
      <c r="D4" s="2">
        <v>1488.05</v>
      </c>
      <c r="E4" s="3">
        <f t="shared" ref="E4:E67" si="4">D4/D3-1</f>
        <v>1.6934673710251591E-2</v>
      </c>
      <c r="F4" s="4">
        <v>7.324E-2</v>
      </c>
      <c r="G4" s="4">
        <f t="shared" si="0"/>
        <v>1.3601955854369852E-3</v>
      </c>
      <c r="H4" s="3">
        <f t="shared" si="1"/>
        <v>1.0761016535775214E-2</v>
      </c>
      <c r="I4" s="3">
        <f t="shared" si="2"/>
        <v>1.5574478124814606E-2</v>
      </c>
      <c r="K4" t="s">
        <v>7</v>
      </c>
      <c r="M4" s="5" t="s">
        <v>8</v>
      </c>
    </row>
    <row r="5" spans="1:13" x14ac:dyDescent="0.35">
      <c r="A5" s="1">
        <v>40293</v>
      </c>
      <c r="B5" s="2">
        <v>19400</v>
      </c>
      <c r="C5" s="3">
        <f t="shared" si="3"/>
        <v>-3.1936127744510934E-2</v>
      </c>
      <c r="D5" s="2">
        <v>1467.26</v>
      </c>
      <c r="E5" s="3">
        <f t="shared" si="4"/>
        <v>-1.3971304727663725E-2</v>
      </c>
      <c r="F5" s="4">
        <v>7.3689999999999992E-2</v>
      </c>
      <c r="G5" s="4">
        <f t="shared" si="0"/>
        <v>1.3682681841091782E-3</v>
      </c>
      <c r="H5" s="3">
        <f t="shared" si="1"/>
        <v>-3.3304395928620112E-2</v>
      </c>
      <c r="I5" s="3">
        <f t="shared" si="2"/>
        <v>-1.5339572911772903E-2</v>
      </c>
    </row>
    <row r="6" spans="1:13" x14ac:dyDescent="0.35">
      <c r="A6" s="1">
        <v>40300</v>
      </c>
      <c r="B6" s="2">
        <v>19200</v>
      </c>
      <c r="C6" s="3">
        <f t="shared" si="3"/>
        <v>-1.0309278350515427E-2</v>
      </c>
      <c r="D6" s="2">
        <v>1412.8</v>
      </c>
      <c r="E6" s="3">
        <f t="shared" si="4"/>
        <v>-3.7116802747979238E-2</v>
      </c>
      <c r="F6" s="4">
        <v>7.1650000000000005E-2</v>
      </c>
      <c r="G6" s="4">
        <f t="shared" si="0"/>
        <v>1.3316457923970848E-3</v>
      </c>
      <c r="H6" s="3">
        <f t="shared" si="1"/>
        <v>-1.1640924142912512E-2</v>
      </c>
      <c r="I6" s="3">
        <f t="shared" si="2"/>
        <v>-3.8448448540376323E-2</v>
      </c>
      <c r="K6" t="s">
        <v>9</v>
      </c>
      <c r="M6" s="5" t="s">
        <v>10</v>
      </c>
    </row>
    <row r="7" spans="1:13" x14ac:dyDescent="0.35">
      <c r="A7" s="1">
        <v>40307</v>
      </c>
      <c r="B7" s="2">
        <v>18960</v>
      </c>
      <c r="C7" s="3">
        <f t="shared" si="3"/>
        <v>-1.2499999999999956E-2</v>
      </c>
      <c r="D7" s="2">
        <v>1444.27</v>
      </c>
      <c r="E7" s="3">
        <f t="shared" si="4"/>
        <v>2.2274915062287626E-2</v>
      </c>
      <c r="F7" s="4">
        <v>7.1809999999999999E-2</v>
      </c>
      <c r="G7" s="4">
        <f t="shared" si="0"/>
        <v>1.3345206068346993E-3</v>
      </c>
      <c r="H7" s="3">
        <f t="shared" si="1"/>
        <v>-1.3834520606834655E-2</v>
      </c>
      <c r="I7" s="3">
        <f t="shared" si="2"/>
        <v>2.0940394455452926E-2</v>
      </c>
    </row>
    <row r="8" spans="1:13" x14ac:dyDescent="0.35">
      <c r="A8" s="1">
        <v>40314</v>
      </c>
      <c r="B8" s="2">
        <v>18600</v>
      </c>
      <c r="C8" s="3">
        <f t="shared" si="3"/>
        <v>-1.8987341772151889E-2</v>
      </c>
      <c r="D8" s="2">
        <v>1397.39</v>
      </c>
      <c r="E8" s="3">
        <f t="shared" si="4"/>
        <v>-3.2459304700644509E-2</v>
      </c>
      <c r="F8" s="4">
        <v>7.1510000000000004E-2</v>
      </c>
      <c r="G8" s="4">
        <f t="shared" si="0"/>
        <v>1.3291299844222504E-3</v>
      </c>
      <c r="H8" s="3">
        <f t="shared" si="1"/>
        <v>-2.0316471756574139E-2</v>
      </c>
      <c r="I8" s="3">
        <f t="shared" si="2"/>
        <v>-3.3788434685066759E-2</v>
      </c>
    </row>
    <row r="9" spans="1:13" x14ac:dyDescent="0.35">
      <c r="A9" s="1">
        <v>40321</v>
      </c>
      <c r="B9" s="2">
        <v>19160</v>
      </c>
      <c r="C9" s="3">
        <f t="shared" si="3"/>
        <v>3.0107526881720359E-2</v>
      </c>
      <c r="D9" s="2">
        <v>1446.48</v>
      </c>
      <c r="E9" s="3">
        <f t="shared" si="4"/>
        <v>3.5129777656917494E-2</v>
      </c>
      <c r="F9" s="4">
        <v>7.1040000000000006E-2</v>
      </c>
      <c r="G9" s="4">
        <f t="shared" si="0"/>
        <v>1.3206816991602199E-3</v>
      </c>
      <c r="H9" s="3">
        <f t="shared" si="1"/>
        <v>2.8786845182560139E-2</v>
      </c>
      <c r="I9" s="3">
        <f t="shared" si="2"/>
        <v>3.3809095957757274E-2</v>
      </c>
    </row>
    <row r="10" spans="1:13" x14ac:dyDescent="0.35">
      <c r="A10" s="1">
        <v>40328</v>
      </c>
      <c r="B10" s="2">
        <v>18920</v>
      </c>
      <c r="C10" s="3">
        <f t="shared" si="3"/>
        <v>-1.2526096033402934E-2</v>
      </c>
      <c r="D10" s="2">
        <v>1438.3</v>
      </c>
      <c r="E10" s="3">
        <f t="shared" si="4"/>
        <v>-5.6551075714839083E-3</v>
      </c>
      <c r="F10" s="4">
        <v>6.9309999999999997E-2</v>
      </c>
      <c r="G10" s="4">
        <f t="shared" si="0"/>
        <v>1.2895534647321405E-3</v>
      </c>
      <c r="H10" s="3">
        <f t="shared" si="1"/>
        <v>-1.3815649498135074E-2</v>
      </c>
      <c r="I10" s="3">
        <f t="shared" si="2"/>
        <v>-6.9446610362160488E-3</v>
      </c>
    </row>
    <row r="11" spans="1:13" x14ac:dyDescent="0.35">
      <c r="A11" s="1">
        <v>40335</v>
      </c>
      <c r="B11" s="2">
        <v>18900</v>
      </c>
      <c r="C11" s="3">
        <f t="shared" si="3"/>
        <v>-1.0570824524313016E-3</v>
      </c>
      <c r="D11" s="2">
        <v>1448.08</v>
      </c>
      <c r="E11" s="3">
        <f t="shared" si="4"/>
        <v>6.7996940832928399E-3</v>
      </c>
      <c r="F11" s="4">
        <v>6.9010000000000002E-2</v>
      </c>
      <c r="G11" s="4">
        <f t="shared" si="0"/>
        <v>1.2841504801899273E-3</v>
      </c>
      <c r="H11" s="3">
        <f t="shared" si="1"/>
        <v>-2.3412329326212289E-3</v>
      </c>
      <c r="I11" s="3">
        <f t="shared" si="2"/>
        <v>5.5155436031029126E-3</v>
      </c>
    </row>
    <row r="12" spans="1:13" x14ac:dyDescent="0.35">
      <c r="A12" s="1">
        <v>40342</v>
      </c>
      <c r="B12" s="2">
        <v>19300</v>
      </c>
      <c r="C12" s="3">
        <f t="shared" si="3"/>
        <v>2.1164021164021163E-2</v>
      </c>
      <c r="D12" s="2">
        <v>1472.41</v>
      </c>
      <c r="E12" s="3">
        <f t="shared" si="4"/>
        <v>1.6801557924976729E-2</v>
      </c>
      <c r="F12" s="4">
        <v>6.924000000000001E-2</v>
      </c>
      <c r="G12" s="4">
        <f t="shared" si="0"/>
        <v>1.2882929013264821E-3</v>
      </c>
      <c r="H12" s="3">
        <f t="shared" si="1"/>
        <v>1.9875728262694681E-2</v>
      </c>
      <c r="I12" s="3">
        <f t="shared" si="2"/>
        <v>1.5513265023650247E-2</v>
      </c>
    </row>
    <row r="13" spans="1:13" x14ac:dyDescent="0.35">
      <c r="A13" s="1">
        <v>40349</v>
      </c>
      <c r="B13" s="2">
        <v>19400</v>
      </c>
      <c r="C13" s="3">
        <f t="shared" si="3"/>
        <v>5.1813471502590858E-3</v>
      </c>
      <c r="D13" s="2">
        <v>1475.04</v>
      </c>
      <c r="E13" s="3">
        <f t="shared" si="4"/>
        <v>1.7861872712083837E-3</v>
      </c>
      <c r="F13" s="4">
        <v>6.9059999999999996E-2</v>
      </c>
      <c r="G13" s="4">
        <f t="shared" si="0"/>
        <v>1.2850510808763982E-3</v>
      </c>
      <c r="H13" s="3">
        <f t="shared" si="1"/>
        <v>3.8962960693826876E-3</v>
      </c>
      <c r="I13" s="3">
        <f t="shared" si="2"/>
        <v>5.0113619033198553E-4</v>
      </c>
    </row>
    <row r="14" spans="1:13" x14ac:dyDescent="0.35">
      <c r="A14" s="1">
        <v>40356</v>
      </c>
      <c r="B14" s="2">
        <v>19400</v>
      </c>
      <c r="C14" s="3">
        <f t="shared" si="3"/>
        <v>0</v>
      </c>
      <c r="D14" s="2">
        <v>1455.04</v>
      </c>
      <c r="E14" s="3">
        <f t="shared" si="4"/>
        <v>-1.3558954333441786E-2</v>
      </c>
      <c r="F14" s="4">
        <v>7.3669999999999999E-2</v>
      </c>
      <c r="G14" s="4">
        <f t="shared" si="0"/>
        <v>1.3679094724141638E-3</v>
      </c>
      <c r="H14" s="3">
        <f t="shared" si="1"/>
        <v>-1.3679094724141638E-3</v>
      </c>
      <c r="I14" s="3">
        <f t="shared" si="2"/>
        <v>-1.492686380585595E-2</v>
      </c>
    </row>
    <row r="15" spans="1:13" x14ac:dyDescent="0.35">
      <c r="A15" s="1">
        <v>40363</v>
      </c>
      <c r="B15" s="2">
        <v>19220</v>
      </c>
      <c r="C15" s="3">
        <f t="shared" si="3"/>
        <v>-9.2783505154638846E-3</v>
      </c>
      <c r="D15" s="2">
        <v>1478.49</v>
      </c>
      <c r="E15" s="3">
        <f t="shared" si="4"/>
        <v>1.611639542555543E-2</v>
      </c>
      <c r="F15" s="4">
        <v>7.4630000000000002E-2</v>
      </c>
      <c r="G15" s="4">
        <f t="shared" si="0"/>
        <v>1.3851202458383671E-3</v>
      </c>
      <c r="H15" s="3">
        <f t="shared" si="1"/>
        <v>-1.0663470761302252E-2</v>
      </c>
      <c r="I15" s="3">
        <f t="shared" si="2"/>
        <v>1.4731275179717063E-2</v>
      </c>
    </row>
    <row r="16" spans="1:13" x14ac:dyDescent="0.35">
      <c r="A16" s="1">
        <v>40370</v>
      </c>
      <c r="B16" s="2">
        <v>19640</v>
      </c>
      <c r="C16" s="3">
        <f t="shared" si="3"/>
        <v>2.1852237252861562E-2</v>
      </c>
      <c r="D16" s="2">
        <v>1526.67</v>
      </c>
      <c r="E16" s="3">
        <f t="shared" si="4"/>
        <v>3.2587301909380528E-2</v>
      </c>
      <c r="F16" s="4">
        <v>7.6280000000000001E-2</v>
      </c>
      <c r="G16" s="4">
        <f t="shared" si="0"/>
        <v>1.4146660614680062E-3</v>
      </c>
      <c r="H16" s="3">
        <f t="shared" si="1"/>
        <v>2.0437571191393555E-2</v>
      </c>
      <c r="I16" s="3">
        <f t="shared" si="2"/>
        <v>3.1172635847912522E-2</v>
      </c>
    </row>
    <row r="17" spans="1:9" x14ac:dyDescent="0.35">
      <c r="A17" s="1">
        <v>40377</v>
      </c>
      <c r="B17" s="2">
        <v>19980</v>
      </c>
      <c r="C17" s="3">
        <f t="shared" si="3"/>
        <v>1.731160896130346E-2</v>
      </c>
      <c r="D17" s="2">
        <v>1569.86</v>
      </c>
      <c r="E17" s="3">
        <f t="shared" si="4"/>
        <v>2.8290331243818079E-2</v>
      </c>
      <c r="F17" s="4">
        <v>7.6840000000000006E-2</v>
      </c>
      <c r="G17" s="4">
        <f t="shared" si="0"/>
        <v>1.4246836357958426E-3</v>
      </c>
      <c r="H17" s="3">
        <f t="shared" si="1"/>
        <v>1.5886925325507617E-2</v>
      </c>
      <c r="I17" s="3">
        <f t="shared" si="2"/>
        <v>2.6865647608022236E-2</v>
      </c>
    </row>
    <row r="18" spans="1:9" x14ac:dyDescent="0.35">
      <c r="A18" s="1">
        <v>40384</v>
      </c>
      <c r="B18" s="2">
        <v>20260</v>
      </c>
      <c r="C18" s="3">
        <f t="shared" si="3"/>
        <v>1.401401401401392E-2</v>
      </c>
      <c r="D18" s="2">
        <v>1571.62</v>
      </c>
      <c r="E18" s="3">
        <f t="shared" si="4"/>
        <v>1.1211190806823534E-3</v>
      </c>
      <c r="F18" s="4">
        <v>7.7329999999999996E-2</v>
      </c>
      <c r="G18" s="4">
        <f t="shared" si="0"/>
        <v>1.4334448229518237E-3</v>
      </c>
      <c r="H18" s="3">
        <f t="shared" si="1"/>
        <v>1.2580569191062096E-2</v>
      </c>
      <c r="I18" s="3">
        <f t="shared" si="2"/>
        <v>-3.123257422694703E-4</v>
      </c>
    </row>
    <row r="19" spans="1:9" x14ac:dyDescent="0.35">
      <c r="A19" s="1">
        <v>40391</v>
      </c>
      <c r="B19" s="2">
        <v>19600</v>
      </c>
      <c r="C19" s="3">
        <f t="shared" si="3"/>
        <v>-3.257650542941759E-2</v>
      </c>
      <c r="D19" s="2">
        <v>1580.41</v>
      </c>
      <c r="E19" s="3">
        <f t="shared" si="4"/>
        <v>5.5929550400224404E-3</v>
      </c>
      <c r="F19" s="4">
        <v>7.7969999999999998E-2</v>
      </c>
      <c r="G19" s="4">
        <f t="shared" si="0"/>
        <v>1.4448821221224595E-3</v>
      </c>
      <c r="H19" s="3">
        <f t="shared" si="1"/>
        <v>-3.402138755154005E-2</v>
      </c>
      <c r="I19" s="3">
        <f t="shared" si="2"/>
        <v>4.1480729178999809E-3</v>
      </c>
    </row>
    <row r="20" spans="1:9" x14ac:dyDescent="0.35">
      <c r="A20" s="1">
        <v>40398</v>
      </c>
      <c r="B20" s="2">
        <v>19260</v>
      </c>
      <c r="C20" s="3">
        <f t="shared" si="3"/>
        <v>-1.734693877551019E-2</v>
      </c>
      <c r="D20" s="2">
        <v>1567.78</v>
      </c>
      <c r="E20" s="3">
        <f t="shared" si="4"/>
        <v>-7.9915971172038747E-3</v>
      </c>
      <c r="F20" s="4">
        <v>7.8909999999999994E-2</v>
      </c>
      <c r="G20" s="4">
        <f t="shared" si="0"/>
        <v>1.4616685868023005E-3</v>
      </c>
      <c r="H20" s="3">
        <f t="shared" si="1"/>
        <v>-1.8808607362312491E-2</v>
      </c>
      <c r="I20" s="3">
        <f t="shared" si="2"/>
        <v>-9.4532657040061752E-3</v>
      </c>
    </row>
    <row r="21" spans="1:9" x14ac:dyDescent="0.35">
      <c r="A21" s="1">
        <v>40405</v>
      </c>
      <c r="B21" s="2">
        <v>19980</v>
      </c>
      <c r="C21" s="3">
        <f t="shared" si="3"/>
        <v>3.7383177570093462E-2</v>
      </c>
      <c r="D21" s="2">
        <v>1585.6</v>
      </c>
      <c r="E21" s="3">
        <f t="shared" si="4"/>
        <v>1.1366390692571615E-2</v>
      </c>
      <c r="F21" s="4">
        <v>7.8909999999999994E-2</v>
      </c>
      <c r="G21" s="4">
        <f t="shared" si="0"/>
        <v>1.4616685868023005E-3</v>
      </c>
      <c r="H21" s="3">
        <f t="shared" si="1"/>
        <v>3.5921508983291162E-2</v>
      </c>
      <c r="I21" s="3">
        <f t="shared" si="2"/>
        <v>9.9047221057693147E-3</v>
      </c>
    </row>
    <row r="22" spans="1:9" x14ac:dyDescent="0.35">
      <c r="A22" s="1">
        <v>40412</v>
      </c>
      <c r="B22" s="2">
        <v>20680</v>
      </c>
      <c r="C22" s="3">
        <f t="shared" si="3"/>
        <v>3.5035035035035023E-2</v>
      </c>
      <c r="D22" s="2">
        <v>1639.89</v>
      </c>
      <c r="E22" s="3">
        <f t="shared" si="4"/>
        <v>3.4239404641776217E-2</v>
      </c>
      <c r="F22" s="4">
        <v>7.6950000000000005E-2</v>
      </c>
      <c r="G22" s="4">
        <f t="shared" si="0"/>
        <v>1.4266507732156875E-3</v>
      </c>
      <c r="H22" s="3">
        <f t="shared" si="1"/>
        <v>3.3608384261819335E-2</v>
      </c>
      <c r="I22" s="3">
        <f t="shared" si="2"/>
        <v>3.2812753868560529E-2</v>
      </c>
    </row>
    <row r="23" spans="1:9" x14ac:dyDescent="0.35">
      <c r="A23" s="1">
        <v>40419</v>
      </c>
      <c r="B23" s="2">
        <v>21580</v>
      </c>
      <c r="C23" s="3">
        <f t="shared" si="3"/>
        <v>4.3520309477756314E-2</v>
      </c>
      <c r="D23" s="2">
        <v>1687.24</v>
      </c>
      <c r="E23" s="3">
        <f t="shared" si="4"/>
        <v>2.8873887882723714E-2</v>
      </c>
      <c r="F23" s="4">
        <v>7.6509999999999995E-2</v>
      </c>
      <c r="G23" s="4">
        <f t="shared" si="0"/>
        <v>1.4187810408363699E-3</v>
      </c>
      <c r="H23" s="3">
        <f t="shared" si="1"/>
        <v>4.2101528436919944E-2</v>
      </c>
      <c r="I23" s="3">
        <f t="shared" si="2"/>
        <v>2.7455106841887345E-2</v>
      </c>
    </row>
    <row r="24" spans="1:9" x14ac:dyDescent="0.35">
      <c r="A24" s="1">
        <v>40426</v>
      </c>
      <c r="B24" s="2">
        <v>21400</v>
      </c>
      <c r="C24" s="3">
        <f t="shared" si="3"/>
        <v>-8.3410565338276621E-3</v>
      </c>
      <c r="D24" s="2">
        <v>1699.91</v>
      </c>
      <c r="E24" s="3">
        <f t="shared" si="4"/>
        <v>7.5093051373842368E-3</v>
      </c>
      <c r="F24" s="4">
        <v>7.8469999999999998E-2</v>
      </c>
      <c r="G24" s="4">
        <f t="shared" si="0"/>
        <v>1.4538128791306004E-3</v>
      </c>
      <c r="H24" s="3">
        <f t="shared" si="1"/>
        <v>-9.7948694129582625E-3</v>
      </c>
      <c r="I24" s="3">
        <f t="shared" si="2"/>
        <v>6.0554922582536364E-3</v>
      </c>
    </row>
    <row r="25" spans="1:9" x14ac:dyDescent="0.35">
      <c r="A25" s="1">
        <v>40433</v>
      </c>
      <c r="B25" s="2">
        <v>21500</v>
      </c>
      <c r="C25" s="3">
        <f t="shared" si="3"/>
        <v>4.6728971962617383E-3</v>
      </c>
      <c r="D25" s="2">
        <v>1691.24</v>
      </c>
      <c r="E25" s="3">
        <f t="shared" si="4"/>
        <v>-5.1002700142949164E-3</v>
      </c>
      <c r="F25" s="4">
        <v>7.6619999999999994E-2</v>
      </c>
      <c r="G25" s="4">
        <f t="shared" si="0"/>
        <v>1.4207487696460408E-3</v>
      </c>
      <c r="H25" s="3">
        <f t="shared" si="1"/>
        <v>3.2521484266156975E-3</v>
      </c>
      <c r="I25" s="3">
        <f t="shared" si="2"/>
        <v>-6.5210187839409572E-3</v>
      </c>
    </row>
    <row r="26" spans="1:9" x14ac:dyDescent="0.35">
      <c r="A26" s="1">
        <v>40440</v>
      </c>
      <c r="B26" s="2">
        <v>21120</v>
      </c>
      <c r="C26" s="3">
        <f t="shared" si="3"/>
        <v>-1.7674418604651132E-2</v>
      </c>
      <c r="D26" s="2">
        <v>1697.26</v>
      </c>
      <c r="E26" s="3">
        <f t="shared" si="4"/>
        <v>3.5595184598282703E-3</v>
      </c>
      <c r="F26" s="4">
        <v>7.5359999999999996E-2</v>
      </c>
      <c r="G26" s="4">
        <f t="shared" si="0"/>
        <v>1.3981975148751324E-3</v>
      </c>
      <c r="H26" s="3">
        <f t="shared" si="1"/>
        <v>-1.9072616119526264E-2</v>
      </c>
      <c r="I26" s="3">
        <f t="shared" si="2"/>
        <v>2.1613209449531379E-3</v>
      </c>
    </row>
    <row r="27" spans="1:9" x14ac:dyDescent="0.35">
      <c r="A27" s="1">
        <v>40447</v>
      </c>
      <c r="B27" s="2">
        <v>22600</v>
      </c>
      <c r="C27" s="3">
        <f t="shared" si="3"/>
        <v>7.0075757575757569E-2</v>
      </c>
      <c r="D27" s="2">
        <v>1766.79</v>
      </c>
      <c r="E27" s="3">
        <f t="shared" si="4"/>
        <v>4.0966027597421739E-2</v>
      </c>
      <c r="F27" s="4">
        <v>7.3520000000000002E-2</v>
      </c>
      <c r="G27" s="4">
        <f t="shared" si="0"/>
        <v>1.3652189257915559E-3</v>
      </c>
      <c r="H27" s="3">
        <f t="shared" si="1"/>
        <v>6.8710538649966013E-2</v>
      </c>
      <c r="I27" s="3">
        <f t="shared" si="2"/>
        <v>3.9600808671630183E-2</v>
      </c>
    </row>
    <row r="28" spans="1:9" x14ac:dyDescent="0.35">
      <c r="A28" s="1">
        <v>40454</v>
      </c>
      <c r="B28" s="2">
        <v>22980</v>
      </c>
      <c r="C28" s="3">
        <f t="shared" si="3"/>
        <v>1.6814159292035447E-2</v>
      </c>
      <c r="D28" s="2">
        <v>1826.38</v>
      </c>
      <c r="E28" s="3">
        <f t="shared" si="4"/>
        <v>3.3727834094601006E-2</v>
      </c>
      <c r="F28" s="4">
        <v>7.2499999999999995E-2</v>
      </c>
      <c r="G28" s="4">
        <f t="shared" si="0"/>
        <v>1.3469134245813752E-3</v>
      </c>
      <c r="H28" s="3">
        <f t="shared" si="1"/>
        <v>1.5467245867454071E-2</v>
      </c>
      <c r="I28" s="3">
        <f t="shared" si="2"/>
        <v>3.2380920670019631E-2</v>
      </c>
    </row>
    <row r="29" spans="1:9" x14ac:dyDescent="0.35">
      <c r="A29" s="1">
        <v>40461</v>
      </c>
      <c r="B29" s="2">
        <v>22640</v>
      </c>
      <c r="C29" s="3">
        <f t="shared" si="3"/>
        <v>-1.4795474325500435E-2</v>
      </c>
      <c r="D29" s="2">
        <v>1833.59</v>
      </c>
      <c r="E29" s="3">
        <f t="shared" si="4"/>
        <v>3.9476998215046688E-3</v>
      </c>
      <c r="F29" s="4">
        <v>7.4050000000000005E-2</v>
      </c>
      <c r="G29" s="4">
        <f t="shared" si="0"/>
        <v>1.3747238742396473E-3</v>
      </c>
      <c r="H29" s="3">
        <f t="shared" si="1"/>
        <v>-1.6170198199740082E-2</v>
      </c>
      <c r="I29" s="3">
        <f t="shared" si="2"/>
        <v>2.5729759472650215E-3</v>
      </c>
    </row>
    <row r="30" spans="1:9" x14ac:dyDescent="0.35">
      <c r="A30" s="1">
        <v>40468</v>
      </c>
      <c r="B30" s="2">
        <v>23100</v>
      </c>
      <c r="C30" s="3">
        <f t="shared" si="3"/>
        <v>2.031802120141335E-2</v>
      </c>
      <c r="D30" s="2">
        <v>1906.66</v>
      </c>
      <c r="E30" s="3">
        <f t="shared" si="4"/>
        <v>3.9850784526529903E-2</v>
      </c>
      <c r="F30" s="4">
        <v>7.2319999999999995E-2</v>
      </c>
      <c r="G30" s="4">
        <f t="shared" si="0"/>
        <v>1.3436812696516753E-3</v>
      </c>
      <c r="H30" s="3">
        <f t="shared" si="1"/>
        <v>1.8974339931761675E-2</v>
      </c>
      <c r="I30" s="3">
        <f t="shared" si="2"/>
        <v>3.8507103256878228E-2</v>
      </c>
    </row>
    <row r="31" spans="1:9" x14ac:dyDescent="0.35">
      <c r="A31" s="1">
        <v>40475</v>
      </c>
      <c r="B31" s="2">
        <v>22000</v>
      </c>
      <c r="C31" s="3">
        <f t="shared" si="3"/>
        <v>-4.7619047619047672E-2</v>
      </c>
      <c r="D31" s="2">
        <v>1901.83</v>
      </c>
      <c r="E31" s="3">
        <f t="shared" si="4"/>
        <v>-2.5332256406491727E-3</v>
      </c>
      <c r="F31" s="4">
        <v>7.2160000000000002E-2</v>
      </c>
      <c r="G31" s="4">
        <f t="shared" si="0"/>
        <v>1.340807796300636E-3</v>
      </c>
      <c r="H31" s="3">
        <f t="shared" si="1"/>
        <v>-4.8959855415348308E-2</v>
      </c>
      <c r="I31" s="3">
        <f t="shared" si="2"/>
        <v>-3.8740334369498086E-3</v>
      </c>
    </row>
    <row r="32" spans="1:9" x14ac:dyDescent="0.35">
      <c r="A32" s="1">
        <v>40482</v>
      </c>
      <c r="B32" s="2">
        <v>22320</v>
      </c>
      <c r="C32" s="3">
        <f t="shared" si="3"/>
        <v>1.4545454545454639E-2</v>
      </c>
      <c r="D32" s="2">
        <v>1940.38</v>
      </c>
      <c r="E32" s="3">
        <f t="shared" si="4"/>
        <v>2.0269950521340174E-2</v>
      </c>
      <c r="F32" s="4">
        <v>7.2120000000000004E-2</v>
      </c>
      <c r="G32" s="4">
        <f t="shared" si="0"/>
        <v>1.3400893622494969E-3</v>
      </c>
      <c r="H32" s="3">
        <f t="shared" si="1"/>
        <v>1.3205365183205142E-2</v>
      </c>
      <c r="I32" s="3">
        <f t="shared" si="2"/>
        <v>1.8929861159090677E-2</v>
      </c>
    </row>
    <row r="33" spans="1:9" x14ac:dyDescent="0.35">
      <c r="A33" s="1">
        <v>40489</v>
      </c>
      <c r="B33" s="2">
        <v>20500</v>
      </c>
      <c r="C33" s="3">
        <f t="shared" si="3"/>
        <v>-8.1541218637992796E-2</v>
      </c>
      <c r="D33" s="2">
        <v>1795.09</v>
      </c>
      <c r="E33" s="3">
        <f t="shared" si="4"/>
        <v>-7.487708593162179E-2</v>
      </c>
      <c r="F33" s="4">
        <v>7.1739999999999998E-2</v>
      </c>
      <c r="G33" s="4">
        <f t="shared" si="0"/>
        <v>1.3332629273121732E-3</v>
      </c>
      <c r="H33" s="3">
        <f t="shared" si="1"/>
        <v>-8.2874481565304969E-2</v>
      </c>
      <c r="I33" s="3">
        <f t="shared" si="2"/>
        <v>-7.6210348858933963E-2</v>
      </c>
    </row>
    <row r="34" spans="1:9" x14ac:dyDescent="0.35">
      <c r="A34" s="1">
        <v>40496</v>
      </c>
      <c r="B34" s="2">
        <v>19800</v>
      </c>
      <c r="C34" s="3">
        <f t="shared" si="3"/>
        <v>-3.4146341463414664E-2</v>
      </c>
      <c r="D34" s="2">
        <v>1778.83</v>
      </c>
      <c r="E34" s="3">
        <f t="shared" si="4"/>
        <v>-9.0580416580784417E-3</v>
      </c>
      <c r="F34" s="4">
        <v>7.102E-2</v>
      </c>
      <c r="G34" s="4">
        <f t="shared" si="0"/>
        <v>1.3203221170103863E-3</v>
      </c>
      <c r="H34" s="3">
        <f t="shared" si="1"/>
        <v>-3.5466663580425051E-2</v>
      </c>
      <c r="I34" s="3">
        <f t="shared" si="2"/>
        <v>-1.0378363775088828E-2</v>
      </c>
    </row>
    <row r="35" spans="1:9" x14ac:dyDescent="0.35">
      <c r="A35" s="1">
        <v>40503</v>
      </c>
      <c r="B35" s="2">
        <v>19760</v>
      </c>
      <c r="C35" s="3">
        <f t="shared" si="3"/>
        <v>-2.0202020202020332E-3</v>
      </c>
      <c r="D35" s="2">
        <v>1770.59</v>
      </c>
      <c r="E35" s="3">
        <f t="shared" si="4"/>
        <v>-4.6322582821293201E-3</v>
      </c>
      <c r="F35" s="4">
        <v>6.9260000000000002E-2</v>
      </c>
      <c r="G35" s="4">
        <f t="shared" si="0"/>
        <v>1.2886530705584764E-3</v>
      </c>
      <c r="H35" s="3">
        <f t="shared" si="1"/>
        <v>-3.3088550907605097E-3</v>
      </c>
      <c r="I35" s="3">
        <f t="shared" si="2"/>
        <v>-5.9209113526877966E-3</v>
      </c>
    </row>
    <row r="36" spans="1:9" x14ac:dyDescent="0.35">
      <c r="A36" s="1">
        <v>40510</v>
      </c>
      <c r="B36" s="2">
        <v>21000</v>
      </c>
      <c r="C36" s="3">
        <f t="shared" si="3"/>
        <v>6.2753036437247056E-2</v>
      </c>
      <c r="D36" s="2">
        <v>1830.26</v>
      </c>
      <c r="E36" s="3">
        <f t="shared" si="4"/>
        <v>3.3700630863158665E-2</v>
      </c>
      <c r="F36" s="4">
        <v>6.812E-2</v>
      </c>
      <c r="G36" s="4">
        <f t="shared" si="0"/>
        <v>1.2681128717242363E-3</v>
      </c>
      <c r="H36" s="3">
        <f t="shared" si="1"/>
        <v>6.148492356552282E-2</v>
      </c>
      <c r="I36" s="3">
        <f t="shared" si="2"/>
        <v>3.2432517991434429E-2</v>
      </c>
    </row>
    <row r="37" spans="1:9" x14ac:dyDescent="0.35">
      <c r="A37" s="1">
        <v>40517</v>
      </c>
      <c r="B37" s="2">
        <v>20580</v>
      </c>
      <c r="C37" s="3">
        <f t="shared" si="3"/>
        <v>-2.0000000000000018E-2</v>
      </c>
      <c r="D37" s="2">
        <v>1830.86</v>
      </c>
      <c r="E37" s="3">
        <f t="shared" si="4"/>
        <v>3.2782227661631858E-4</v>
      </c>
      <c r="F37" s="4">
        <v>6.785999999999999E-2</v>
      </c>
      <c r="G37" s="4">
        <f t="shared" si="0"/>
        <v>1.2634252539844848E-3</v>
      </c>
      <c r="H37" s="3">
        <f t="shared" si="1"/>
        <v>-2.1263425253984503E-2</v>
      </c>
      <c r="I37" s="3">
        <f t="shared" si="2"/>
        <v>-9.3560297736816622E-4</v>
      </c>
    </row>
    <row r="38" spans="1:9" x14ac:dyDescent="0.35">
      <c r="A38" s="1">
        <v>40524</v>
      </c>
      <c r="B38" s="2">
        <v>20900</v>
      </c>
      <c r="C38" s="3">
        <f t="shared" si="3"/>
        <v>1.554907677356665E-2</v>
      </c>
      <c r="D38" s="2">
        <v>1823.1</v>
      </c>
      <c r="E38" s="3">
        <f t="shared" si="4"/>
        <v>-4.2384453207782169E-3</v>
      </c>
      <c r="F38" s="4">
        <v>6.9290000000000004E-2</v>
      </c>
      <c r="G38" s="4">
        <f t="shared" si="0"/>
        <v>1.2891933120178223E-3</v>
      </c>
      <c r="H38" s="3">
        <f t="shared" si="1"/>
        <v>1.4259883461548828E-2</v>
      </c>
      <c r="I38" s="3">
        <f t="shared" si="2"/>
        <v>-5.5276386327960392E-3</v>
      </c>
    </row>
    <row r="39" spans="1:9" x14ac:dyDescent="0.35">
      <c r="A39" s="1">
        <v>40531</v>
      </c>
      <c r="B39" s="2">
        <v>20900</v>
      </c>
      <c r="C39" s="3">
        <f t="shared" si="3"/>
        <v>0</v>
      </c>
      <c r="D39" s="2">
        <v>1853.24</v>
      </c>
      <c r="E39" s="3">
        <f t="shared" si="4"/>
        <v>1.6532280182107506E-2</v>
      </c>
      <c r="F39" s="4">
        <v>6.7930000000000004E-2</v>
      </c>
      <c r="G39" s="4">
        <f t="shared" si="0"/>
        <v>1.2646874150217258E-3</v>
      </c>
      <c r="H39" s="3">
        <f t="shared" si="1"/>
        <v>-1.2646874150217258E-3</v>
      </c>
      <c r="I39" s="3">
        <f t="shared" si="2"/>
        <v>1.526759276708578E-2</v>
      </c>
    </row>
    <row r="40" spans="1:9" x14ac:dyDescent="0.35">
      <c r="A40" s="1">
        <v>40538</v>
      </c>
      <c r="B40" s="2">
        <v>19900</v>
      </c>
      <c r="C40" s="3">
        <f t="shared" si="3"/>
        <v>-4.7846889952153138E-2</v>
      </c>
      <c r="D40" s="2">
        <v>1823.7</v>
      </c>
      <c r="E40" s="3">
        <f t="shared" si="4"/>
        <v>-1.5939651637132735E-2</v>
      </c>
      <c r="F40" s="4">
        <v>6.837E-2</v>
      </c>
      <c r="G40" s="4">
        <f t="shared" si="0"/>
        <v>1.2726191412211207E-3</v>
      </c>
      <c r="H40" s="3">
        <f t="shared" si="1"/>
        <v>-4.9119509093374258E-2</v>
      </c>
      <c r="I40" s="3">
        <f t="shared" si="2"/>
        <v>-1.7212270778353855E-2</v>
      </c>
    </row>
    <row r="41" spans="1:9" x14ac:dyDescent="0.35">
      <c r="A41" s="1">
        <v>40545</v>
      </c>
      <c r="B41" s="2">
        <v>19480</v>
      </c>
      <c r="C41" s="3">
        <f t="shared" si="3"/>
        <v>-2.1105527638190957E-2</v>
      </c>
      <c r="D41" s="2">
        <v>1781.71</v>
      </c>
      <c r="E41" s="3">
        <f t="shared" si="4"/>
        <v>-2.3024620277457886E-2</v>
      </c>
      <c r="F41" s="4">
        <v>6.8390000000000006E-2</v>
      </c>
      <c r="G41" s="4">
        <f t="shared" si="0"/>
        <v>1.2729795981023528E-3</v>
      </c>
      <c r="H41" s="3">
        <f t="shared" si="1"/>
        <v>-2.237850723629331E-2</v>
      </c>
      <c r="I41" s="3">
        <f t="shared" si="2"/>
        <v>-2.4297599875560238E-2</v>
      </c>
    </row>
    <row r="42" spans="1:9" x14ac:dyDescent="0.35">
      <c r="A42" s="1">
        <v>40552</v>
      </c>
      <c r="B42" s="2">
        <v>20400</v>
      </c>
      <c r="C42" s="3">
        <f t="shared" si="3"/>
        <v>4.7227926078028837E-2</v>
      </c>
      <c r="D42" s="2">
        <v>1796.05</v>
      </c>
      <c r="E42" s="3">
        <f t="shared" si="4"/>
        <v>8.0484478394351466E-3</v>
      </c>
      <c r="F42" s="4">
        <v>6.6489999999999994E-2</v>
      </c>
      <c r="G42" s="4">
        <f t="shared" si="0"/>
        <v>1.2387066106098743E-3</v>
      </c>
      <c r="H42" s="3">
        <f t="shared" si="1"/>
        <v>4.5989219467418962E-2</v>
      </c>
      <c r="I42" s="3">
        <f t="shared" si="2"/>
        <v>6.8097412288252723E-3</v>
      </c>
    </row>
    <row r="43" spans="1:9" x14ac:dyDescent="0.35">
      <c r="A43" s="1">
        <v>40559</v>
      </c>
      <c r="B43" s="2">
        <v>19520</v>
      </c>
      <c r="C43" s="3">
        <f t="shared" si="3"/>
        <v>-4.3137254901960742E-2</v>
      </c>
      <c r="D43" s="2">
        <v>1756.48</v>
      </c>
      <c r="E43" s="3">
        <f t="shared" si="4"/>
        <v>-2.2031680632499051E-2</v>
      </c>
      <c r="F43" s="4">
        <v>6.7320000000000005E-2</v>
      </c>
      <c r="G43" s="4">
        <f t="shared" si="0"/>
        <v>1.2536858547567142E-3</v>
      </c>
      <c r="H43" s="3">
        <f t="shared" si="1"/>
        <v>-4.4390940756717456E-2</v>
      </c>
      <c r="I43" s="3">
        <f t="shared" si="2"/>
        <v>-2.3285366487255765E-2</v>
      </c>
    </row>
    <row r="44" spans="1:9" x14ac:dyDescent="0.35">
      <c r="A44" s="1">
        <v>40566</v>
      </c>
      <c r="B44" s="2">
        <v>19560</v>
      </c>
      <c r="C44" s="3">
        <f t="shared" si="3"/>
        <v>2.049180327868827E-3</v>
      </c>
      <c r="D44" s="2">
        <v>1768.13</v>
      </c>
      <c r="E44" s="3">
        <f t="shared" si="4"/>
        <v>6.6325833485152419E-3</v>
      </c>
      <c r="F44" s="4">
        <v>6.4909999999999995E-2</v>
      </c>
      <c r="G44" s="4">
        <f t="shared" si="0"/>
        <v>1.2101602796590338E-3</v>
      </c>
      <c r="H44" s="3">
        <f t="shared" si="1"/>
        <v>8.3902004820979315E-4</v>
      </c>
      <c r="I44" s="3">
        <f t="shared" si="2"/>
        <v>5.4224230688562081E-3</v>
      </c>
    </row>
    <row r="45" spans="1:9" x14ac:dyDescent="0.35">
      <c r="A45" s="1">
        <v>40573</v>
      </c>
      <c r="B45" s="2">
        <v>18380</v>
      </c>
      <c r="C45" s="3">
        <f t="shared" si="3"/>
        <v>-6.0327198364008128E-2</v>
      </c>
      <c r="D45" s="2">
        <v>1709.06</v>
      </c>
      <c r="E45" s="3">
        <f t="shared" si="4"/>
        <v>-3.340817700055998E-2</v>
      </c>
      <c r="F45" s="4">
        <v>6.4199999999999993E-2</v>
      </c>
      <c r="G45" s="4">
        <f t="shared" si="0"/>
        <v>1.1973189681853125E-3</v>
      </c>
      <c r="H45" s="3">
        <f t="shared" si="1"/>
        <v>-6.152451733219344E-2</v>
      </c>
      <c r="I45" s="3">
        <f t="shared" si="2"/>
        <v>-3.4605495968745292E-2</v>
      </c>
    </row>
    <row r="46" spans="1:9" x14ac:dyDescent="0.35">
      <c r="A46" s="1">
        <v>40580</v>
      </c>
      <c r="B46" s="2">
        <v>18400</v>
      </c>
      <c r="C46" s="3">
        <f t="shared" si="3"/>
        <v>1.0881392818280489E-3</v>
      </c>
      <c r="D46" s="2">
        <v>1694.51</v>
      </c>
      <c r="E46" s="3">
        <f t="shared" si="4"/>
        <v>-8.5134518390226344E-3</v>
      </c>
      <c r="F46" s="4">
        <v>6.3939999999999997E-2</v>
      </c>
      <c r="G46" s="4">
        <f t="shared" si="0"/>
        <v>1.1926144141067851E-3</v>
      </c>
      <c r="H46" s="3">
        <f t="shared" si="1"/>
        <v>-1.0447513227873628E-4</v>
      </c>
      <c r="I46" s="3">
        <f t="shared" si="2"/>
        <v>-9.7060662531294195E-3</v>
      </c>
    </row>
    <row r="47" spans="1:9" x14ac:dyDescent="0.35">
      <c r="A47" s="1">
        <v>40587</v>
      </c>
      <c r="B47" s="2">
        <v>17560</v>
      </c>
      <c r="C47" s="3">
        <f t="shared" si="3"/>
        <v>-4.5652173913043437E-2</v>
      </c>
      <c r="D47" s="2">
        <v>1644.66</v>
      </c>
      <c r="E47" s="3">
        <f t="shared" si="4"/>
        <v>-2.9418533971472538E-2</v>
      </c>
      <c r="F47" s="4">
        <v>6.2549999999999994E-2</v>
      </c>
      <c r="G47" s="4">
        <f t="shared" si="0"/>
        <v>1.1674440007689579E-3</v>
      </c>
      <c r="H47" s="3">
        <f t="shared" si="1"/>
        <v>-4.6819617913812395E-2</v>
      </c>
      <c r="I47" s="3">
        <f t="shared" si="2"/>
        <v>-3.0585977972241496E-2</v>
      </c>
    </row>
    <row r="48" spans="1:9" x14ac:dyDescent="0.35">
      <c r="A48" s="1">
        <v>40594</v>
      </c>
      <c r="B48" s="2">
        <v>18080</v>
      </c>
      <c r="C48" s="3">
        <f t="shared" si="3"/>
        <v>2.9612756264236983E-2</v>
      </c>
      <c r="D48" s="2">
        <v>1713.4</v>
      </c>
      <c r="E48" s="3">
        <f t="shared" si="4"/>
        <v>4.1795872703172643E-2</v>
      </c>
      <c r="F48" s="4">
        <v>6.1210000000000007E-2</v>
      </c>
      <c r="G48" s="4">
        <f t="shared" si="0"/>
        <v>1.1431484068353814E-3</v>
      </c>
      <c r="H48" s="3">
        <f t="shared" si="1"/>
        <v>2.8469607857401602E-2</v>
      </c>
      <c r="I48" s="3">
        <f t="shared" si="2"/>
        <v>4.0652724296337261E-2</v>
      </c>
    </row>
    <row r="49" spans="1:9" x14ac:dyDescent="0.35">
      <c r="A49" s="1">
        <v>40601</v>
      </c>
      <c r="B49" s="2">
        <v>18280</v>
      </c>
      <c r="C49" s="3">
        <f t="shared" si="3"/>
        <v>1.106194690265494E-2</v>
      </c>
      <c r="D49" s="2">
        <v>1788.14</v>
      </c>
      <c r="E49" s="3">
        <f t="shared" si="4"/>
        <v>4.3620870783237953E-2</v>
      </c>
      <c r="F49" s="4">
        <v>6.2420000000000003E-2</v>
      </c>
      <c r="G49" s="4">
        <f t="shared" si="0"/>
        <v>1.1650882821765407E-3</v>
      </c>
      <c r="H49" s="3">
        <f t="shared" si="1"/>
        <v>9.8968586204783993E-3</v>
      </c>
      <c r="I49" s="3">
        <f t="shared" si="2"/>
        <v>4.2455782501061412E-2</v>
      </c>
    </row>
    <row r="50" spans="1:9" x14ac:dyDescent="0.35">
      <c r="A50" s="1">
        <v>40608</v>
      </c>
      <c r="B50" s="2">
        <v>17280</v>
      </c>
      <c r="C50" s="3">
        <f t="shared" si="3"/>
        <v>-5.4704595185995575E-2</v>
      </c>
      <c r="D50" s="2">
        <v>1699.01</v>
      </c>
      <c r="E50" s="3">
        <f t="shared" si="4"/>
        <v>-4.9845090429161076E-2</v>
      </c>
      <c r="F50" s="4">
        <v>6.6379999999999995E-2</v>
      </c>
      <c r="G50" s="4">
        <f t="shared" si="0"/>
        <v>1.2367205515837476E-3</v>
      </c>
      <c r="H50" s="3">
        <f t="shared" si="1"/>
        <v>-5.5941315737579322E-2</v>
      </c>
      <c r="I50" s="3">
        <f t="shared" si="2"/>
        <v>-5.1081810980744824E-2</v>
      </c>
    </row>
    <row r="51" spans="1:9" x14ac:dyDescent="0.35">
      <c r="A51" s="1">
        <v>40615</v>
      </c>
      <c r="B51" s="2">
        <v>18800</v>
      </c>
      <c r="C51" s="3">
        <f t="shared" si="3"/>
        <v>8.7962962962963021E-2</v>
      </c>
      <c r="D51" s="2">
        <v>1739.16</v>
      </c>
      <c r="E51" s="3">
        <f t="shared" si="4"/>
        <v>2.3631408879288607E-2</v>
      </c>
      <c r="F51" s="4">
        <v>6.5180000000000002E-2</v>
      </c>
      <c r="G51" s="4">
        <f t="shared" si="0"/>
        <v>1.2150413916465208E-3</v>
      </c>
      <c r="H51" s="3">
        <f t="shared" si="1"/>
        <v>8.67479215713165E-2</v>
      </c>
      <c r="I51" s="3">
        <f t="shared" si="2"/>
        <v>2.2416367487642086E-2</v>
      </c>
    </row>
    <row r="52" spans="1:9" x14ac:dyDescent="0.35">
      <c r="A52" s="1">
        <v>40622</v>
      </c>
      <c r="B52" s="2">
        <v>18840</v>
      </c>
      <c r="C52" s="3">
        <f t="shared" si="3"/>
        <v>2.1276595744681437E-3</v>
      </c>
      <c r="D52" s="2">
        <v>1727.79</v>
      </c>
      <c r="E52" s="3">
        <f t="shared" si="4"/>
        <v>-6.5376388601394719E-3</v>
      </c>
      <c r="F52" s="4">
        <v>6.5670000000000006E-2</v>
      </c>
      <c r="G52" s="4">
        <f t="shared" si="0"/>
        <v>1.2238966073956359E-3</v>
      </c>
      <c r="H52" s="3">
        <f t="shared" si="1"/>
        <v>9.0376296707250781E-4</v>
      </c>
      <c r="I52" s="3">
        <f t="shared" si="2"/>
        <v>-7.7615354675351078E-3</v>
      </c>
    </row>
    <row r="53" spans="1:9" x14ac:dyDescent="0.35">
      <c r="A53" s="1">
        <v>40629</v>
      </c>
      <c r="B53" s="2">
        <v>18500</v>
      </c>
      <c r="C53" s="3">
        <f t="shared" si="3"/>
        <v>-1.8046709129511673E-2</v>
      </c>
      <c r="D53" s="2">
        <v>1708.59</v>
      </c>
      <c r="E53" s="3">
        <f t="shared" si="4"/>
        <v>-1.1112461583873023E-2</v>
      </c>
      <c r="F53" s="4">
        <v>6.5320000000000003E-2</v>
      </c>
      <c r="G53" s="4">
        <f t="shared" si="0"/>
        <v>1.217571860895994E-3</v>
      </c>
      <c r="H53" s="3">
        <f t="shared" si="1"/>
        <v>-1.9264280990407667E-2</v>
      </c>
      <c r="I53" s="3">
        <f t="shared" si="2"/>
        <v>-1.2330033444769017E-2</v>
      </c>
    </row>
    <row r="54" spans="1:9" x14ac:dyDescent="0.35">
      <c r="A54" s="1">
        <v>40636</v>
      </c>
      <c r="B54" s="2">
        <v>18500</v>
      </c>
      <c r="C54" s="3">
        <f t="shared" si="3"/>
        <v>0</v>
      </c>
      <c r="D54" s="2">
        <v>1708.66</v>
      </c>
      <c r="E54" s="3">
        <f t="shared" si="4"/>
        <v>4.0969454345507472E-5</v>
      </c>
      <c r="F54" s="4">
        <v>6.6199999999999995E-2</v>
      </c>
      <c r="G54" s="4">
        <f t="shared" si="0"/>
        <v>1.2334702033671707E-3</v>
      </c>
      <c r="H54" s="3">
        <f t="shared" si="1"/>
        <v>-1.2334702033671707E-3</v>
      </c>
      <c r="I54" s="3">
        <f t="shared" si="2"/>
        <v>-1.1925007490216633E-3</v>
      </c>
    </row>
    <row r="55" spans="1:9" x14ac:dyDescent="0.35">
      <c r="A55" s="1">
        <v>40643</v>
      </c>
      <c r="B55" s="2">
        <v>18100</v>
      </c>
      <c r="C55" s="3">
        <f t="shared" si="3"/>
        <v>-2.1621621621621623E-2</v>
      </c>
      <c r="D55" s="2">
        <v>1670.18</v>
      </c>
      <c r="E55" s="3">
        <f t="shared" si="4"/>
        <v>-2.2520571676050261E-2</v>
      </c>
      <c r="F55" s="4">
        <v>6.6299999999999998E-2</v>
      </c>
      <c r="G55" s="4">
        <f t="shared" si="0"/>
        <v>1.235276018812792E-3</v>
      </c>
      <c r="H55" s="3">
        <f t="shared" si="1"/>
        <v>-2.2856897640434415E-2</v>
      </c>
      <c r="I55" s="3">
        <f t="shared" si="2"/>
        <v>-2.3755847694863053E-2</v>
      </c>
    </row>
    <row r="56" spans="1:9" x14ac:dyDescent="0.35">
      <c r="A56" s="1">
        <v>40650</v>
      </c>
      <c r="B56" s="2">
        <v>18100</v>
      </c>
      <c r="C56" s="3">
        <f t="shared" si="3"/>
        <v>0</v>
      </c>
      <c r="D56" s="2">
        <v>1691.73</v>
      </c>
      <c r="E56" s="3">
        <f t="shared" si="4"/>
        <v>1.2902800895711719E-2</v>
      </c>
      <c r="F56" s="4">
        <v>6.6959999999999992E-2</v>
      </c>
      <c r="G56" s="4">
        <f t="shared" si="0"/>
        <v>1.2471902366861798E-3</v>
      </c>
      <c r="H56" s="3">
        <f t="shared" si="1"/>
        <v>-1.2471902366861798E-3</v>
      </c>
      <c r="I56" s="3">
        <f t="shared" si="2"/>
        <v>1.1655610659025539E-2</v>
      </c>
    </row>
    <row r="57" spans="1:9" x14ac:dyDescent="0.35">
      <c r="A57" s="1">
        <v>40657</v>
      </c>
      <c r="B57" s="2">
        <v>18460</v>
      </c>
      <c r="C57" s="3">
        <f t="shared" si="3"/>
        <v>1.9889502762430844E-2</v>
      </c>
      <c r="D57" s="2">
        <v>1700.68</v>
      </c>
      <c r="E57" s="3">
        <f t="shared" si="4"/>
        <v>5.2904423282675861E-3</v>
      </c>
      <c r="F57" s="4">
        <v>6.6989999999999994E-2</v>
      </c>
      <c r="G57" s="4">
        <f t="shared" si="0"/>
        <v>1.2477316202856858E-3</v>
      </c>
      <c r="H57" s="3">
        <f t="shared" si="1"/>
        <v>1.8641771142145158E-2</v>
      </c>
      <c r="I57" s="3">
        <f t="shared" si="2"/>
        <v>4.0427107079819002E-3</v>
      </c>
    </row>
    <row r="58" spans="1:9" x14ac:dyDescent="0.35">
      <c r="A58" s="1">
        <v>40664</v>
      </c>
      <c r="B58" s="2">
        <v>17680</v>
      </c>
      <c r="C58" s="3">
        <f t="shared" si="3"/>
        <v>-4.2253521126760618E-2</v>
      </c>
      <c r="D58" s="2">
        <v>1652.88</v>
      </c>
      <c r="E58" s="3">
        <f t="shared" si="4"/>
        <v>-2.8106404497024728E-2</v>
      </c>
      <c r="F58" s="4">
        <v>6.8419999999999995E-2</v>
      </c>
      <c r="G58" s="4">
        <f t="shared" si="0"/>
        <v>1.2735202710159044E-3</v>
      </c>
      <c r="H58" s="3">
        <f t="shared" si="1"/>
        <v>-4.3527041397776522E-2</v>
      </c>
      <c r="I58" s="3">
        <f t="shared" si="2"/>
        <v>-2.9379924768040633E-2</v>
      </c>
    </row>
    <row r="59" spans="1:9" x14ac:dyDescent="0.35">
      <c r="A59" s="1">
        <v>40671</v>
      </c>
      <c r="B59" s="2">
        <v>18480</v>
      </c>
      <c r="C59" s="3">
        <f t="shared" si="3"/>
        <v>4.5248868778280604E-2</v>
      </c>
      <c r="D59" s="2">
        <v>1706.76</v>
      </c>
      <c r="E59" s="3">
        <f t="shared" si="4"/>
        <v>3.2597647742122815E-2</v>
      </c>
      <c r="F59" s="4">
        <v>6.7850000000000008E-2</v>
      </c>
      <c r="G59" s="4">
        <f t="shared" si="0"/>
        <v>1.2632449386407174E-3</v>
      </c>
      <c r="H59" s="3">
        <f t="shared" si="1"/>
        <v>4.3985623839639887E-2</v>
      </c>
      <c r="I59" s="3">
        <f t="shared" si="2"/>
        <v>3.1334402803482098E-2</v>
      </c>
    </row>
    <row r="60" spans="1:9" x14ac:dyDescent="0.35">
      <c r="A60" s="1">
        <v>40678</v>
      </c>
      <c r="B60" s="2">
        <v>18980</v>
      </c>
      <c r="C60" s="3">
        <f t="shared" si="3"/>
        <v>2.7056277056277001E-2</v>
      </c>
      <c r="D60" s="2">
        <v>1710.5</v>
      </c>
      <c r="E60" s="3">
        <f t="shared" si="4"/>
        <v>2.1912864140243293E-3</v>
      </c>
      <c r="F60" s="4">
        <v>6.7140000000000005E-2</v>
      </c>
      <c r="G60" s="4">
        <f t="shared" si="0"/>
        <v>1.2504383143663311E-3</v>
      </c>
      <c r="H60" s="3">
        <f t="shared" si="1"/>
        <v>2.5805838741910669E-2</v>
      </c>
      <c r="I60" s="3">
        <f t="shared" si="2"/>
        <v>9.408480996579982E-4</v>
      </c>
    </row>
    <row r="61" spans="1:9" x14ac:dyDescent="0.35">
      <c r="A61" s="1">
        <v>40685</v>
      </c>
      <c r="B61" s="2">
        <v>19320</v>
      </c>
      <c r="C61" s="3">
        <f t="shared" si="3"/>
        <v>1.7913593256059013E-2</v>
      </c>
      <c r="D61" s="2">
        <v>1732.02</v>
      </c>
      <c r="E61" s="3">
        <f t="shared" si="4"/>
        <v>1.258111663256356E-2</v>
      </c>
      <c r="F61" s="4">
        <v>6.7430000000000004E-2</v>
      </c>
      <c r="G61" s="4">
        <f t="shared" si="0"/>
        <v>1.2556701983508223E-3</v>
      </c>
      <c r="H61" s="3">
        <f t="shared" si="1"/>
        <v>1.665792305770819E-2</v>
      </c>
      <c r="I61" s="3">
        <f t="shared" si="2"/>
        <v>1.1325446434212738E-2</v>
      </c>
    </row>
    <row r="62" spans="1:9" x14ac:dyDescent="0.35">
      <c r="A62" s="1">
        <v>40692</v>
      </c>
      <c r="B62" s="2">
        <v>19960</v>
      </c>
      <c r="C62" s="3">
        <f t="shared" si="3"/>
        <v>3.3126293995859202E-2</v>
      </c>
      <c r="D62" s="2">
        <v>1753.31</v>
      </c>
      <c r="E62" s="3">
        <f t="shared" si="4"/>
        <v>1.2292005865983002E-2</v>
      </c>
      <c r="F62" s="4">
        <v>6.7070000000000005E-2</v>
      </c>
      <c r="G62" s="4">
        <f t="shared" si="0"/>
        <v>1.2491752369008235E-3</v>
      </c>
      <c r="H62" s="3">
        <f t="shared" si="1"/>
        <v>3.1877118758958378E-2</v>
      </c>
      <c r="I62" s="3">
        <f t="shared" si="2"/>
        <v>1.1042830629082179E-2</v>
      </c>
    </row>
    <row r="63" spans="1:9" x14ac:dyDescent="0.35">
      <c r="A63" s="1">
        <v>40699</v>
      </c>
      <c r="B63" s="2">
        <v>19960</v>
      </c>
      <c r="C63" s="3">
        <f t="shared" si="3"/>
        <v>0</v>
      </c>
      <c r="D63" s="2">
        <v>1751.77</v>
      </c>
      <c r="E63" s="3">
        <f t="shared" si="4"/>
        <v>-8.7833868511555391E-4</v>
      </c>
      <c r="F63" s="4">
        <v>6.7889999999999992E-2</v>
      </c>
      <c r="G63" s="4">
        <f t="shared" si="0"/>
        <v>1.2639661900790689E-3</v>
      </c>
      <c r="H63" s="3">
        <f t="shared" si="1"/>
        <v>-1.2639661900790689E-3</v>
      </c>
      <c r="I63" s="3">
        <f t="shared" si="2"/>
        <v>-2.1423048751946228E-3</v>
      </c>
    </row>
    <row r="64" spans="1:9" x14ac:dyDescent="0.35">
      <c r="A64" s="1">
        <v>40706</v>
      </c>
      <c r="B64" s="2">
        <v>19260</v>
      </c>
      <c r="C64" s="3">
        <f t="shared" si="3"/>
        <v>-3.5070140280561102E-2</v>
      </c>
      <c r="D64" s="2">
        <v>1702.44</v>
      </c>
      <c r="E64" s="3">
        <f t="shared" si="4"/>
        <v>-2.8160089509467578E-2</v>
      </c>
      <c r="F64" s="4">
        <v>6.8010000000000001E-2</v>
      </c>
      <c r="G64" s="4">
        <f t="shared" si="0"/>
        <v>1.2661297854268394E-3</v>
      </c>
      <c r="H64" s="3">
        <f t="shared" si="1"/>
        <v>-3.6336270065987941E-2</v>
      </c>
      <c r="I64" s="3">
        <f t="shared" si="2"/>
        <v>-2.9426219294894418E-2</v>
      </c>
    </row>
    <row r="65" spans="1:9" x14ac:dyDescent="0.35">
      <c r="A65" s="1">
        <v>40713</v>
      </c>
      <c r="B65" s="2">
        <v>19320</v>
      </c>
      <c r="C65" s="3">
        <f t="shared" si="3"/>
        <v>3.1152647975076775E-3</v>
      </c>
      <c r="D65" s="2">
        <v>1710.15</v>
      </c>
      <c r="E65" s="3">
        <f t="shared" si="4"/>
        <v>4.5287939663072319E-3</v>
      </c>
      <c r="F65" s="4">
        <v>6.7119999999999999E-2</v>
      </c>
      <c r="G65" s="4">
        <f t="shared" si="0"/>
        <v>1.2500774433823469E-3</v>
      </c>
      <c r="H65" s="3">
        <f t="shared" si="1"/>
        <v>1.8651873541253305E-3</v>
      </c>
      <c r="I65" s="3">
        <f t="shared" si="2"/>
        <v>3.2787165229248849E-3</v>
      </c>
    </row>
    <row r="66" spans="1:9" x14ac:dyDescent="0.35">
      <c r="A66" s="1">
        <v>40720</v>
      </c>
      <c r="B66" s="2">
        <v>19400</v>
      </c>
      <c r="C66" s="3">
        <f t="shared" si="3"/>
        <v>4.1407867494824835E-3</v>
      </c>
      <c r="D66" s="2">
        <v>1707.03</v>
      </c>
      <c r="E66" s="3">
        <f t="shared" si="4"/>
        <v>-1.8244013683010873E-3</v>
      </c>
      <c r="F66" s="4">
        <v>6.6360000000000002E-2</v>
      </c>
      <c r="G66" s="4">
        <f t="shared" si="0"/>
        <v>1.2363594283555379E-3</v>
      </c>
      <c r="H66" s="3">
        <f t="shared" si="1"/>
        <v>2.9044273211269456E-3</v>
      </c>
      <c r="I66" s="3">
        <f t="shared" si="2"/>
        <v>-3.0607607966566253E-3</v>
      </c>
    </row>
    <row r="67" spans="1:9" x14ac:dyDescent="0.35">
      <c r="A67" s="1">
        <v>40727</v>
      </c>
      <c r="B67" s="2">
        <v>18700</v>
      </c>
      <c r="C67" s="3">
        <f t="shared" si="3"/>
        <v>-3.6082474226804107E-2</v>
      </c>
      <c r="D67" s="2">
        <v>1656.36</v>
      </c>
      <c r="E67" s="3">
        <f t="shared" si="4"/>
        <v>-2.9683133864079725E-2</v>
      </c>
      <c r="F67" s="4">
        <v>6.5730000000000011E-2</v>
      </c>
      <c r="G67" s="4">
        <f t="shared" ref="G67:G130" si="5">(1+F67)^(1/52)-1</f>
        <v>1.224980645087248E-3</v>
      </c>
      <c r="H67" s="3">
        <f t="shared" ref="H67:H130" si="6">C67-G67</f>
        <v>-3.7307454871891355E-2</v>
      </c>
      <c r="I67" s="3">
        <f t="shared" ref="I67:I130" si="7">E67-G67</f>
        <v>-3.0908114509166973E-2</v>
      </c>
    </row>
    <row r="68" spans="1:9" x14ac:dyDescent="0.35">
      <c r="A68" s="1">
        <v>40734</v>
      </c>
      <c r="B68" s="2">
        <v>18000</v>
      </c>
      <c r="C68" s="3">
        <f t="shared" ref="C68:C131" si="8">B68/B67-1</f>
        <v>-3.7433155080213942E-2</v>
      </c>
      <c r="D68" s="2">
        <v>1584.07</v>
      </c>
      <c r="E68" s="3">
        <f t="shared" ref="E68:E131" si="9">D68/D67-1</f>
        <v>-4.3643893839503511E-2</v>
      </c>
      <c r="F68" s="4">
        <v>6.5369999999999998E-2</v>
      </c>
      <c r="G68" s="4">
        <f t="shared" si="5"/>
        <v>1.2184755208730635E-3</v>
      </c>
      <c r="H68" s="3">
        <f t="shared" si="6"/>
        <v>-3.8651630601087006E-2</v>
      </c>
      <c r="I68" s="3">
        <f t="shared" si="7"/>
        <v>-4.4862369360376575E-2</v>
      </c>
    </row>
    <row r="69" spans="1:9" x14ac:dyDescent="0.35">
      <c r="A69" s="1">
        <v>40741</v>
      </c>
      <c r="B69" s="2">
        <v>18280</v>
      </c>
      <c r="C69" s="3">
        <f t="shared" si="8"/>
        <v>1.5555555555555545E-2</v>
      </c>
      <c r="D69" s="2">
        <v>1645.71</v>
      </c>
      <c r="E69" s="3">
        <f t="shared" si="9"/>
        <v>3.8912421799541796E-2</v>
      </c>
      <c r="F69" s="4">
        <v>6.5850000000000006E-2</v>
      </c>
      <c r="G69" s="4">
        <f t="shared" si="5"/>
        <v>1.2271485409109939E-3</v>
      </c>
      <c r="H69" s="3">
        <f t="shared" si="6"/>
        <v>1.4328407014644551E-2</v>
      </c>
      <c r="I69" s="3">
        <f t="shared" si="7"/>
        <v>3.7685273258630803E-2</v>
      </c>
    </row>
    <row r="70" spans="1:9" x14ac:dyDescent="0.35">
      <c r="A70" s="1">
        <v>40748</v>
      </c>
      <c r="B70" s="2">
        <v>18220</v>
      </c>
      <c r="C70" s="3">
        <f t="shared" si="8"/>
        <v>-3.2822757111596879E-3</v>
      </c>
      <c r="D70" s="2">
        <v>1659.39</v>
      </c>
      <c r="E70" s="3">
        <f t="shared" si="9"/>
        <v>8.3125216471917618E-3</v>
      </c>
      <c r="F70" s="4">
        <v>6.6740000000000008E-2</v>
      </c>
      <c r="G70" s="4">
        <f t="shared" si="5"/>
        <v>1.2432196340519397E-3</v>
      </c>
      <c r="H70" s="3">
        <f t="shared" si="6"/>
        <v>-4.5254953452116276E-3</v>
      </c>
      <c r="I70" s="3">
        <f t="shared" si="7"/>
        <v>7.0693020131398221E-3</v>
      </c>
    </row>
    <row r="71" spans="1:9" x14ac:dyDescent="0.35">
      <c r="A71" s="1">
        <v>40755</v>
      </c>
      <c r="B71" s="2">
        <v>17940</v>
      </c>
      <c r="C71" s="3">
        <f t="shared" si="8"/>
        <v>-1.5367727771679496E-2</v>
      </c>
      <c r="D71" s="2">
        <v>1588.1</v>
      </c>
      <c r="E71" s="3">
        <f t="shared" si="9"/>
        <v>-4.296157021556124E-2</v>
      </c>
      <c r="F71" s="4">
        <v>6.6500000000000004E-2</v>
      </c>
      <c r="G71" s="4">
        <f t="shared" si="5"/>
        <v>1.2388871514679156E-3</v>
      </c>
      <c r="H71" s="3">
        <f t="shared" si="6"/>
        <v>-1.6606614923147411E-2</v>
      </c>
      <c r="I71" s="3">
        <f t="shared" si="7"/>
        <v>-4.4200457367029156E-2</v>
      </c>
    </row>
    <row r="72" spans="1:9" x14ac:dyDescent="0.35">
      <c r="A72" s="1">
        <v>40762</v>
      </c>
      <c r="B72" s="2">
        <v>17840</v>
      </c>
      <c r="C72" s="3">
        <f t="shared" si="8"/>
        <v>-5.5741360089186509E-3</v>
      </c>
      <c r="D72" s="2">
        <v>1611.13</v>
      </c>
      <c r="E72" s="3">
        <f t="shared" si="9"/>
        <v>1.4501605692336828E-2</v>
      </c>
      <c r="F72" s="4">
        <v>6.7539999999999989E-2</v>
      </c>
      <c r="G72" s="4">
        <f t="shared" si="5"/>
        <v>1.257654341398462E-3</v>
      </c>
      <c r="H72" s="3">
        <f t="shared" si="6"/>
        <v>-6.8317903503171129E-3</v>
      </c>
      <c r="I72" s="3">
        <f t="shared" si="7"/>
        <v>1.3243951350938366E-2</v>
      </c>
    </row>
    <row r="73" spans="1:9" x14ac:dyDescent="0.35">
      <c r="A73" s="1">
        <v>40769</v>
      </c>
      <c r="B73" s="2">
        <v>17900</v>
      </c>
      <c r="C73" s="3">
        <f t="shared" si="8"/>
        <v>3.3632286995515237E-3</v>
      </c>
      <c r="D73" s="2">
        <v>1573.1</v>
      </c>
      <c r="E73" s="3">
        <f t="shared" si="9"/>
        <v>-2.3604550843197125E-2</v>
      </c>
      <c r="F73" s="4">
        <v>6.5360000000000001E-2</v>
      </c>
      <c r="G73" s="4">
        <f t="shared" si="5"/>
        <v>1.2182947922052545E-3</v>
      </c>
      <c r="H73" s="3">
        <f t="shared" si="6"/>
        <v>2.1449339073462692E-3</v>
      </c>
      <c r="I73" s="3">
        <f t="shared" si="7"/>
        <v>-2.482284563540238E-2</v>
      </c>
    </row>
    <row r="74" spans="1:9" x14ac:dyDescent="0.35">
      <c r="A74" s="1">
        <v>40776</v>
      </c>
      <c r="B74" s="2">
        <v>18080</v>
      </c>
      <c r="C74" s="3">
        <f t="shared" si="8"/>
        <v>1.0055865921787754E-2</v>
      </c>
      <c r="D74" s="2">
        <v>1604.16</v>
      </c>
      <c r="E74" s="3">
        <f t="shared" si="9"/>
        <v>1.974445362659738E-2</v>
      </c>
      <c r="F74" s="4">
        <v>6.4710000000000004E-2</v>
      </c>
      <c r="G74" s="4">
        <f t="shared" si="5"/>
        <v>1.2065438585460164E-3</v>
      </c>
      <c r="H74" s="3">
        <f t="shared" si="6"/>
        <v>8.849322063241738E-3</v>
      </c>
      <c r="I74" s="3">
        <f t="shared" si="7"/>
        <v>1.8537909768051364E-2</v>
      </c>
    </row>
    <row r="75" spans="1:9" x14ac:dyDescent="0.35">
      <c r="A75" s="1">
        <v>40783</v>
      </c>
      <c r="B75" s="2">
        <v>18200</v>
      </c>
      <c r="C75" s="3">
        <f t="shared" si="8"/>
        <v>6.6371681415928752E-3</v>
      </c>
      <c r="D75" s="2">
        <v>1642.54</v>
      </c>
      <c r="E75" s="3">
        <f t="shared" si="9"/>
        <v>2.3925294234989014E-2</v>
      </c>
      <c r="F75" s="4">
        <v>6.515E-2</v>
      </c>
      <c r="G75" s="4">
        <f t="shared" si="5"/>
        <v>1.2144991057980725E-3</v>
      </c>
      <c r="H75" s="3">
        <f t="shared" si="6"/>
        <v>5.4226690357948026E-3</v>
      </c>
      <c r="I75" s="3">
        <f t="shared" si="7"/>
        <v>2.2710795129190942E-2</v>
      </c>
    </row>
    <row r="76" spans="1:9" x14ac:dyDescent="0.35">
      <c r="A76" s="1">
        <v>40790</v>
      </c>
      <c r="B76" s="2">
        <v>18180</v>
      </c>
      <c r="C76" s="3">
        <f t="shared" si="8"/>
        <v>-1.098901098901095E-3</v>
      </c>
      <c r="D76" s="2">
        <v>1631.87</v>
      </c>
      <c r="E76" s="3">
        <f t="shared" si="9"/>
        <v>-6.4960366262009073E-3</v>
      </c>
      <c r="F76" s="4">
        <v>6.480000000000001E-2</v>
      </c>
      <c r="G76" s="4">
        <f t="shared" si="5"/>
        <v>1.2081713304894492E-3</v>
      </c>
      <c r="H76" s="3">
        <f t="shared" si="6"/>
        <v>-2.3070724293905442E-3</v>
      </c>
      <c r="I76" s="3">
        <f t="shared" si="7"/>
        <v>-7.7042079566903565E-3</v>
      </c>
    </row>
    <row r="77" spans="1:9" x14ac:dyDescent="0.35">
      <c r="A77" s="1">
        <v>40797</v>
      </c>
      <c r="B77" s="2">
        <v>18400</v>
      </c>
      <c r="C77" s="3">
        <f t="shared" si="8"/>
        <v>1.2101210121012063E-2</v>
      </c>
      <c r="D77" s="2">
        <v>1684.37</v>
      </c>
      <c r="E77" s="3">
        <f t="shared" si="9"/>
        <v>3.2171680342184095E-2</v>
      </c>
      <c r="F77" s="4">
        <v>6.3930000000000001E-2</v>
      </c>
      <c r="G77" s="4">
        <f t="shared" si="5"/>
        <v>1.1924334472019904E-3</v>
      </c>
      <c r="H77" s="3">
        <f t="shared" si="6"/>
        <v>1.0908776673810072E-2</v>
      </c>
      <c r="I77" s="3">
        <f t="shared" si="7"/>
        <v>3.0979246894982104E-2</v>
      </c>
    </row>
    <row r="78" spans="1:9" x14ac:dyDescent="0.35">
      <c r="A78" s="1">
        <v>40804</v>
      </c>
      <c r="B78" s="2">
        <v>17880</v>
      </c>
      <c r="C78" s="3">
        <f t="shared" si="8"/>
        <v>-2.8260869565217339E-2</v>
      </c>
      <c r="D78" s="2">
        <v>1593.69</v>
      </c>
      <c r="E78" s="3">
        <f t="shared" si="9"/>
        <v>-5.3836152389320491E-2</v>
      </c>
      <c r="F78" s="4">
        <v>6.3539999999999999E-2</v>
      </c>
      <c r="G78" s="4">
        <f t="shared" si="5"/>
        <v>1.1853744363921059E-3</v>
      </c>
      <c r="H78" s="3">
        <f t="shared" si="6"/>
        <v>-2.9446244001609445E-2</v>
      </c>
      <c r="I78" s="3">
        <f t="shared" si="7"/>
        <v>-5.5021526825712597E-2</v>
      </c>
    </row>
    <row r="79" spans="1:9" x14ac:dyDescent="0.35">
      <c r="A79" s="1">
        <v>40811</v>
      </c>
      <c r="B79" s="2">
        <v>17400</v>
      </c>
      <c r="C79" s="3">
        <f t="shared" si="8"/>
        <v>-2.6845637583892579E-2</v>
      </c>
      <c r="D79" s="2">
        <v>1584.75</v>
      </c>
      <c r="E79" s="3">
        <f t="shared" si="9"/>
        <v>-5.6096229505111506E-3</v>
      </c>
      <c r="F79" s="4">
        <v>6.2240000000000004E-2</v>
      </c>
      <c r="G79" s="4">
        <f t="shared" si="5"/>
        <v>1.1618260512111789E-3</v>
      </c>
      <c r="H79" s="3">
        <f t="shared" si="6"/>
        <v>-2.8007463635103758E-2</v>
      </c>
      <c r="I79" s="3">
        <f t="shared" si="7"/>
        <v>-6.7714490017223294E-3</v>
      </c>
    </row>
    <row r="80" spans="1:9" x14ac:dyDescent="0.35">
      <c r="A80" s="1">
        <v>40818</v>
      </c>
      <c r="B80" s="2">
        <v>17020</v>
      </c>
      <c r="C80" s="3">
        <f t="shared" si="8"/>
        <v>-2.1839080459770122E-2</v>
      </c>
      <c r="D80" s="2">
        <v>1583.86</v>
      </c>
      <c r="E80" s="3">
        <f t="shared" si="9"/>
        <v>-5.6160277646322143E-4</v>
      </c>
      <c r="F80" s="4">
        <v>6.232E-2</v>
      </c>
      <c r="G80" s="4">
        <f t="shared" si="5"/>
        <v>1.1632759985689134E-3</v>
      </c>
      <c r="H80" s="3">
        <f t="shared" si="6"/>
        <v>-2.3002356458339035E-2</v>
      </c>
      <c r="I80" s="3">
        <f t="shared" si="7"/>
        <v>-1.7248787750321348E-3</v>
      </c>
    </row>
    <row r="81" spans="1:9" x14ac:dyDescent="0.35">
      <c r="A81" s="1">
        <v>40825</v>
      </c>
      <c r="B81" s="2">
        <v>17560</v>
      </c>
      <c r="C81" s="3">
        <f t="shared" si="8"/>
        <v>3.1727379553466495E-2</v>
      </c>
      <c r="D81" s="2">
        <v>1618.42</v>
      </c>
      <c r="E81" s="3">
        <f t="shared" si="9"/>
        <v>2.1820110363289791E-2</v>
      </c>
      <c r="F81" s="4">
        <v>6.25E-2</v>
      </c>
      <c r="G81" s="4">
        <f t="shared" si="5"/>
        <v>1.1665379886105498E-3</v>
      </c>
      <c r="H81" s="3">
        <f t="shared" si="6"/>
        <v>3.0560841564855945E-2</v>
      </c>
      <c r="I81" s="3">
        <f t="shared" si="7"/>
        <v>2.0653572374679241E-2</v>
      </c>
    </row>
    <row r="82" spans="1:9" x14ac:dyDescent="0.35">
      <c r="A82" s="1">
        <v>40832</v>
      </c>
      <c r="B82" s="2">
        <v>17840</v>
      </c>
      <c r="C82" s="3">
        <f t="shared" si="8"/>
        <v>1.5945330296127658E-2</v>
      </c>
      <c r="D82" s="2">
        <v>1627.27</v>
      </c>
      <c r="E82" s="3">
        <f t="shared" si="9"/>
        <v>5.4682962395422585E-3</v>
      </c>
      <c r="F82" s="4">
        <v>6.2449999999999999E-2</v>
      </c>
      <c r="G82" s="4">
        <f t="shared" si="5"/>
        <v>1.1656319346353694E-3</v>
      </c>
      <c r="H82" s="3">
        <f t="shared" si="6"/>
        <v>1.4779698361492288E-2</v>
      </c>
      <c r="I82" s="3">
        <f t="shared" si="7"/>
        <v>4.3026643049068891E-3</v>
      </c>
    </row>
    <row r="83" spans="1:9" x14ac:dyDescent="0.35">
      <c r="A83" s="1">
        <v>40839</v>
      </c>
      <c r="B83" s="2">
        <v>17800</v>
      </c>
      <c r="C83" s="3">
        <f t="shared" si="8"/>
        <v>-2.2421524663677195E-3</v>
      </c>
      <c r="D83" s="2">
        <v>1636.5</v>
      </c>
      <c r="E83" s="3">
        <f t="shared" si="9"/>
        <v>5.6720765453797117E-3</v>
      </c>
      <c r="F83" s="4">
        <v>6.3439999999999996E-2</v>
      </c>
      <c r="G83" s="4">
        <f t="shared" si="5"/>
        <v>1.1835640246817825E-3</v>
      </c>
      <c r="H83" s="3">
        <f t="shared" si="6"/>
        <v>-3.4257164910495019E-3</v>
      </c>
      <c r="I83" s="3">
        <f t="shared" si="7"/>
        <v>4.4885125206979293E-3</v>
      </c>
    </row>
    <row r="84" spans="1:9" x14ac:dyDescent="0.35">
      <c r="A84" s="1">
        <v>40846</v>
      </c>
      <c r="B84" s="2">
        <v>17820</v>
      </c>
      <c r="C84" s="3">
        <f t="shared" si="8"/>
        <v>1.1235955056179137E-3</v>
      </c>
      <c r="D84" s="2">
        <v>1600.14</v>
      </c>
      <c r="E84" s="3">
        <f t="shared" si="9"/>
        <v>-2.2218148487625933E-2</v>
      </c>
      <c r="F84" s="4">
        <v>6.3750000000000001E-2</v>
      </c>
      <c r="G84" s="4">
        <f t="shared" si="5"/>
        <v>1.1891757576192319E-3</v>
      </c>
      <c r="H84" s="3">
        <f t="shared" si="6"/>
        <v>-6.5580252001318229E-5</v>
      </c>
      <c r="I84" s="3">
        <f t="shared" si="7"/>
        <v>-2.3407324245245165E-2</v>
      </c>
    </row>
    <row r="85" spans="1:9" x14ac:dyDescent="0.35">
      <c r="A85" s="1">
        <v>40853</v>
      </c>
      <c r="B85" s="2">
        <v>17580</v>
      </c>
      <c r="C85" s="3">
        <f t="shared" si="8"/>
        <v>-1.3468013468013518E-2</v>
      </c>
      <c r="D85" s="2">
        <v>1582.14</v>
      </c>
      <c r="E85" s="3">
        <f t="shared" si="9"/>
        <v>-1.1249015711125243E-2</v>
      </c>
      <c r="F85" s="4">
        <v>6.4630000000000007E-2</v>
      </c>
      <c r="G85" s="4">
        <f t="shared" si="5"/>
        <v>1.2050971035442171E-3</v>
      </c>
      <c r="H85" s="3">
        <f t="shared" si="6"/>
        <v>-1.4673110571557735E-2</v>
      </c>
      <c r="I85" s="3">
        <f t="shared" si="7"/>
        <v>-1.245411281466946E-2</v>
      </c>
    </row>
    <row r="86" spans="1:9" x14ac:dyDescent="0.35">
      <c r="A86" s="1">
        <v>40860</v>
      </c>
      <c r="B86" s="2">
        <v>17140</v>
      </c>
      <c r="C86" s="3">
        <f t="shared" si="8"/>
        <v>-2.5028441410693936E-2</v>
      </c>
      <c r="D86" s="2">
        <v>1562.55</v>
      </c>
      <c r="E86" s="3">
        <f t="shared" si="9"/>
        <v>-1.2381963669460427E-2</v>
      </c>
      <c r="F86" s="4">
        <v>6.3449999999999993E-2</v>
      </c>
      <c r="G86" s="4">
        <f t="shared" si="5"/>
        <v>1.1837450733662713E-3</v>
      </c>
      <c r="H86" s="3">
        <f t="shared" si="6"/>
        <v>-2.6212186484060207E-2</v>
      </c>
      <c r="I86" s="3">
        <f t="shared" si="7"/>
        <v>-1.3565708742826699E-2</v>
      </c>
    </row>
    <row r="87" spans="1:9" x14ac:dyDescent="0.35">
      <c r="A87" s="1">
        <v>40867</v>
      </c>
      <c r="B87" s="2">
        <v>15000</v>
      </c>
      <c r="C87" s="3">
        <f t="shared" si="8"/>
        <v>-0.12485414235705949</v>
      </c>
      <c r="D87" s="2">
        <v>1482.59</v>
      </c>
      <c r="E87" s="3">
        <f t="shared" si="9"/>
        <v>-5.1172762471600963E-2</v>
      </c>
      <c r="F87" s="4">
        <v>6.2689999999999996E-2</v>
      </c>
      <c r="G87" s="4">
        <f t="shared" si="5"/>
        <v>1.1699806123790513E-3</v>
      </c>
      <c r="H87" s="3">
        <f t="shared" si="6"/>
        <v>-0.12602412296943855</v>
      </c>
      <c r="I87" s="3">
        <f t="shared" si="7"/>
        <v>-5.2342743083980015E-2</v>
      </c>
    </row>
    <row r="88" spans="1:9" x14ac:dyDescent="0.35">
      <c r="A88" s="1">
        <v>40874</v>
      </c>
      <c r="B88" s="2">
        <v>16800</v>
      </c>
      <c r="C88" s="3">
        <f t="shared" si="8"/>
        <v>0.12000000000000011</v>
      </c>
      <c r="D88" s="2">
        <v>1586.85</v>
      </c>
      <c r="E88" s="3">
        <f t="shared" si="9"/>
        <v>7.0322880904363227E-2</v>
      </c>
      <c r="F88" s="4">
        <v>6.2179999999999999E-2</v>
      </c>
      <c r="G88" s="4">
        <f t="shared" si="5"/>
        <v>1.1607385204071008E-3</v>
      </c>
      <c r="H88" s="3">
        <f t="shared" si="6"/>
        <v>0.11883926147959301</v>
      </c>
      <c r="I88" s="3">
        <f t="shared" si="7"/>
        <v>6.9162142383956127E-2</v>
      </c>
    </row>
    <row r="89" spans="1:9" x14ac:dyDescent="0.35">
      <c r="A89" s="1">
        <v>40881</v>
      </c>
      <c r="B89" s="2">
        <v>16440</v>
      </c>
      <c r="C89" s="3">
        <f t="shared" si="8"/>
        <v>-2.1428571428571463E-2</v>
      </c>
      <c r="D89" s="2">
        <v>1577.86</v>
      </c>
      <c r="E89" s="3">
        <f t="shared" si="9"/>
        <v>-5.6653117812017761E-3</v>
      </c>
      <c r="F89" s="4">
        <v>6.1010000000000002E-2</v>
      </c>
      <c r="G89" s="4">
        <f t="shared" si="5"/>
        <v>1.1395196184875722E-3</v>
      </c>
      <c r="H89" s="3">
        <f t="shared" si="6"/>
        <v>-2.2568091047059036E-2</v>
      </c>
      <c r="I89" s="3">
        <f t="shared" si="7"/>
        <v>-6.8048313996893484E-3</v>
      </c>
    </row>
    <row r="90" spans="1:9" x14ac:dyDescent="0.35">
      <c r="A90" s="1">
        <v>40888</v>
      </c>
      <c r="B90" s="2">
        <v>17020</v>
      </c>
      <c r="C90" s="3">
        <f t="shared" si="8"/>
        <v>3.5279805352798066E-2</v>
      </c>
      <c r="D90" s="2">
        <v>1571.89</v>
      </c>
      <c r="E90" s="3">
        <f t="shared" si="9"/>
        <v>-3.7836056430861076E-3</v>
      </c>
      <c r="F90" s="4">
        <v>6.0499999999999998E-2</v>
      </c>
      <c r="G90" s="4">
        <f t="shared" si="5"/>
        <v>1.1302631708043354E-3</v>
      </c>
      <c r="H90" s="3">
        <f t="shared" si="6"/>
        <v>3.4149542181993731E-2</v>
      </c>
      <c r="I90" s="3">
        <f t="shared" si="7"/>
        <v>-4.9138688138904429E-3</v>
      </c>
    </row>
    <row r="91" spans="1:9" x14ac:dyDescent="0.35">
      <c r="A91" s="1">
        <v>40895</v>
      </c>
      <c r="B91" s="2">
        <v>16940</v>
      </c>
      <c r="C91" s="3">
        <f t="shared" si="8"/>
        <v>-4.7003525264395218E-3</v>
      </c>
      <c r="D91" s="2">
        <v>1600.4</v>
      </c>
      <c r="E91" s="3">
        <f t="shared" si="9"/>
        <v>1.8137401472113179E-2</v>
      </c>
      <c r="F91" s="4">
        <v>5.9960000000000006E-2</v>
      </c>
      <c r="G91" s="4">
        <f t="shared" si="5"/>
        <v>1.1204574663408184E-3</v>
      </c>
      <c r="H91" s="3">
        <f t="shared" si="6"/>
        <v>-5.8208099927803403E-3</v>
      </c>
      <c r="I91" s="3">
        <f t="shared" si="7"/>
        <v>1.7016944005772361E-2</v>
      </c>
    </row>
    <row r="92" spans="1:9" x14ac:dyDescent="0.35">
      <c r="A92" s="1">
        <v>40902</v>
      </c>
      <c r="B92" s="2">
        <v>16820</v>
      </c>
      <c r="C92" s="3">
        <f t="shared" si="8"/>
        <v>-7.0838252656434397E-3</v>
      </c>
      <c r="D92" s="2">
        <v>1571.55</v>
      </c>
      <c r="E92" s="3">
        <f t="shared" si="9"/>
        <v>-1.8026743314171534E-2</v>
      </c>
      <c r="F92" s="4">
        <v>6.2699999999999992E-2</v>
      </c>
      <c r="G92" s="4">
        <f t="shared" si="5"/>
        <v>1.1701617863810743E-3</v>
      </c>
      <c r="H92" s="3">
        <f t="shared" si="6"/>
        <v>-8.253987052024514E-3</v>
      </c>
      <c r="I92" s="3">
        <f t="shared" si="7"/>
        <v>-1.9196905100552608E-2</v>
      </c>
    </row>
    <row r="93" spans="1:9" x14ac:dyDescent="0.35">
      <c r="A93" s="1">
        <v>40909</v>
      </c>
      <c r="B93" s="2">
        <v>17400</v>
      </c>
      <c r="C93" s="3">
        <f t="shared" si="8"/>
        <v>3.4482758620689724E-2</v>
      </c>
      <c r="D93" s="2">
        <v>1599.69</v>
      </c>
      <c r="E93" s="3">
        <f t="shared" si="9"/>
        <v>1.7905889090388483E-2</v>
      </c>
      <c r="F93" s="4">
        <v>6.2549999999999994E-2</v>
      </c>
      <c r="G93" s="4">
        <f t="shared" si="5"/>
        <v>1.1674440007689579E-3</v>
      </c>
      <c r="H93" s="3">
        <f t="shared" si="6"/>
        <v>3.3315314619920766E-2</v>
      </c>
      <c r="I93" s="3">
        <f t="shared" si="7"/>
        <v>1.6738445089619525E-2</v>
      </c>
    </row>
    <row r="94" spans="1:9" x14ac:dyDescent="0.35">
      <c r="A94" s="1">
        <v>40916</v>
      </c>
      <c r="B94" s="2">
        <v>17100</v>
      </c>
      <c r="C94" s="3">
        <f t="shared" si="8"/>
        <v>-1.7241379310344862E-2</v>
      </c>
      <c r="D94" s="2">
        <v>1592.82</v>
      </c>
      <c r="E94" s="3">
        <f t="shared" si="9"/>
        <v>-4.2945820752771091E-3</v>
      </c>
      <c r="F94" s="4">
        <v>6.2119999999999995E-2</v>
      </c>
      <c r="G94" s="4">
        <f t="shared" si="5"/>
        <v>1.1596509293509971E-3</v>
      </c>
      <c r="H94" s="3">
        <f t="shared" si="6"/>
        <v>-1.8401030239695859E-2</v>
      </c>
      <c r="I94" s="3">
        <f t="shared" si="7"/>
        <v>-5.4542330046281062E-3</v>
      </c>
    </row>
    <row r="95" spans="1:9" x14ac:dyDescent="0.35">
      <c r="A95" s="1">
        <v>40923</v>
      </c>
      <c r="B95" s="2">
        <v>16560</v>
      </c>
      <c r="C95" s="3">
        <f t="shared" si="8"/>
        <v>-3.157894736842104E-2</v>
      </c>
      <c r="D95" s="2">
        <v>1607.26</v>
      </c>
      <c r="E95" s="3">
        <f t="shared" si="9"/>
        <v>9.0656822490928768E-3</v>
      </c>
      <c r="F95" s="4">
        <v>6.0389999999999999E-2</v>
      </c>
      <c r="G95" s="4">
        <f t="shared" si="5"/>
        <v>1.1282661097153923E-3</v>
      </c>
      <c r="H95" s="3">
        <f t="shared" si="6"/>
        <v>-3.2707213478136432E-2</v>
      </c>
      <c r="I95" s="3">
        <f t="shared" si="7"/>
        <v>7.9374161393774845E-3</v>
      </c>
    </row>
    <row r="96" spans="1:9" x14ac:dyDescent="0.35">
      <c r="A96" s="1">
        <v>40930</v>
      </c>
      <c r="B96" s="2">
        <v>16400</v>
      </c>
      <c r="C96" s="3">
        <f t="shared" si="8"/>
        <v>-9.6618357487923134E-3</v>
      </c>
      <c r="D96" s="2">
        <v>1595.77</v>
      </c>
      <c r="E96" s="3">
        <f t="shared" si="9"/>
        <v>-7.1488122643504903E-3</v>
      </c>
      <c r="F96" s="4">
        <v>5.9810000000000002E-2</v>
      </c>
      <c r="G96" s="4">
        <f t="shared" si="5"/>
        <v>1.1177327900329104E-3</v>
      </c>
      <c r="H96" s="3">
        <f t="shared" si="6"/>
        <v>-1.0779568538825224E-2</v>
      </c>
      <c r="I96" s="3">
        <f t="shared" si="7"/>
        <v>-8.2665450543834007E-3</v>
      </c>
    </row>
    <row r="97" spans="1:9" x14ac:dyDescent="0.35">
      <c r="A97" s="1">
        <v>40937</v>
      </c>
      <c r="B97" s="2">
        <v>16520</v>
      </c>
      <c r="C97" s="3">
        <f t="shared" si="8"/>
        <v>7.3170731707317138E-3</v>
      </c>
      <c r="D97" s="2">
        <v>1643.43</v>
      </c>
      <c r="E97" s="3">
        <f t="shared" si="9"/>
        <v>2.9866459452176697E-2</v>
      </c>
      <c r="F97" s="4">
        <v>5.8319999999999997E-2</v>
      </c>
      <c r="G97" s="4">
        <f t="shared" si="5"/>
        <v>1.0906471152418717E-3</v>
      </c>
      <c r="H97" s="3">
        <f t="shared" si="6"/>
        <v>6.2264260554898421E-3</v>
      </c>
      <c r="I97" s="3">
        <f t="shared" si="7"/>
        <v>2.8775812336934825E-2</v>
      </c>
    </row>
    <row r="98" spans="1:9" x14ac:dyDescent="0.35">
      <c r="A98" s="1">
        <v>40944</v>
      </c>
      <c r="B98" s="2">
        <v>16580</v>
      </c>
      <c r="C98" s="3">
        <f t="shared" si="8"/>
        <v>3.63196125907983E-3</v>
      </c>
      <c r="D98" s="2">
        <v>1657.28</v>
      </c>
      <c r="E98" s="3">
        <f t="shared" si="9"/>
        <v>8.4274961513419733E-3</v>
      </c>
      <c r="F98" s="4">
        <v>5.9200000000000003E-2</v>
      </c>
      <c r="G98" s="4">
        <f t="shared" si="5"/>
        <v>1.1066485418160799E-3</v>
      </c>
      <c r="H98" s="3">
        <f t="shared" si="6"/>
        <v>2.5253127172637502E-3</v>
      </c>
      <c r="I98" s="3">
        <f t="shared" si="7"/>
        <v>7.3208476095258934E-3</v>
      </c>
    </row>
    <row r="99" spans="1:9" x14ac:dyDescent="0.35">
      <c r="A99" s="1">
        <v>40951</v>
      </c>
      <c r="B99" s="2">
        <v>16960</v>
      </c>
      <c r="C99" s="3">
        <f t="shared" si="8"/>
        <v>2.2919179734619988E-2</v>
      </c>
      <c r="D99" s="2">
        <v>1710.76</v>
      </c>
      <c r="E99" s="3">
        <f t="shared" si="9"/>
        <v>3.2269743193666711E-2</v>
      </c>
      <c r="F99" s="4">
        <v>5.9229999999999998E-2</v>
      </c>
      <c r="G99" s="4">
        <f t="shared" si="5"/>
        <v>1.1071938151414606E-3</v>
      </c>
      <c r="H99" s="3">
        <f t="shared" si="6"/>
        <v>2.1811985919478527E-2</v>
      </c>
      <c r="I99" s="3">
        <f t="shared" si="7"/>
        <v>3.1162549378525251E-2</v>
      </c>
    </row>
    <row r="100" spans="1:9" x14ac:dyDescent="0.35">
      <c r="A100" s="1">
        <v>40958</v>
      </c>
      <c r="B100" s="2">
        <v>16600</v>
      </c>
      <c r="C100" s="3">
        <f t="shared" si="8"/>
        <v>-2.1226415094339646E-2</v>
      </c>
      <c r="D100" s="2">
        <v>1718.51</v>
      </c>
      <c r="E100" s="3">
        <f t="shared" si="9"/>
        <v>4.5301503425378975E-3</v>
      </c>
      <c r="F100" s="4">
        <v>5.8129999999999994E-2</v>
      </c>
      <c r="G100" s="4">
        <f t="shared" si="5"/>
        <v>1.0871905489109324E-3</v>
      </c>
      <c r="H100" s="3">
        <f t="shared" si="6"/>
        <v>-2.2313605643250578E-2</v>
      </c>
      <c r="I100" s="3">
        <f t="shared" si="7"/>
        <v>3.4429597936269651E-3</v>
      </c>
    </row>
    <row r="101" spans="1:9" x14ac:dyDescent="0.35">
      <c r="A101" s="1">
        <v>40965</v>
      </c>
      <c r="B101" s="2">
        <v>16740</v>
      </c>
      <c r="C101" s="3">
        <f t="shared" si="8"/>
        <v>8.4337349397589634E-3</v>
      </c>
      <c r="D101" s="2">
        <v>1734.65</v>
      </c>
      <c r="E101" s="3">
        <f t="shared" si="9"/>
        <v>9.3918568992907847E-3</v>
      </c>
      <c r="F101" s="4">
        <v>5.8639999999999998E-2</v>
      </c>
      <c r="G101" s="4">
        <f t="shared" si="5"/>
        <v>1.0964673251498969E-3</v>
      </c>
      <c r="H101" s="3">
        <f t="shared" si="6"/>
        <v>7.3372676146090665E-3</v>
      </c>
      <c r="I101" s="3">
        <f t="shared" si="7"/>
        <v>8.2953895741408878E-3</v>
      </c>
    </row>
    <row r="102" spans="1:9" x14ac:dyDescent="0.35">
      <c r="A102" s="1">
        <v>40972</v>
      </c>
      <c r="B102" s="2">
        <v>16760</v>
      </c>
      <c r="C102" s="3">
        <f t="shared" si="8"/>
        <v>1.1947431302270495E-3</v>
      </c>
      <c r="D102" s="2">
        <v>1724.62</v>
      </c>
      <c r="E102" s="3">
        <f t="shared" si="9"/>
        <v>-5.7821462542877455E-3</v>
      </c>
      <c r="F102" s="4">
        <v>5.8070000000000004E-2</v>
      </c>
      <c r="G102" s="4">
        <f t="shared" si="5"/>
        <v>1.0860988751797418E-3</v>
      </c>
      <c r="H102" s="3">
        <f t="shared" si="6"/>
        <v>1.0864425504730768E-4</v>
      </c>
      <c r="I102" s="3">
        <f t="shared" si="7"/>
        <v>-6.8682451294674873E-3</v>
      </c>
    </row>
    <row r="103" spans="1:9" x14ac:dyDescent="0.35">
      <c r="A103" s="1">
        <v>40979</v>
      </c>
      <c r="B103" s="2">
        <v>15600</v>
      </c>
      <c r="C103" s="3">
        <f t="shared" si="8"/>
        <v>-6.9212410501193311E-2</v>
      </c>
      <c r="D103" s="2">
        <v>1705</v>
      </c>
      <c r="E103" s="3">
        <f t="shared" si="9"/>
        <v>-1.1376419153204753E-2</v>
      </c>
      <c r="F103" s="4">
        <v>5.7229999999999996E-2</v>
      </c>
      <c r="G103" s="4">
        <f t="shared" si="5"/>
        <v>1.0708090645776824E-3</v>
      </c>
      <c r="H103" s="3">
        <f t="shared" si="6"/>
        <v>-7.0283219565770993E-2</v>
      </c>
      <c r="I103" s="3">
        <f t="shared" si="7"/>
        <v>-1.2447228217782436E-2</v>
      </c>
    </row>
    <row r="104" spans="1:9" x14ac:dyDescent="0.35">
      <c r="A104" s="1">
        <v>40986</v>
      </c>
      <c r="B104" s="2">
        <v>16700</v>
      </c>
      <c r="C104" s="3">
        <f t="shared" si="8"/>
        <v>7.0512820512820484E-2</v>
      </c>
      <c r="D104" s="2">
        <v>1732.23</v>
      </c>
      <c r="E104" s="3">
        <f t="shared" si="9"/>
        <v>1.597067448680356E-2</v>
      </c>
      <c r="F104" s="4">
        <v>5.6180000000000001E-2</v>
      </c>
      <c r="G104" s="4">
        <f t="shared" si="5"/>
        <v>1.0516800377147195E-3</v>
      </c>
      <c r="H104" s="3">
        <f t="shared" si="6"/>
        <v>6.9461140475105765E-2</v>
      </c>
      <c r="I104" s="3">
        <f t="shared" si="7"/>
        <v>1.491899444908884E-2</v>
      </c>
    </row>
    <row r="105" spans="1:9" x14ac:dyDescent="0.35">
      <c r="A105" s="1">
        <v>40993</v>
      </c>
      <c r="B105" s="2">
        <v>17040</v>
      </c>
      <c r="C105" s="3">
        <f t="shared" si="8"/>
        <v>2.0359281437125842E-2</v>
      </c>
      <c r="D105" s="2">
        <v>1743.63</v>
      </c>
      <c r="E105" s="3">
        <f t="shared" si="9"/>
        <v>6.5811122079630913E-3</v>
      </c>
      <c r="F105" s="4">
        <v>5.484E-2</v>
      </c>
      <c r="G105" s="4">
        <f t="shared" si="5"/>
        <v>1.027240647916372E-3</v>
      </c>
      <c r="H105" s="3">
        <f t="shared" si="6"/>
        <v>1.933204078920947E-2</v>
      </c>
      <c r="I105" s="3">
        <f t="shared" si="7"/>
        <v>5.5538715600467192E-3</v>
      </c>
    </row>
    <row r="106" spans="1:9" x14ac:dyDescent="0.35">
      <c r="A106" s="1">
        <v>41000</v>
      </c>
      <c r="B106" s="2">
        <v>17100</v>
      </c>
      <c r="C106" s="3">
        <f t="shared" si="8"/>
        <v>3.5211267605634866E-3</v>
      </c>
      <c r="D106" s="2">
        <v>1742.9</v>
      </c>
      <c r="E106" s="3">
        <f t="shared" si="9"/>
        <v>-4.1866680431057457E-4</v>
      </c>
      <c r="F106" s="4">
        <v>5.4919999999999997E-2</v>
      </c>
      <c r="G106" s="4">
        <f t="shared" si="5"/>
        <v>1.0287005704028296E-3</v>
      </c>
      <c r="H106" s="3">
        <f t="shared" si="6"/>
        <v>2.492426190160657E-3</v>
      </c>
      <c r="I106" s="3">
        <f t="shared" si="7"/>
        <v>-1.4473673747134042E-3</v>
      </c>
    </row>
    <row r="107" spans="1:9" x14ac:dyDescent="0.35">
      <c r="A107" s="1">
        <v>41007</v>
      </c>
      <c r="B107" s="2">
        <v>16780</v>
      </c>
      <c r="C107" s="3">
        <f t="shared" si="8"/>
        <v>-1.8713450292397682E-2</v>
      </c>
      <c r="D107" s="2">
        <v>1748.7</v>
      </c>
      <c r="E107" s="3">
        <f t="shared" si="9"/>
        <v>3.3277870216306127E-3</v>
      </c>
      <c r="F107" s="4">
        <v>5.4949999999999999E-2</v>
      </c>
      <c r="G107" s="4">
        <f t="shared" si="5"/>
        <v>1.0292480133409221E-3</v>
      </c>
      <c r="H107" s="3">
        <f t="shared" si="6"/>
        <v>-1.9742698305738604E-2</v>
      </c>
      <c r="I107" s="3">
        <f t="shared" si="7"/>
        <v>2.2985390082896906E-3</v>
      </c>
    </row>
    <row r="108" spans="1:9" x14ac:dyDescent="0.35">
      <c r="A108" s="1">
        <v>41014</v>
      </c>
      <c r="B108" s="2">
        <v>17760</v>
      </c>
      <c r="C108" s="3">
        <f t="shared" si="8"/>
        <v>5.8402860548271818E-2</v>
      </c>
      <c r="D108" s="2">
        <v>1754.56</v>
      </c>
      <c r="E108" s="3">
        <f t="shared" si="9"/>
        <v>3.3510607880138377E-3</v>
      </c>
      <c r="F108" s="4">
        <v>5.5660000000000001E-2</v>
      </c>
      <c r="G108" s="4">
        <f t="shared" si="5"/>
        <v>1.0421997081433432E-3</v>
      </c>
      <c r="H108" s="3">
        <f t="shared" si="6"/>
        <v>5.7360660840128475E-2</v>
      </c>
      <c r="I108" s="3">
        <f t="shared" si="7"/>
        <v>2.3088610798704945E-3</v>
      </c>
    </row>
    <row r="109" spans="1:9" x14ac:dyDescent="0.35">
      <c r="A109" s="1">
        <v>41021</v>
      </c>
      <c r="B109" s="2">
        <v>16960</v>
      </c>
      <c r="C109" s="3">
        <f t="shared" si="8"/>
        <v>-4.5045045045045029E-2</v>
      </c>
      <c r="D109" s="2">
        <v>1769.49</v>
      </c>
      <c r="E109" s="3">
        <f t="shared" si="9"/>
        <v>8.5092558818165021E-3</v>
      </c>
      <c r="F109" s="4">
        <v>5.5999999999999994E-2</v>
      </c>
      <c r="G109" s="4">
        <f t="shared" si="5"/>
        <v>1.0483989033209795E-3</v>
      </c>
      <c r="H109" s="3">
        <f t="shared" si="6"/>
        <v>-4.6093443948366009E-2</v>
      </c>
      <c r="I109" s="3">
        <f t="shared" si="7"/>
        <v>7.4608569784955225E-3</v>
      </c>
    </row>
    <row r="110" spans="1:9" x14ac:dyDescent="0.35">
      <c r="A110" s="1">
        <v>41028</v>
      </c>
      <c r="B110" s="2">
        <v>17500</v>
      </c>
      <c r="C110" s="3">
        <f t="shared" si="8"/>
        <v>3.1839622641509413E-2</v>
      </c>
      <c r="D110" s="2">
        <v>1799.25</v>
      </c>
      <c r="E110" s="3">
        <f t="shared" si="9"/>
        <v>1.6818405303222983E-2</v>
      </c>
      <c r="F110" s="4">
        <v>5.7030000000000004E-2</v>
      </c>
      <c r="G110" s="4">
        <f t="shared" si="5"/>
        <v>1.0671668773825083E-3</v>
      </c>
      <c r="H110" s="3">
        <f t="shared" si="6"/>
        <v>3.0772455764126905E-2</v>
      </c>
      <c r="I110" s="3">
        <f t="shared" si="7"/>
        <v>1.5751238425840475E-2</v>
      </c>
    </row>
    <row r="111" spans="1:9" x14ac:dyDescent="0.35">
      <c r="A111" s="1">
        <v>41035</v>
      </c>
      <c r="B111" s="2">
        <v>17000</v>
      </c>
      <c r="C111" s="3">
        <f t="shared" si="8"/>
        <v>-2.8571428571428581E-2</v>
      </c>
      <c r="D111" s="2">
        <v>1775.8</v>
      </c>
      <c r="E111" s="3">
        <f t="shared" si="9"/>
        <v>-1.3033208281228337E-2</v>
      </c>
      <c r="F111" s="4">
        <v>5.6219999999999999E-2</v>
      </c>
      <c r="G111" s="4">
        <f t="shared" si="5"/>
        <v>1.0524091042118933E-3</v>
      </c>
      <c r="H111" s="3">
        <f t="shared" si="6"/>
        <v>-2.9623837675640474E-2</v>
      </c>
      <c r="I111" s="3">
        <f t="shared" si="7"/>
        <v>-1.408561738544023E-2</v>
      </c>
    </row>
    <row r="112" spans="1:9" x14ac:dyDescent="0.35">
      <c r="A112" s="1">
        <v>41042</v>
      </c>
      <c r="B112" s="2">
        <v>16800</v>
      </c>
      <c r="C112" s="3">
        <f t="shared" si="8"/>
        <v>-1.1764705882352899E-2</v>
      </c>
      <c r="D112" s="2">
        <v>1715.45</v>
      </c>
      <c r="E112" s="3">
        <f t="shared" si="9"/>
        <v>-3.3984682959792734E-2</v>
      </c>
      <c r="F112" s="4">
        <v>5.4629999999999998E-2</v>
      </c>
      <c r="G112" s="4">
        <f t="shared" si="5"/>
        <v>1.0234078346653686E-3</v>
      </c>
      <c r="H112" s="3">
        <f t="shared" si="6"/>
        <v>-1.2788113717018268E-2</v>
      </c>
      <c r="I112" s="3">
        <f t="shared" si="7"/>
        <v>-3.5008090794458102E-2</v>
      </c>
    </row>
    <row r="113" spans="1:9" x14ac:dyDescent="0.35">
      <c r="A113" s="1">
        <v>41049</v>
      </c>
      <c r="B113" s="2">
        <v>16880</v>
      </c>
      <c r="C113" s="3">
        <f t="shared" si="8"/>
        <v>4.761904761904745E-3</v>
      </c>
      <c r="D113" s="2">
        <v>1713.33</v>
      </c>
      <c r="E113" s="3">
        <f t="shared" si="9"/>
        <v>-1.2358273339357906E-3</v>
      </c>
      <c r="F113" s="4">
        <v>5.3589999999999999E-2</v>
      </c>
      <c r="G113" s="4">
        <f t="shared" si="5"/>
        <v>1.004415243897494E-3</v>
      </c>
      <c r="H113" s="3">
        <f t="shared" si="6"/>
        <v>3.757489518007251E-3</v>
      </c>
      <c r="I113" s="3">
        <f t="shared" si="7"/>
        <v>-2.2402425778332846E-3</v>
      </c>
    </row>
    <row r="114" spans="1:9" x14ac:dyDescent="0.35">
      <c r="A114" s="1">
        <v>41056</v>
      </c>
      <c r="B114" s="2">
        <v>16600</v>
      </c>
      <c r="C114" s="3">
        <f t="shared" si="8"/>
        <v>-1.6587677725118488E-2</v>
      </c>
      <c r="D114" s="2">
        <v>1680.44</v>
      </c>
      <c r="E114" s="3">
        <f t="shared" si="9"/>
        <v>-1.9196535401819759E-2</v>
      </c>
      <c r="F114" s="4">
        <v>5.3689999999999995E-2</v>
      </c>
      <c r="G114" s="4">
        <f t="shared" si="5"/>
        <v>1.006242253359213E-3</v>
      </c>
      <c r="H114" s="3">
        <f t="shared" si="6"/>
        <v>-1.7593919978477701E-2</v>
      </c>
      <c r="I114" s="3">
        <f t="shared" si="7"/>
        <v>-2.0202777655178972E-2</v>
      </c>
    </row>
    <row r="115" spans="1:9" x14ac:dyDescent="0.35">
      <c r="A115" s="1">
        <v>41063</v>
      </c>
      <c r="B115" s="2">
        <v>16600</v>
      </c>
      <c r="C115" s="3">
        <f t="shared" si="8"/>
        <v>0</v>
      </c>
      <c r="D115" s="2">
        <v>1672.84</v>
      </c>
      <c r="E115" s="3">
        <f t="shared" si="9"/>
        <v>-4.5226250267788037E-3</v>
      </c>
      <c r="F115" s="4">
        <v>5.1689999999999993E-2</v>
      </c>
      <c r="G115" s="4">
        <f t="shared" si="5"/>
        <v>9.6966971220746601E-4</v>
      </c>
      <c r="H115" s="3">
        <f t="shared" si="6"/>
        <v>-9.6966971220746601E-4</v>
      </c>
      <c r="I115" s="3">
        <f t="shared" si="7"/>
        <v>-5.4922947389862697E-3</v>
      </c>
    </row>
    <row r="116" spans="1:9" x14ac:dyDescent="0.35">
      <c r="A116" s="1">
        <v>41070</v>
      </c>
      <c r="B116" s="2">
        <v>15400</v>
      </c>
      <c r="C116" s="3">
        <f t="shared" si="8"/>
        <v>-7.2289156626506035E-2</v>
      </c>
      <c r="D116" s="2">
        <v>1649.5</v>
      </c>
      <c r="E116" s="3">
        <f t="shared" si="9"/>
        <v>-1.3952320604480928E-2</v>
      </c>
      <c r="F116" s="4">
        <v>5.1390000000000005E-2</v>
      </c>
      <c r="G116" s="4">
        <f t="shared" si="5"/>
        <v>9.6417794849412708E-4</v>
      </c>
      <c r="H116" s="3">
        <f t="shared" si="6"/>
        <v>-7.3253334575000162E-2</v>
      </c>
      <c r="I116" s="3">
        <f t="shared" si="7"/>
        <v>-1.4916498552975055E-2</v>
      </c>
    </row>
    <row r="117" spans="1:9" x14ac:dyDescent="0.35">
      <c r="A117" s="1">
        <v>41077</v>
      </c>
      <c r="B117" s="2">
        <v>16200</v>
      </c>
      <c r="C117" s="3">
        <f t="shared" si="8"/>
        <v>5.1948051948051965E-2</v>
      </c>
      <c r="D117" s="2">
        <v>1633.51</v>
      </c>
      <c r="E117" s="3">
        <f t="shared" si="9"/>
        <v>-9.693846620187907E-3</v>
      </c>
      <c r="F117" s="4">
        <v>5.1409999999999997E-2</v>
      </c>
      <c r="G117" s="4">
        <f t="shared" si="5"/>
        <v>9.6454411388569028E-4</v>
      </c>
      <c r="H117" s="3">
        <f t="shared" si="6"/>
        <v>5.0983507834166275E-2</v>
      </c>
      <c r="I117" s="3">
        <f t="shared" si="7"/>
        <v>-1.0658390734073597E-2</v>
      </c>
    </row>
    <row r="118" spans="1:9" x14ac:dyDescent="0.35">
      <c r="A118" s="1">
        <v>41084</v>
      </c>
      <c r="B118" s="2">
        <v>16500</v>
      </c>
      <c r="C118" s="3">
        <f t="shared" si="8"/>
        <v>1.8518518518518601E-2</v>
      </c>
      <c r="D118" s="2">
        <v>1640.01</v>
      </c>
      <c r="E118" s="3">
        <f t="shared" si="9"/>
        <v>3.9791614376403217E-3</v>
      </c>
      <c r="F118" s="4">
        <v>4.931E-2</v>
      </c>
      <c r="G118" s="4">
        <f t="shared" si="5"/>
        <v>9.260593996043287E-4</v>
      </c>
      <c r="H118" s="3">
        <f t="shared" si="6"/>
        <v>1.7592459118914272E-2</v>
      </c>
      <c r="I118" s="3">
        <f t="shared" si="7"/>
        <v>3.053102038035993E-3</v>
      </c>
    </row>
    <row r="119" spans="1:9" x14ac:dyDescent="0.35">
      <c r="A119" s="1">
        <v>41091</v>
      </c>
      <c r="B119" s="2">
        <v>17100</v>
      </c>
      <c r="C119" s="3">
        <f t="shared" si="8"/>
        <v>3.6363636363636376E-2</v>
      </c>
      <c r="D119" s="2">
        <v>1667.44</v>
      </c>
      <c r="E119" s="3">
        <f t="shared" si="9"/>
        <v>1.6725507771294224E-2</v>
      </c>
      <c r="F119" s="4">
        <v>4.7960000000000003E-2</v>
      </c>
      <c r="G119" s="4">
        <f t="shared" si="5"/>
        <v>9.0127931662853378E-4</v>
      </c>
      <c r="H119" s="3">
        <f t="shared" si="6"/>
        <v>3.5462357047007842E-2</v>
      </c>
      <c r="I119" s="3">
        <f t="shared" si="7"/>
        <v>1.582422845466569E-2</v>
      </c>
    </row>
    <row r="120" spans="1:9" x14ac:dyDescent="0.35">
      <c r="A120" s="1">
        <v>41098</v>
      </c>
      <c r="B120" s="2">
        <v>17080</v>
      </c>
      <c r="C120" s="3">
        <f t="shared" si="8"/>
        <v>-1.1695906432748204E-3</v>
      </c>
      <c r="D120" s="2">
        <v>1657.84</v>
      </c>
      <c r="E120" s="3">
        <f t="shared" si="9"/>
        <v>-5.7573285995299317E-3</v>
      </c>
      <c r="F120" s="4">
        <v>4.7660000000000001E-2</v>
      </c>
      <c r="G120" s="4">
        <f t="shared" si="5"/>
        <v>8.9576837991289793E-4</v>
      </c>
      <c r="H120" s="3">
        <f t="shared" si="6"/>
        <v>-2.0653590231877184E-3</v>
      </c>
      <c r="I120" s="3">
        <f t="shared" si="7"/>
        <v>-6.6530969794428296E-3</v>
      </c>
    </row>
    <row r="121" spans="1:9" x14ac:dyDescent="0.35">
      <c r="A121" s="1">
        <v>41105</v>
      </c>
      <c r="B121" s="2">
        <v>17040</v>
      </c>
      <c r="C121" s="3">
        <f t="shared" si="8"/>
        <v>-2.3419203747072626E-3</v>
      </c>
      <c r="D121" s="2">
        <v>1671.02</v>
      </c>
      <c r="E121" s="3">
        <f t="shared" si="9"/>
        <v>7.9501037494571491E-3</v>
      </c>
      <c r="F121" s="4">
        <v>4.7960000000000003E-2</v>
      </c>
      <c r="G121" s="4">
        <f t="shared" si="5"/>
        <v>9.0127931662853378E-4</v>
      </c>
      <c r="H121" s="3">
        <f t="shared" si="6"/>
        <v>-3.2431996913357963E-3</v>
      </c>
      <c r="I121" s="3">
        <f t="shared" si="7"/>
        <v>7.0488244328286154E-3</v>
      </c>
    </row>
    <row r="122" spans="1:9" x14ac:dyDescent="0.35">
      <c r="A122" s="1">
        <v>41112</v>
      </c>
      <c r="B122" s="2">
        <v>17340</v>
      </c>
      <c r="C122" s="3">
        <f t="shared" si="8"/>
        <v>1.7605633802816989E-2</v>
      </c>
      <c r="D122" s="2">
        <v>1684.97</v>
      </c>
      <c r="E122" s="3">
        <f t="shared" si="9"/>
        <v>8.3481945159245008E-3</v>
      </c>
      <c r="F122" s="4">
        <v>4.6210000000000001E-2</v>
      </c>
      <c r="G122" s="4">
        <f t="shared" si="5"/>
        <v>8.6911034830006173E-4</v>
      </c>
      <c r="H122" s="3">
        <f t="shared" si="6"/>
        <v>1.6736523454516927E-2</v>
      </c>
      <c r="I122" s="3">
        <f t="shared" si="7"/>
        <v>7.4790841676244391E-3</v>
      </c>
    </row>
    <row r="123" spans="1:9" x14ac:dyDescent="0.35">
      <c r="A123" s="1">
        <v>41119</v>
      </c>
      <c r="B123" s="2">
        <v>17400</v>
      </c>
      <c r="C123" s="3">
        <f t="shared" si="8"/>
        <v>3.4602076124568004E-3</v>
      </c>
      <c r="D123" s="2">
        <v>1644.62</v>
      </c>
      <c r="E123" s="3">
        <f t="shared" si="9"/>
        <v>-2.3947013893422464E-2</v>
      </c>
      <c r="F123" s="4">
        <v>4.5749999999999999E-2</v>
      </c>
      <c r="G123" s="4">
        <f t="shared" si="5"/>
        <v>8.6064574588595733E-4</v>
      </c>
      <c r="H123" s="3">
        <f t="shared" si="6"/>
        <v>2.5995618665708431E-3</v>
      </c>
      <c r="I123" s="3">
        <f t="shared" si="7"/>
        <v>-2.4807659639308421E-2</v>
      </c>
    </row>
    <row r="124" spans="1:9" x14ac:dyDescent="0.35">
      <c r="A124" s="1">
        <v>41126</v>
      </c>
      <c r="B124" s="2">
        <v>17500</v>
      </c>
      <c r="C124" s="3">
        <f t="shared" si="8"/>
        <v>5.7471264367816577E-3</v>
      </c>
      <c r="D124" s="2">
        <v>1661.68</v>
      </c>
      <c r="E124" s="3">
        <f t="shared" si="9"/>
        <v>1.0373216913329708E-2</v>
      </c>
      <c r="F124" s="4">
        <v>4.5080000000000002E-2</v>
      </c>
      <c r="G124" s="4">
        <f t="shared" si="5"/>
        <v>8.4831033320620364E-4</v>
      </c>
      <c r="H124" s="3">
        <f t="shared" si="6"/>
        <v>4.8988161035754541E-3</v>
      </c>
      <c r="I124" s="3">
        <f t="shared" si="7"/>
        <v>9.5249065801235044E-3</v>
      </c>
    </row>
    <row r="125" spans="1:9" x14ac:dyDescent="0.35">
      <c r="A125" s="1">
        <v>41133</v>
      </c>
      <c r="B125" s="2">
        <v>17600</v>
      </c>
      <c r="C125" s="3">
        <f t="shared" si="8"/>
        <v>5.7142857142857828E-3</v>
      </c>
      <c r="D125" s="2">
        <v>1686.75</v>
      </c>
      <c r="E125" s="3">
        <f t="shared" si="9"/>
        <v>1.5087140725049242E-2</v>
      </c>
      <c r="F125" s="4">
        <v>4.53E-2</v>
      </c>
      <c r="G125" s="4">
        <f t="shared" si="5"/>
        <v>8.5236162227486645E-4</v>
      </c>
      <c r="H125" s="3">
        <f t="shared" si="6"/>
        <v>4.8619240920109164E-3</v>
      </c>
      <c r="I125" s="3">
        <f t="shared" si="7"/>
        <v>1.4234779102774375E-2</v>
      </c>
    </row>
    <row r="126" spans="1:9" x14ac:dyDescent="0.35">
      <c r="A126" s="1">
        <v>41140</v>
      </c>
      <c r="B126" s="2">
        <v>17200</v>
      </c>
      <c r="C126" s="3">
        <f t="shared" si="8"/>
        <v>-2.2727272727272707E-2</v>
      </c>
      <c r="D126" s="2">
        <v>1672.59</v>
      </c>
      <c r="E126" s="3">
        <f t="shared" si="9"/>
        <v>-8.3948421520676497E-3</v>
      </c>
      <c r="F126" s="4">
        <v>4.4809999999999996E-2</v>
      </c>
      <c r="G126" s="4">
        <f t="shared" si="5"/>
        <v>8.433371532796663E-4</v>
      </c>
      <c r="H126" s="3">
        <f t="shared" si="6"/>
        <v>-2.3570609880552373E-2</v>
      </c>
      <c r="I126" s="3">
        <f t="shared" si="7"/>
        <v>-9.238179305347316E-3</v>
      </c>
    </row>
    <row r="127" spans="1:9" x14ac:dyDescent="0.35">
      <c r="A127" s="1">
        <v>41147</v>
      </c>
      <c r="B127" s="2">
        <v>17600</v>
      </c>
      <c r="C127" s="3">
        <f t="shared" si="8"/>
        <v>2.3255813953488413E-2</v>
      </c>
      <c r="D127" s="2">
        <v>1668.5</v>
      </c>
      <c r="E127" s="3">
        <f t="shared" si="9"/>
        <v>-2.4453093704972506E-3</v>
      </c>
      <c r="F127" s="4">
        <v>4.5199999999999997E-2</v>
      </c>
      <c r="G127" s="4">
        <f t="shared" si="5"/>
        <v>8.5052023092258011E-4</v>
      </c>
      <c r="H127" s="3">
        <f t="shared" si="6"/>
        <v>2.2405293722565833E-2</v>
      </c>
      <c r="I127" s="3">
        <f t="shared" si="7"/>
        <v>-3.2958296014198307E-3</v>
      </c>
    </row>
    <row r="128" spans="1:9" x14ac:dyDescent="0.35">
      <c r="A128" s="1">
        <v>41154</v>
      </c>
      <c r="B128" s="2">
        <v>18160</v>
      </c>
      <c r="C128" s="3">
        <f t="shared" si="8"/>
        <v>3.1818181818181746E-2</v>
      </c>
      <c r="D128" s="2">
        <v>1689.54</v>
      </c>
      <c r="E128" s="3">
        <f t="shared" si="9"/>
        <v>1.2610128858255854E-2</v>
      </c>
      <c r="F128" s="4">
        <v>4.5970000000000004E-2</v>
      </c>
      <c r="G128" s="4">
        <f t="shared" si="5"/>
        <v>8.6469448950809991E-4</v>
      </c>
      <c r="H128" s="3">
        <f t="shared" si="6"/>
        <v>3.0953487328673646E-2</v>
      </c>
      <c r="I128" s="3">
        <f t="shared" si="7"/>
        <v>1.1745434368747754E-2</v>
      </c>
    </row>
    <row r="129" spans="1:9" x14ac:dyDescent="0.35">
      <c r="A129" s="1">
        <v>41161</v>
      </c>
      <c r="B129" s="2">
        <v>18520</v>
      </c>
      <c r="C129" s="3">
        <f t="shared" si="8"/>
        <v>1.982378854625555E-2</v>
      </c>
      <c r="D129" s="2">
        <v>1708.52</v>
      </c>
      <c r="E129" s="3">
        <f t="shared" si="9"/>
        <v>1.123382695881725E-2</v>
      </c>
      <c r="F129" s="4">
        <v>4.4310000000000002E-2</v>
      </c>
      <c r="G129" s="4">
        <f t="shared" si="5"/>
        <v>8.3412423155437843E-4</v>
      </c>
      <c r="H129" s="3">
        <f t="shared" si="6"/>
        <v>1.8989664314701171E-2</v>
      </c>
      <c r="I129" s="3">
        <f t="shared" si="7"/>
        <v>1.0399702727262872E-2</v>
      </c>
    </row>
    <row r="130" spans="1:9" x14ac:dyDescent="0.35">
      <c r="A130" s="1">
        <v>41168</v>
      </c>
      <c r="B130" s="2">
        <v>19580</v>
      </c>
      <c r="C130" s="3">
        <f t="shared" si="8"/>
        <v>5.7235421166306644E-2</v>
      </c>
      <c r="D130" s="2">
        <v>1709.38</v>
      </c>
      <c r="E130" s="3">
        <f t="shared" si="9"/>
        <v>5.0335963289871444E-4</v>
      </c>
      <c r="F130" s="4">
        <v>4.6879999999999998E-2</v>
      </c>
      <c r="G130" s="4">
        <f t="shared" si="5"/>
        <v>8.8143269789986434E-4</v>
      </c>
      <c r="H130" s="3">
        <f t="shared" si="6"/>
        <v>5.6353988468406779E-2</v>
      </c>
      <c r="I130" s="3">
        <f t="shared" si="7"/>
        <v>-3.780730650011499E-4</v>
      </c>
    </row>
    <row r="131" spans="1:9" x14ac:dyDescent="0.35">
      <c r="A131" s="1">
        <v>41175</v>
      </c>
      <c r="B131" s="2">
        <v>19880</v>
      </c>
      <c r="C131" s="3">
        <f t="shared" si="8"/>
        <v>1.5321756894790539E-2</v>
      </c>
      <c r="D131" s="2">
        <v>1681.08</v>
      </c>
      <c r="E131" s="3">
        <f t="shared" si="9"/>
        <v>-1.655571025752034E-2</v>
      </c>
      <c r="F131" s="4">
        <v>4.6399999999999997E-2</v>
      </c>
      <c r="G131" s="4">
        <f t="shared" ref="G131:G194" si="10">(1+F131)^(1/52)-1</f>
        <v>8.7260553196522039E-4</v>
      </c>
      <c r="H131" s="3">
        <f t="shared" ref="H131:H194" si="11">C131-G131</f>
        <v>1.4449151362825319E-2</v>
      </c>
      <c r="I131" s="3">
        <f t="shared" ref="I131:I194" si="12">E131-G131</f>
        <v>-1.742831578948556E-2</v>
      </c>
    </row>
    <row r="132" spans="1:9" x14ac:dyDescent="0.35">
      <c r="A132" s="1">
        <v>41182</v>
      </c>
      <c r="B132" s="2">
        <v>19880</v>
      </c>
      <c r="C132" s="3">
        <f t="shared" ref="C132:C195" si="13">B132/B131-1</f>
        <v>0</v>
      </c>
      <c r="D132" s="2">
        <v>1704.62</v>
      </c>
      <c r="E132" s="3">
        <f t="shared" ref="E132:E195" si="14">D132/D131-1</f>
        <v>1.4002902895757563E-2</v>
      </c>
      <c r="F132" s="4">
        <v>4.5949999999999998E-2</v>
      </c>
      <c r="G132" s="4">
        <f t="shared" si="10"/>
        <v>8.6432645642009476E-4</v>
      </c>
      <c r="H132" s="3">
        <f t="shared" si="11"/>
        <v>-8.6432645642009476E-4</v>
      </c>
      <c r="I132" s="3">
        <f t="shared" si="12"/>
        <v>1.3138576439337468E-2</v>
      </c>
    </row>
    <row r="133" spans="1:9" x14ac:dyDescent="0.35">
      <c r="A133" s="1">
        <v>41189</v>
      </c>
      <c r="B133" s="2">
        <v>19540</v>
      </c>
      <c r="C133" s="3">
        <f t="shared" si="13"/>
        <v>-1.7102615694164935E-2</v>
      </c>
      <c r="D133" s="2">
        <v>1706.5</v>
      </c>
      <c r="E133" s="3">
        <f t="shared" si="14"/>
        <v>1.1028851004917239E-3</v>
      </c>
      <c r="F133" s="4">
        <v>4.5730000000000007E-2</v>
      </c>
      <c r="G133" s="4">
        <f t="shared" si="10"/>
        <v>8.6027763686136183E-4</v>
      </c>
      <c r="H133" s="3">
        <f t="shared" si="11"/>
        <v>-1.7962893331026297E-2</v>
      </c>
      <c r="I133" s="3">
        <f t="shared" si="12"/>
        <v>2.4260746363036212E-4</v>
      </c>
    </row>
    <row r="134" spans="1:9" x14ac:dyDescent="0.35">
      <c r="A134" s="1">
        <v>41196</v>
      </c>
      <c r="B134" s="2">
        <v>20100</v>
      </c>
      <c r="C134" s="3">
        <f t="shared" si="13"/>
        <v>2.8659160696008268E-2</v>
      </c>
      <c r="D134" s="2">
        <v>1780.11</v>
      </c>
      <c r="E134" s="3">
        <f t="shared" si="14"/>
        <v>4.313507178435394E-2</v>
      </c>
      <c r="F134" s="4">
        <v>4.6050000000000008E-2</v>
      </c>
      <c r="G134" s="4">
        <f t="shared" si="10"/>
        <v>8.6616655284466049E-4</v>
      </c>
      <c r="H134" s="3">
        <f t="shared" si="11"/>
        <v>2.7792994143163607E-2</v>
      </c>
      <c r="I134" s="3">
        <f t="shared" si="12"/>
        <v>4.2268905231509279E-2</v>
      </c>
    </row>
    <row r="135" spans="1:9" x14ac:dyDescent="0.35">
      <c r="A135" s="1">
        <v>41203</v>
      </c>
      <c r="B135" s="2">
        <v>20600</v>
      </c>
      <c r="C135" s="3">
        <f t="shared" si="13"/>
        <v>2.4875621890547261E-2</v>
      </c>
      <c r="D135" s="2">
        <v>1830.06</v>
      </c>
      <c r="E135" s="3">
        <f t="shared" si="14"/>
        <v>2.8060063703928328E-2</v>
      </c>
      <c r="F135" s="4">
        <v>4.7720000000000005E-2</v>
      </c>
      <c r="G135" s="4">
        <f t="shared" si="10"/>
        <v>8.9687069106303419E-4</v>
      </c>
      <c r="H135" s="3">
        <f t="shared" si="11"/>
        <v>2.3978751199484227E-2</v>
      </c>
      <c r="I135" s="3">
        <f t="shared" si="12"/>
        <v>2.7163193012865294E-2</v>
      </c>
    </row>
    <row r="136" spans="1:9" x14ac:dyDescent="0.35">
      <c r="A136" s="1">
        <v>41210</v>
      </c>
      <c r="B136" s="2">
        <v>20000</v>
      </c>
      <c r="C136" s="3">
        <f t="shared" si="13"/>
        <v>-2.9126213592232997E-2</v>
      </c>
      <c r="D136" s="2">
        <v>1754.39</v>
      </c>
      <c r="E136" s="3">
        <f t="shared" si="14"/>
        <v>-4.134837109165812E-2</v>
      </c>
      <c r="F136" s="4">
        <v>4.7910000000000001E-2</v>
      </c>
      <c r="G136" s="4">
        <f t="shared" si="10"/>
        <v>9.0036093463452538E-4</v>
      </c>
      <c r="H136" s="3">
        <f t="shared" si="11"/>
        <v>-3.0026574526867522E-2</v>
      </c>
      <c r="I136" s="3">
        <f t="shared" si="12"/>
        <v>-4.2248732026292646E-2</v>
      </c>
    </row>
    <row r="137" spans="1:9" x14ac:dyDescent="0.35">
      <c r="A137" s="1">
        <v>41217</v>
      </c>
      <c r="B137" s="2">
        <v>20080</v>
      </c>
      <c r="C137" s="3">
        <f t="shared" si="13"/>
        <v>4.0000000000000036E-3</v>
      </c>
      <c r="D137" s="2">
        <v>1749.79</v>
      </c>
      <c r="E137" s="3">
        <f t="shared" si="14"/>
        <v>-2.6219939694139827E-3</v>
      </c>
      <c r="F137" s="4">
        <v>4.965E-2</v>
      </c>
      <c r="G137" s="4">
        <f t="shared" si="10"/>
        <v>9.3229538026751158E-4</v>
      </c>
      <c r="H137" s="3">
        <f t="shared" si="11"/>
        <v>3.067704619732492E-3</v>
      </c>
      <c r="I137" s="3">
        <f t="shared" si="12"/>
        <v>-3.5542893496814942E-3</v>
      </c>
    </row>
    <row r="138" spans="1:9" x14ac:dyDescent="0.35">
      <c r="A138" s="1">
        <v>41224</v>
      </c>
      <c r="B138" s="2">
        <v>19680</v>
      </c>
      <c r="C138" s="3">
        <f t="shared" si="13"/>
        <v>-1.9920318725099584E-2</v>
      </c>
      <c r="D138" s="2">
        <v>1739.37</v>
      </c>
      <c r="E138" s="3">
        <f t="shared" si="14"/>
        <v>-5.9550003143234997E-3</v>
      </c>
      <c r="F138" s="4">
        <v>5.2359999999999997E-2</v>
      </c>
      <c r="G138" s="4">
        <f t="shared" si="10"/>
        <v>9.8192910587235893E-4</v>
      </c>
      <c r="H138" s="3">
        <f t="shared" si="11"/>
        <v>-2.0902247830971943E-2</v>
      </c>
      <c r="I138" s="3">
        <f t="shared" si="12"/>
        <v>-6.9369294201958587E-3</v>
      </c>
    </row>
    <row r="139" spans="1:9" x14ac:dyDescent="0.35">
      <c r="A139" s="1">
        <v>41231</v>
      </c>
      <c r="B139" s="2">
        <v>19000</v>
      </c>
      <c r="C139" s="3">
        <f t="shared" si="13"/>
        <v>-3.4552845528455278E-2</v>
      </c>
      <c r="D139" s="2">
        <v>1746.28</v>
      </c>
      <c r="E139" s="3">
        <f t="shared" si="14"/>
        <v>3.9727027601947906E-3</v>
      </c>
      <c r="F139" s="4">
        <v>6.0240000000000002E-2</v>
      </c>
      <c r="G139" s="4">
        <f t="shared" si="10"/>
        <v>1.1255425171274869E-3</v>
      </c>
      <c r="H139" s="3">
        <f t="shared" si="11"/>
        <v>-3.5678388045582765E-2</v>
      </c>
      <c r="I139" s="3">
        <f t="shared" si="12"/>
        <v>2.8471602430673038E-3</v>
      </c>
    </row>
    <row r="140" spans="1:9" x14ac:dyDescent="0.35">
      <c r="A140" s="1">
        <v>41238</v>
      </c>
      <c r="B140" s="2">
        <v>19080</v>
      </c>
      <c r="C140" s="3">
        <f t="shared" si="13"/>
        <v>4.2105263157894424E-3</v>
      </c>
      <c r="D140" s="2">
        <v>1759.53</v>
      </c>
      <c r="E140" s="3">
        <f t="shared" si="14"/>
        <v>7.5875575509081195E-3</v>
      </c>
      <c r="F140" s="4">
        <v>6.1189999999999994E-2</v>
      </c>
      <c r="G140" s="4">
        <f t="shared" si="10"/>
        <v>1.1427855581855884E-3</v>
      </c>
      <c r="H140" s="3">
        <f t="shared" si="11"/>
        <v>3.067740757603854E-3</v>
      </c>
      <c r="I140" s="3">
        <f t="shared" si="12"/>
        <v>6.4447719927225311E-3</v>
      </c>
    </row>
    <row r="141" spans="1:9" x14ac:dyDescent="0.35">
      <c r="A141" s="1">
        <v>41245</v>
      </c>
      <c r="B141" s="2">
        <v>20980</v>
      </c>
      <c r="C141" s="3">
        <f t="shared" si="13"/>
        <v>9.9580712788259973E-2</v>
      </c>
      <c r="D141" s="2">
        <v>1800.19</v>
      </c>
      <c r="E141" s="3">
        <f t="shared" si="14"/>
        <v>2.3108443732133166E-2</v>
      </c>
      <c r="F141" s="4">
        <v>6.4299999999999996E-2</v>
      </c>
      <c r="G141" s="4">
        <f t="shared" si="10"/>
        <v>1.1991281119019259E-3</v>
      </c>
      <c r="H141" s="3">
        <f t="shared" si="11"/>
        <v>9.8381584676358047E-2</v>
      </c>
      <c r="I141" s="3">
        <f t="shared" si="12"/>
        <v>2.190931562023124E-2</v>
      </c>
    </row>
    <row r="142" spans="1:9" x14ac:dyDescent="0.35">
      <c r="A142" s="1">
        <v>41252</v>
      </c>
      <c r="B142" s="2">
        <v>21000</v>
      </c>
      <c r="C142" s="3">
        <f t="shared" si="13"/>
        <v>9.5328884652046142E-4</v>
      </c>
      <c r="D142" s="2">
        <v>1806.78</v>
      </c>
      <c r="E142" s="3">
        <f t="shared" si="14"/>
        <v>3.6607247012814259E-3</v>
      </c>
      <c r="F142" s="4">
        <v>6.3990000000000005E-2</v>
      </c>
      <c r="G142" s="4">
        <f t="shared" si="10"/>
        <v>1.1935192236083303E-3</v>
      </c>
      <c r="H142" s="3">
        <f t="shared" si="11"/>
        <v>-2.4023037708786887E-4</v>
      </c>
      <c r="I142" s="3">
        <f t="shared" si="12"/>
        <v>2.4672054776730956E-3</v>
      </c>
    </row>
    <row r="143" spans="1:9" x14ac:dyDescent="0.35">
      <c r="A143" s="1">
        <v>41259</v>
      </c>
      <c r="B143" s="2">
        <v>21180</v>
      </c>
      <c r="C143" s="3">
        <f t="shared" si="13"/>
        <v>8.5714285714286742E-3</v>
      </c>
      <c r="D143" s="2">
        <v>1814.73</v>
      </c>
      <c r="E143" s="3">
        <f t="shared" si="14"/>
        <v>4.4000929830969593E-3</v>
      </c>
      <c r="F143" s="4">
        <v>6.4430000000000001E-2</v>
      </c>
      <c r="G143" s="4">
        <f t="shared" si="10"/>
        <v>1.2014797495101259E-3</v>
      </c>
      <c r="H143" s="3">
        <f t="shared" si="11"/>
        <v>7.3699488219185483E-3</v>
      </c>
      <c r="I143" s="3">
        <f t="shared" si="12"/>
        <v>3.1986132335868334E-3</v>
      </c>
    </row>
    <row r="144" spans="1:9" x14ac:dyDescent="0.35">
      <c r="A144" s="1">
        <v>41266</v>
      </c>
      <c r="B144" s="2">
        <v>21000</v>
      </c>
      <c r="C144" s="3">
        <f t="shared" si="13"/>
        <v>-8.4985835694051381E-3</v>
      </c>
      <c r="D144" s="2">
        <v>1832.75</v>
      </c>
      <c r="E144" s="3">
        <f t="shared" si="14"/>
        <v>9.9298518236872191E-3</v>
      </c>
      <c r="F144" s="4">
        <v>6.3739999999999991E-2</v>
      </c>
      <c r="G144" s="4">
        <f t="shared" si="10"/>
        <v>1.1889947590126848E-3</v>
      </c>
      <c r="H144" s="3">
        <f t="shared" si="11"/>
        <v>-9.687578328417823E-3</v>
      </c>
      <c r="I144" s="3">
        <f t="shared" si="12"/>
        <v>8.7408570646745343E-3</v>
      </c>
    </row>
    <row r="145" spans="1:9" x14ac:dyDescent="0.35">
      <c r="A145" s="1">
        <v>41273</v>
      </c>
      <c r="B145" s="2">
        <v>21000</v>
      </c>
      <c r="C145" s="3">
        <f t="shared" si="13"/>
        <v>0</v>
      </c>
      <c r="D145" s="2">
        <v>1848.41</v>
      </c>
      <c r="E145" s="3">
        <f t="shared" si="14"/>
        <v>8.5445368981040826E-3</v>
      </c>
      <c r="F145" s="4">
        <v>6.3619999999999996E-2</v>
      </c>
      <c r="G145" s="4">
        <f t="shared" si="10"/>
        <v>1.1868226455595821E-3</v>
      </c>
      <c r="H145" s="3">
        <f t="shared" si="11"/>
        <v>-1.1868226455595821E-3</v>
      </c>
      <c r="I145" s="3">
        <f t="shared" si="12"/>
        <v>7.3577142525445005E-3</v>
      </c>
    </row>
    <row r="146" spans="1:9" x14ac:dyDescent="0.35">
      <c r="A146" s="1">
        <v>41280</v>
      </c>
      <c r="B146" s="2">
        <v>21000</v>
      </c>
      <c r="C146" s="3">
        <f t="shared" si="13"/>
        <v>0</v>
      </c>
      <c r="D146" s="2">
        <v>1837.01</v>
      </c>
      <c r="E146" s="3">
        <f t="shared" si="14"/>
        <v>-6.1674628464464254E-3</v>
      </c>
      <c r="F146" s="4">
        <v>6.5540000000000001E-2</v>
      </c>
      <c r="G146" s="4">
        <f t="shared" si="10"/>
        <v>1.2215476536947545E-3</v>
      </c>
      <c r="H146" s="3">
        <f t="shared" si="11"/>
        <v>-1.2215476536947545E-3</v>
      </c>
      <c r="I146" s="3">
        <f t="shared" si="12"/>
        <v>-7.3890105001411799E-3</v>
      </c>
    </row>
    <row r="147" spans="1:9" x14ac:dyDescent="0.35">
      <c r="A147" s="1">
        <v>41287</v>
      </c>
      <c r="B147" s="2">
        <v>21580</v>
      </c>
      <c r="C147" s="3">
        <f t="shared" si="13"/>
        <v>2.7619047619047654E-2</v>
      </c>
      <c r="D147" s="2">
        <v>1845.22</v>
      </c>
      <c r="E147" s="3">
        <f t="shared" si="14"/>
        <v>4.4692190026183187E-3</v>
      </c>
      <c r="F147" s="4">
        <v>6.5419999999999992E-2</v>
      </c>
      <c r="G147" s="4">
        <f t="shared" si="10"/>
        <v>1.2193791392560716E-3</v>
      </c>
      <c r="H147" s="3">
        <f t="shared" si="11"/>
        <v>2.6399668479791583E-2</v>
      </c>
      <c r="I147" s="3">
        <f t="shared" si="12"/>
        <v>3.2498398633622472E-3</v>
      </c>
    </row>
    <row r="148" spans="1:9" x14ac:dyDescent="0.35">
      <c r="A148" s="1">
        <v>41294</v>
      </c>
      <c r="B148" s="2">
        <v>22300</v>
      </c>
      <c r="C148" s="3">
        <f t="shared" si="13"/>
        <v>3.3364226135310426E-2</v>
      </c>
      <c r="D148" s="2">
        <v>1866.62</v>
      </c>
      <c r="E148" s="3">
        <f t="shared" si="14"/>
        <v>1.1597533085485612E-2</v>
      </c>
      <c r="F148" s="4">
        <v>6.5939999999999999E-2</v>
      </c>
      <c r="G148" s="4">
        <f t="shared" si="10"/>
        <v>1.228774305690461E-3</v>
      </c>
      <c r="H148" s="3">
        <f t="shared" si="11"/>
        <v>3.2135451829619965E-2</v>
      </c>
      <c r="I148" s="3">
        <f t="shared" si="12"/>
        <v>1.0368758779795151E-2</v>
      </c>
    </row>
    <row r="149" spans="1:9" x14ac:dyDescent="0.35">
      <c r="A149" s="1">
        <v>41301</v>
      </c>
      <c r="B149" s="2">
        <v>23380</v>
      </c>
      <c r="C149" s="3">
        <f t="shared" si="13"/>
        <v>4.8430493273542652E-2</v>
      </c>
      <c r="D149" s="2">
        <v>1878.38</v>
      </c>
      <c r="E149" s="3">
        <f t="shared" si="14"/>
        <v>6.3001575039376423E-3</v>
      </c>
      <c r="F149" s="4">
        <v>6.6390000000000005E-2</v>
      </c>
      <c r="G149" s="4">
        <f t="shared" si="10"/>
        <v>1.2369011107069561E-3</v>
      </c>
      <c r="H149" s="3">
        <f t="shared" si="11"/>
        <v>4.7193592162835696E-2</v>
      </c>
      <c r="I149" s="3">
        <f t="shared" si="12"/>
        <v>5.0632563932306862E-3</v>
      </c>
    </row>
    <row r="150" spans="1:9" x14ac:dyDescent="0.35">
      <c r="A150" s="1">
        <v>41308</v>
      </c>
      <c r="B150" s="2">
        <v>23500</v>
      </c>
      <c r="C150" s="3">
        <f t="shared" si="13"/>
        <v>5.1325919589393365E-3</v>
      </c>
      <c r="D150" s="2">
        <v>1870.73</v>
      </c>
      <c r="E150" s="3">
        <f t="shared" si="14"/>
        <v>-4.0726583545396267E-3</v>
      </c>
      <c r="F150" s="4">
        <v>6.7510000000000001E-2</v>
      </c>
      <c r="G150" s="4">
        <f t="shared" si="10"/>
        <v>1.2571132313630162E-3</v>
      </c>
      <c r="H150" s="3">
        <f t="shared" si="11"/>
        <v>3.8754787275763203E-3</v>
      </c>
      <c r="I150" s="3">
        <f t="shared" si="12"/>
        <v>-5.3297715859026429E-3</v>
      </c>
    </row>
    <row r="151" spans="1:9" x14ac:dyDescent="0.35">
      <c r="A151" s="1">
        <v>41315</v>
      </c>
      <c r="B151" s="2">
        <v>22880</v>
      </c>
      <c r="C151" s="3">
        <f t="shared" si="13"/>
        <v>-2.6382978723404227E-2</v>
      </c>
      <c r="D151" s="2">
        <v>1859.54</v>
      </c>
      <c r="E151" s="3">
        <f t="shared" si="14"/>
        <v>-5.9816221475039733E-3</v>
      </c>
      <c r="F151" s="4">
        <v>6.8280000000000007E-2</v>
      </c>
      <c r="G151" s="4">
        <f t="shared" si="10"/>
        <v>1.2709970033528695E-3</v>
      </c>
      <c r="H151" s="3">
        <f t="shared" si="11"/>
        <v>-2.7653975726757096E-2</v>
      </c>
      <c r="I151" s="3">
        <f t="shared" si="12"/>
        <v>-7.2526191508568427E-3</v>
      </c>
    </row>
    <row r="152" spans="1:9" x14ac:dyDescent="0.35">
      <c r="A152" s="1">
        <v>41322</v>
      </c>
      <c r="B152" s="2">
        <v>22980</v>
      </c>
      <c r="C152" s="3">
        <f t="shared" si="13"/>
        <v>4.3706293706293753E-3</v>
      </c>
      <c r="D152" s="2">
        <v>1851.93</v>
      </c>
      <c r="E152" s="3">
        <f t="shared" si="14"/>
        <v>-4.0924099508480305E-3</v>
      </c>
      <c r="F152" s="4">
        <v>6.9970000000000004E-2</v>
      </c>
      <c r="G152" s="4">
        <f t="shared" si="10"/>
        <v>1.3014347994855235E-3</v>
      </c>
      <c r="H152" s="3">
        <f t="shared" si="11"/>
        <v>3.0691945711438517E-3</v>
      </c>
      <c r="I152" s="3">
        <f t="shared" si="12"/>
        <v>-5.393844750333554E-3</v>
      </c>
    </row>
    <row r="153" spans="1:9" x14ac:dyDescent="0.35">
      <c r="A153" s="1">
        <v>41329</v>
      </c>
      <c r="B153" s="2">
        <v>22980</v>
      </c>
      <c r="C153" s="3">
        <f t="shared" si="13"/>
        <v>0</v>
      </c>
      <c r="D153" s="2">
        <v>1839.74</v>
      </c>
      <c r="E153" s="3">
        <f t="shared" si="14"/>
        <v>-6.5823222260020797E-3</v>
      </c>
      <c r="F153" s="4">
        <v>6.6720000000000002E-2</v>
      </c>
      <c r="G153" s="4">
        <f t="shared" si="10"/>
        <v>1.2428586303521172E-3</v>
      </c>
      <c r="H153" s="3">
        <f t="shared" si="11"/>
        <v>-1.2428586303521172E-3</v>
      </c>
      <c r="I153" s="3">
        <f t="shared" si="12"/>
        <v>-7.8251808563541969E-3</v>
      </c>
    </row>
    <row r="154" spans="1:9" x14ac:dyDescent="0.35">
      <c r="A154" s="1">
        <v>41336</v>
      </c>
      <c r="B154" s="2">
        <v>21700</v>
      </c>
      <c r="C154" s="3">
        <f t="shared" si="13"/>
        <v>-5.5700609225413422E-2</v>
      </c>
      <c r="D154" s="2">
        <v>1792.26</v>
      </c>
      <c r="E154" s="3">
        <f t="shared" si="14"/>
        <v>-2.5807994607933704E-2</v>
      </c>
      <c r="F154" s="4">
        <v>6.5479999999999997E-2</v>
      </c>
      <c r="G154" s="4">
        <f t="shared" si="10"/>
        <v>1.2204634264170178E-3</v>
      </c>
      <c r="H154" s="3">
        <f t="shared" si="11"/>
        <v>-5.692107265183044E-2</v>
      </c>
      <c r="I154" s="3">
        <f t="shared" si="12"/>
        <v>-2.7028458034350722E-2</v>
      </c>
    </row>
    <row r="155" spans="1:9" x14ac:dyDescent="0.35">
      <c r="A155" s="1">
        <v>41343</v>
      </c>
      <c r="B155" s="2">
        <v>21900</v>
      </c>
      <c r="C155" s="3">
        <f t="shared" si="13"/>
        <v>9.2165898617511122E-3</v>
      </c>
      <c r="D155" s="2">
        <v>1806.67</v>
      </c>
      <c r="E155" s="3">
        <f t="shared" si="14"/>
        <v>8.0401281064130803E-3</v>
      </c>
      <c r="F155" s="4">
        <v>6.5430000000000002E-2</v>
      </c>
      <c r="G155" s="4">
        <f t="shared" si="10"/>
        <v>1.2195598579418654E-3</v>
      </c>
      <c r="H155" s="3">
        <f t="shared" si="11"/>
        <v>7.9970300038092468E-3</v>
      </c>
      <c r="I155" s="3">
        <f t="shared" si="12"/>
        <v>6.8205682484712149E-3</v>
      </c>
    </row>
    <row r="156" spans="1:9" x14ac:dyDescent="0.35">
      <c r="A156" s="1">
        <v>41350</v>
      </c>
      <c r="B156" s="2">
        <v>21600</v>
      </c>
      <c r="C156" s="3">
        <f t="shared" si="13"/>
        <v>-1.3698630136986356E-2</v>
      </c>
      <c r="D156" s="2">
        <v>1760.05</v>
      </c>
      <c r="E156" s="3">
        <f t="shared" si="14"/>
        <v>-2.5804380434722551E-2</v>
      </c>
      <c r="F156" s="4">
        <v>6.5659999999999996E-2</v>
      </c>
      <c r="G156" s="4">
        <f t="shared" si="10"/>
        <v>1.2237159286274668E-3</v>
      </c>
      <c r="H156" s="3">
        <f t="shared" si="11"/>
        <v>-1.4922346065613823E-2</v>
      </c>
      <c r="I156" s="3">
        <f t="shared" si="12"/>
        <v>-2.7028096363350018E-2</v>
      </c>
    </row>
    <row r="157" spans="1:9" x14ac:dyDescent="0.35">
      <c r="A157" s="1">
        <v>41357</v>
      </c>
      <c r="B157" s="2">
        <v>21760</v>
      </c>
      <c r="C157" s="3">
        <f t="shared" si="13"/>
        <v>7.4074074074073071E-3</v>
      </c>
      <c r="D157" s="2">
        <v>1774.86</v>
      </c>
      <c r="E157" s="3">
        <f t="shared" si="14"/>
        <v>8.4145336780205859E-3</v>
      </c>
      <c r="F157" s="4">
        <v>6.4780000000000004E-2</v>
      </c>
      <c r="G157" s="4">
        <f t="shared" si="10"/>
        <v>1.2078096817169648E-3</v>
      </c>
      <c r="H157" s="3">
        <f t="shared" si="11"/>
        <v>6.1995977256903423E-3</v>
      </c>
      <c r="I157" s="3">
        <f t="shared" si="12"/>
        <v>7.2067239963036211E-3</v>
      </c>
    </row>
    <row r="158" spans="1:9" x14ac:dyDescent="0.35">
      <c r="A158" s="1">
        <v>41364</v>
      </c>
      <c r="B158" s="2">
        <v>22000</v>
      </c>
      <c r="C158" s="3">
        <f t="shared" si="13"/>
        <v>1.1029411764705843E-2</v>
      </c>
      <c r="D158" s="2">
        <v>1758.88</v>
      </c>
      <c r="E158" s="3">
        <f t="shared" si="14"/>
        <v>-9.0035270387522903E-3</v>
      </c>
      <c r="F158" s="4">
        <v>6.1790000000000005E-2</v>
      </c>
      <c r="G158" s="4">
        <f t="shared" si="10"/>
        <v>1.1536681012307426E-3</v>
      </c>
      <c r="H158" s="3">
        <f t="shared" si="11"/>
        <v>9.8757436634751006E-3</v>
      </c>
      <c r="I158" s="3">
        <f t="shared" si="12"/>
        <v>-1.0157195139983033E-2</v>
      </c>
    </row>
    <row r="159" spans="1:9" x14ac:dyDescent="0.35">
      <c r="A159" s="1">
        <v>41371</v>
      </c>
      <c r="B159" s="2">
        <v>22200</v>
      </c>
      <c r="C159" s="3">
        <f t="shared" si="13"/>
        <v>9.0909090909090384E-3</v>
      </c>
      <c r="D159" s="2">
        <v>1733.9</v>
      </c>
      <c r="E159" s="3">
        <f t="shared" si="14"/>
        <v>-1.4202219594287246E-2</v>
      </c>
      <c r="F159" s="4">
        <v>6.0129999999999996E-2</v>
      </c>
      <c r="G159" s="4">
        <f t="shared" si="10"/>
        <v>1.1235449756985538E-3</v>
      </c>
      <c r="H159" s="3">
        <f t="shared" si="11"/>
        <v>7.9673641152104846E-3</v>
      </c>
      <c r="I159" s="3">
        <f t="shared" si="12"/>
        <v>-1.53257645699858E-2</v>
      </c>
    </row>
    <row r="160" spans="1:9" x14ac:dyDescent="0.35">
      <c r="A160" s="1">
        <v>41378</v>
      </c>
      <c r="B160" s="2">
        <v>21700</v>
      </c>
      <c r="C160" s="3">
        <f t="shared" si="13"/>
        <v>-2.2522522522522515E-2</v>
      </c>
      <c r="D160" s="2">
        <v>1705.98</v>
      </c>
      <c r="E160" s="3">
        <f t="shared" si="14"/>
        <v>-1.6102428052367501E-2</v>
      </c>
      <c r="F160" s="4">
        <v>6.0499999999999998E-2</v>
      </c>
      <c r="G160" s="4">
        <f t="shared" si="10"/>
        <v>1.1302631708043354E-3</v>
      </c>
      <c r="H160" s="3">
        <f t="shared" si="11"/>
        <v>-2.365278569332685E-2</v>
      </c>
      <c r="I160" s="3">
        <f t="shared" si="12"/>
        <v>-1.7232691223171837E-2</v>
      </c>
    </row>
    <row r="161" spans="1:9" x14ac:dyDescent="0.35">
      <c r="A161" s="1">
        <v>41385</v>
      </c>
      <c r="B161" s="2">
        <v>21020</v>
      </c>
      <c r="C161" s="3">
        <f t="shared" si="13"/>
        <v>-3.133640552995387E-2</v>
      </c>
      <c r="D161" s="2">
        <v>1705.11</v>
      </c>
      <c r="E161" s="3">
        <f t="shared" si="14"/>
        <v>-5.09970808567628E-4</v>
      </c>
      <c r="F161" s="4">
        <v>6.2740000000000004E-2</v>
      </c>
      <c r="G161" s="4">
        <f t="shared" si="10"/>
        <v>1.1708864656687634E-3</v>
      </c>
      <c r="H161" s="3">
        <f t="shared" si="11"/>
        <v>-3.2507291995622634E-2</v>
      </c>
      <c r="I161" s="3">
        <f t="shared" si="12"/>
        <v>-1.6808572742363914E-3</v>
      </c>
    </row>
    <row r="162" spans="1:9" x14ac:dyDescent="0.35">
      <c r="A162" s="1">
        <v>41392</v>
      </c>
      <c r="B162" s="2">
        <v>20500</v>
      </c>
      <c r="C162" s="3">
        <f t="shared" si="13"/>
        <v>-2.4738344433872461E-2</v>
      </c>
      <c r="D162" s="2">
        <v>1698.54</v>
      </c>
      <c r="E162" s="3">
        <f t="shared" si="14"/>
        <v>-3.8531238453823891E-3</v>
      </c>
      <c r="F162" s="4">
        <v>6.0860000000000004E-2</v>
      </c>
      <c r="G162" s="4">
        <f t="shared" si="10"/>
        <v>1.136797586940741E-3</v>
      </c>
      <c r="H162" s="3">
        <f t="shared" si="11"/>
        <v>-2.5875142020813202E-2</v>
      </c>
      <c r="I162" s="3">
        <f t="shared" si="12"/>
        <v>-4.98992143232313E-3</v>
      </c>
    </row>
    <row r="163" spans="1:9" x14ac:dyDescent="0.35">
      <c r="A163" s="1">
        <v>41399</v>
      </c>
      <c r="B163" s="2">
        <v>20480</v>
      </c>
      <c r="C163" s="3">
        <f t="shared" si="13"/>
        <v>-9.7560975609756184E-4</v>
      </c>
      <c r="D163" s="2">
        <v>1654.77</v>
      </c>
      <c r="E163" s="3">
        <f t="shared" si="14"/>
        <v>-2.5769190010244136E-2</v>
      </c>
      <c r="F163" s="4">
        <v>6.1010000000000002E-2</v>
      </c>
      <c r="G163" s="4">
        <f t="shared" si="10"/>
        <v>1.1395196184875722E-3</v>
      </c>
      <c r="H163" s="3">
        <f t="shared" si="11"/>
        <v>-2.1151293745851341E-3</v>
      </c>
      <c r="I163" s="3">
        <f t="shared" si="12"/>
        <v>-2.6908709628731708E-2</v>
      </c>
    </row>
    <row r="164" spans="1:9" x14ac:dyDescent="0.35">
      <c r="A164" s="1">
        <v>41406</v>
      </c>
      <c r="B164" s="2">
        <v>21980</v>
      </c>
      <c r="C164" s="3">
        <f t="shared" si="13"/>
        <v>7.32421875E-2</v>
      </c>
      <c r="D164" s="2">
        <v>1689.89</v>
      </c>
      <c r="E164" s="3">
        <f t="shared" si="14"/>
        <v>2.1223493295140727E-2</v>
      </c>
      <c r="F164" s="4">
        <v>6.019E-2</v>
      </c>
      <c r="G164" s="4">
        <f t="shared" si="10"/>
        <v>1.1246345689492898E-3</v>
      </c>
      <c r="H164" s="3">
        <f t="shared" si="11"/>
        <v>7.211755293105071E-2</v>
      </c>
      <c r="I164" s="3">
        <f t="shared" si="12"/>
        <v>2.0098858726191438E-2</v>
      </c>
    </row>
    <row r="165" spans="1:9" x14ac:dyDescent="0.35">
      <c r="A165" s="1">
        <v>41413</v>
      </c>
      <c r="B165" s="2">
        <v>21480</v>
      </c>
      <c r="C165" s="3">
        <f t="shared" si="13"/>
        <v>-2.2747952684258443E-2</v>
      </c>
      <c r="D165" s="2">
        <v>1704.66</v>
      </c>
      <c r="E165" s="3">
        <f t="shared" si="14"/>
        <v>8.7402138600736201E-3</v>
      </c>
      <c r="F165" s="4">
        <v>5.8749999999999997E-2</v>
      </c>
      <c r="G165" s="4">
        <f t="shared" si="10"/>
        <v>1.0984676238037228E-3</v>
      </c>
      <c r="H165" s="3">
        <f t="shared" si="11"/>
        <v>-2.3846420308062166E-2</v>
      </c>
      <c r="I165" s="3">
        <f t="shared" si="12"/>
        <v>7.6417462362698974E-3</v>
      </c>
    </row>
    <row r="166" spans="1:9" x14ac:dyDescent="0.35">
      <c r="A166" s="1">
        <v>41420</v>
      </c>
      <c r="B166" s="2">
        <v>20160</v>
      </c>
      <c r="C166" s="3">
        <f t="shared" si="13"/>
        <v>-6.1452513966480438E-2</v>
      </c>
      <c r="D166" s="2">
        <v>1666.25</v>
      </c>
      <c r="E166" s="3">
        <f t="shared" si="14"/>
        <v>-2.2532352492579233E-2</v>
      </c>
      <c r="F166" s="4">
        <v>5.9569999999999998E-2</v>
      </c>
      <c r="G166" s="4">
        <f t="shared" si="10"/>
        <v>1.1133725211434076E-3</v>
      </c>
      <c r="H166" s="3">
        <f t="shared" si="11"/>
        <v>-6.2565886487623845E-2</v>
      </c>
      <c r="I166" s="3">
        <f t="shared" si="12"/>
        <v>-2.364572501372264E-2</v>
      </c>
    </row>
    <row r="167" spans="1:9" x14ac:dyDescent="0.35">
      <c r="A167" s="1">
        <v>41427</v>
      </c>
      <c r="B167" s="2">
        <v>20600</v>
      </c>
      <c r="C167" s="3">
        <f t="shared" si="13"/>
        <v>2.1825396825396748E-2</v>
      </c>
      <c r="D167" s="2">
        <v>1672.83</v>
      </c>
      <c r="E167" s="3">
        <f t="shared" si="14"/>
        <v>3.9489872468116971E-3</v>
      </c>
      <c r="F167" s="4">
        <v>5.9200000000000003E-2</v>
      </c>
      <c r="G167" s="4">
        <f t="shared" si="10"/>
        <v>1.1066485418160799E-3</v>
      </c>
      <c r="H167" s="3">
        <f t="shared" si="11"/>
        <v>2.0718748283580668E-2</v>
      </c>
      <c r="I167" s="3">
        <f t="shared" si="12"/>
        <v>2.8423387049956172E-3</v>
      </c>
    </row>
    <row r="168" spans="1:9" x14ac:dyDescent="0.35">
      <c r="A168" s="1">
        <v>41434</v>
      </c>
      <c r="B168" s="2">
        <v>20000</v>
      </c>
      <c r="C168" s="3">
        <f t="shared" si="13"/>
        <v>-2.9126213592232997E-2</v>
      </c>
      <c r="D168" s="2">
        <v>1636.9</v>
      </c>
      <c r="E168" s="3">
        <f t="shared" si="14"/>
        <v>-2.1478572239856941E-2</v>
      </c>
      <c r="F168" s="4">
        <v>5.96E-2</v>
      </c>
      <c r="G168" s="4">
        <f t="shared" si="10"/>
        <v>1.1139176077239465E-3</v>
      </c>
      <c r="H168" s="3">
        <f t="shared" si="11"/>
        <v>-3.0240131199956943E-2</v>
      </c>
      <c r="I168" s="3">
        <f t="shared" si="12"/>
        <v>-2.2592489847580888E-2</v>
      </c>
    </row>
    <row r="169" spans="1:9" x14ac:dyDescent="0.35">
      <c r="A169" s="1">
        <v>41441</v>
      </c>
      <c r="B169" s="2">
        <v>18600</v>
      </c>
      <c r="C169" s="3">
        <f t="shared" si="13"/>
        <v>-6.9999999999999951E-2</v>
      </c>
      <c r="D169" s="2">
        <v>1595.35</v>
      </c>
      <c r="E169" s="3">
        <f t="shared" si="14"/>
        <v>-2.5383346569735621E-2</v>
      </c>
      <c r="F169" s="4">
        <v>6.0339999999999998E-2</v>
      </c>
      <c r="G169" s="4">
        <f t="shared" si="10"/>
        <v>1.1273582875066523E-3</v>
      </c>
      <c r="H169" s="3">
        <f t="shared" si="11"/>
        <v>-7.1127358287506603E-2</v>
      </c>
      <c r="I169" s="3">
        <f t="shared" si="12"/>
        <v>-2.6510704857242273E-2</v>
      </c>
    </row>
    <row r="170" spans="1:9" x14ac:dyDescent="0.35">
      <c r="A170" s="1">
        <v>41448</v>
      </c>
      <c r="B170" s="2">
        <v>19200</v>
      </c>
      <c r="C170" s="3">
        <f t="shared" si="13"/>
        <v>3.2258064516129004E-2</v>
      </c>
      <c r="D170" s="2">
        <v>1615.84</v>
      </c>
      <c r="E170" s="3">
        <f t="shared" si="14"/>
        <v>1.2843576644623544E-2</v>
      </c>
      <c r="F170" s="4">
        <v>5.9349999999999993E-2</v>
      </c>
      <c r="G170" s="4">
        <f t="shared" si="10"/>
        <v>1.1093747569885792E-3</v>
      </c>
      <c r="H170" s="3">
        <f t="shared" si="11"/>
        <v>3.1148689759140424E-2</v>
      </c>
      <c r="I170" s="3">
        <f t="shared" si="12"/>
        <v>1.1734201887634965E-2</v>
      </c>
    </row>
    <row r="171" spans="1:9" x14ac:dyDescent="0.35">
      <c r="A171" s="1">
        <v>41455</v>
      </c>
      <c r="B171" s="2">
        <v>19300</v>
      </c>
      <c r="C171" s="3">
        <f t="shared" si="13"/>
        <v>5.2083333333332593E-3</v>
      </c>
      <c r="D171" s="2">
        <v>1597.41</v>
      </c>
      <c r="E171" s="3">
        <f t="shared" si="14"/>
        <v>-1.1405832260619753E-2</v>
      </c>
      <c r="F171" s="4">
        <v>4.9029999999999997E-2</v>
      </c>
      <c r="G171" s="4">
        <f t="shared" si="10"/>
        <v>9.2092239791741193E-4</v>
      </c>
      <c r="H171" s="3">
        <f t="shared" si="11"/>
        <v>4.2874109354158474E-3</v>
      </c>
      <c r="I171" s="3">
        <f t="shared" si="12"/>
        <v>-1.2326754658537165E-2</v>
      </c>
    </row>
    <row r="172" spans="1:9" x14ac:dyDescent="0.35">
      <c r="A172" s="1">
        <v>41462</v>
      </c>
      <c r="B172" s="2">
        <v>20180</v>
      </c>
      <c r="C172" s="3">
        <f t="shared" si="13"/>
        <v>4.5595854922279688E-2</v>
      </c>
      <c r="D172" s="2">
        <v>1604.24</v>
      </c>
      <c r="E172" s="3">
        <f t="shared" si="14"/>
        <v>4.2756712428242416E-3</v>
      </c>
      <c r="F172" s="4">
        <v>6.0100000000000001E-2</v>
      </c>
      <c r="G172" s="4">
        <f t="shared" si="10"/>
        <v>1.1230001563922176E-3</v>
      </c>
      <c r="H172" s="3">
        <f t="shared" si="11"/>
        <v>4.4472854765887471E-2</v>
      </c>
      <c r="I172" s="3">
        <f t="shared" si="12"/>
        <v>3.152671086432024E-3</v>
      </c>
    </row>
    <row r="173" spans="1:9" x14ac:dyDescent="0.35">
      <c r="A173" s="1">
        <v>41469</v>
      </c>
      <c r="B173" s="2">
        <v>21100</v>
      </c>
      <c r="C173" s="3">
        <f t="shared" si="13"/>
        <v>4.5589692765114043E-2</v>
      </c>
      <c r="D173" s="2">
        <v>1685.63</v>
      </c>
      <c r="E173" s="3">
        <f t="shared" si="14"/>
        <v>5.0734304094150584E-2</v>
      </c>
      <c r="F173" s="4">
        <v>6.2480000000000001E-2</v>
      </c>
      <c r="G173" s="4">
        <f t="shared" si="10"/>
        <v>1.1661755720386857E-3</v>
      </c>
      <c r="H173" s="3">
        <f t="shared" si="11"/>
        <v>4.4423517193075357E-2</v>
      </c>
      <c r="I173" s="3">
        <f t="shared" si="12"/>
        <v>4.9568128522111898E-2</v>
      </c>
    </row>
    <row r="174" spans="1:9" x14ac:dyDescent="0.35">
      <c r="A174" s="1">
        <v>41476</v>
      </c>
      <c r="B174" s="2">
        <v>21360</v>
      </c>
      <c r="C174" s="3">
        <f t="shared" si="13"/>
        <v>1.2322274881516604E-2</v>
      </c>
      <c r="D174" s="2">
        <v>1694.34</v>
      </c>
      <c r="E174" s="3">
        <f t="shared" si="14"/>
        <v>5.1672075129178818E-3</v>
      </c>
      <c r="F174" s="4">
        <v>6.3189999999999996E-2</v>
      </c>
      <c r="G174" s="4">
        <f t="shared" si="10"/>
        <v>1.1790372648223801E-3</v>
      </c>
      <c r="H174" s="3">
        <f t="shared" si="11"/>
        <v>1.1143237616694224E-2</v>
      </c>
      <c r="I174" s="3">
        <f t="shared" si="12"/>
        <v>3.9881702480955017E-3</v>
      </c>
    </row>
    <row r="175" spans="1:9" x14ac:dyDescent="0.35">
      <c r="A175" s="1">
        <v>41483</v>
      </c>
      <c r="B175" s="2">
        <v>21780</v>
      </c>
      <c r="C175" s="3">
        <f t="shared" si="13"/>
        <v>1.9662921348314599E-2</v>
      </c>
      <c r="D175" s="2">
        <v>1721.95</v>
      </c>
      <c r="E175" s="3">
        <f t="shared" si="14"/>
        <v>1.6295430669169164E-2</v>
      </c>
      <c r="F175" s="4">
        <v>6.2439999999999996E-2</v>
      </c>
      <c r="G175" s="4">
        <f t="shared" si="10"/>
        <v>1.1654507188221253E-3</v>
      </c>
      <c r="H175" s="3">
        <f t="shared" si="11"/>
        <v>1.8497470629492474E-2</v>
      </c>
      <c r="I175" s="3">
        <f t="shared" si="12"/>
        <v>1.5129979950347039E-2</v>
      </c>
    </row>
    <row r="176" spans="1:9" x14ac:dyDescent="0.35">
      <c r="A176" s="1">
        <v>41490</v>
      </c>
      <c r="B176" s="2">
        <v>21960</v>
      </c>
      <c r="C176" s="3">
        <f t="shared" si="13"/>
        <v>8.2644628099173278E-3</v>
      </c>
      <c r="D176" s="2">
        <v>1720.67</v>
      </c>
      <c r="E176" s="3">
        <f t="shared" si="14"/>
        <v>-7.4334330265102277E-4</v>
      </c>
      <c r="F176" s="4">
        <v>6.3780000000000003E-2</v>
      </c>
      <c r="G176" s="4">
        <f t="shared" si="10"/>
        <v>1.1897187434257717E-3</v>
      </c>
      <c r="H176" s="3">
        <f t="shared" si="11"/>
        <v>7.0747440664915562E-3</v>
      </c>
      <c r="I176" s="3">
        <f t="shared" si="12"/>
        <v>-1.9330620460767944E-3</v>
      </c>
    </row>
    <row r="177" spans="1:9" x14ac:dyDescent="0.35">
      <c r="A177" s="1">
        <v>41497</v>
      </c>
      <c r="B177" s="2">
        <v>21740</v>
      </c>
      <c r="C177" s="3">
        <f t="shared" si="13"/>
        <v>-1.0018214936247771E-2</v>
      </c>
      <c r="D177" s="2">
        <v>1727.74</v>
      </c>
      <c r="E177" s="3">
        <f t="shared" si="14"/>
        <v>4.1088645701965465E-3</v>
      </c>
      <c r="F177" s="4">
        <v>6.3530000000000003E-2</v>
      </c>
      <c r="G177" s="4">
        <f t="shared" si="10"/>
        <v>1.1851934027342637E-3</v>
      </c>
      <c r="H177" s="3">
        <f t="shared" si="11"/>
        <v>-1.1203408338982035E-2</v>
      </c>
      <c r="I177" s="3">
        <f t="shared" si="12"/>
        <v>2.9236711674622828E-3</v>
      </c>
    </row>
    <row r="178" spans="1:9" x14ac:dyDescent="0.35">
      <c r="A178" s="1">
        <v>41504</v>
      </c>
      <c r="B178" s="2">
        <v>21660</v>
      </c>
      <c r="C178" s="3">
        <f t="shared" si="13"/>
        <v>-3.6798528058877844E-3</v>
      </c>
      <c r="D178" s="2">
        <v>1720.68</v>
      </c>
      <c r="E178" s="3">
        <f t="shared" si="14"/>
        <v>-4.0862629793834149E-3</v>
      </c>
      <c r="F178" s="4">
        <v>6.2190000000000002E-2</v>
      </c>
      <c r="G178" s="4">
        <f t="shared" si="10"/>
        <v>1.1609197797251003E-3</v>
      </c>
      <c r="H178" s="3">
        <f t="shared" si="11"/>
        <v>-4.8407725856128847E-3</v>
      </c>
      <c r="I178" s="3">
        <f t="shared" si="12"/>
        <v>-5.2471827591085152E-3</v>
      </c>
    </row>
    <row r="179" spans="1:9" x14ac:dyDescent="0.35">
      <c r="A179" s="1">
        <v>41511</v>
      </c>
      <c r="B179" s="2">
        <v>21840</v>
      </c>
      <c r="C179" s="3">
        <f t="shared" si="13"/>
        <v>8.310249307479145E-3</v>
      </c>
      <c r="D179" s="2">
        <v>1729.62</v>
      </c>
      <c r="E179" s="3">
        <f t="shared" si="14"/>
        <v>5.1956203361460673E-3</v>
      </c>
      <c r="F179" s="4">
        <v>6.2350000000000003E-2</v>
      </c>
      <c r="G179" s="4">
        <f t="shared" si="10"/>
        <v>1.1638197012187046E-3</v>
      </c>
      <c r="H179" s="3">
        <f t="shared" si="11"/>
        <v>7.1464296062604404E-3</v>
      </c>
      <c r="I179" s="3">
        <f t="shared" si="12"/>
        <v>4.0318006349273627E-3</v>
      </c>
    </row>
    <row r="180" spans="1:9" x14ac:dyDescent="0.35">
      <c r="A180" s="1">
        <v>41518</v>
      </c>
      <c r="B180" s="2">
        <v>21940</v>
      </c>
      <c r="C180" s="3">
        <f t="shared" si="13"/>
        <v>4.5787545787545625E-3</v>
      </c>
      <c r="D180" s="2">
        <v>1736.54</v>
      </c>
      <c r="E180" s="3">
        <f t="shared" si="14"/>
        <v>4.0008788057492861E-3</v>
      </c>
      <c r="F180" s="4">
        <v>5.808E-2</v>
      </c>
      <c r="G180" s="4">
        <f t="shared" si="10"/>
        <v>1.0862808250178269E-3</v>
      </c>
      <c r="H180" s="3">
        <f t="shared" si="11"/>
        <v>3.4924737537367356E-3</v>
      </c>
      <c r="I180" s="3">
        <f t="shared" si="12"/>
        <v>2.9145979807314593E-3</v>
      </c>
    </row>
    <row r="181" spans="1:9" x14ac:dyDescent="0.35">
      <c r="A181" s="1">
        <v>41525</v>
      </c>
      <c r="B181" s="2">
        <v>22460</v>
      </c>
      <c r="C181" s="3">
        <f t="shared" si="13"/>
        <v>2.370100273473108E-2</v>
      </c>
      <c r="D181" s="2">
        <v>1761.31</v>
      </c>
      <c r="E181" s="3">
        <f t="shared" si="14"/>
        <v>1.4263996222373176E-2</v>
      </c>
      <c r="F181" s="4">
        <v>5.5709999999999996E-2</v>
      </c>
      <c r="G181" s="4">
        <f t="shared" si="10"/>
        <v>1.0431114772933014E-3</v>
      </c>
      <c r="H181" s="3">
        <f t="shared" si="11"/>
        <v>2.2657891257437779E-2</v>
      </c>
      <c r="I181" s="3">
        <f t="shared" si="12"/>
        <v>1.3220884745079875E-2</v>
      </c>
    </row>
    <row r="182" spans="1:9" x14ac:dyDescent="0.35">
      <c r="A182" s="1">
        <v>41532</v>
      </c>
      <c r="B182" s="2">
        <v>22700</v>
      </c>
      <c r="C182" s="3">
        <f t="shared" si="13"/>
        <v>1.0685663401602818E-2</v>
      </c>
      <c r="D182" s="2">
        <v>1767.5</v>
      </c>
      <c r="E182" s="3">
        <f t="shared" si="14"/>
        <v>3.5144296006950348E-3</v>
      </c>
      <c r="F182" s="4">
        <v>5.4550000000000001E-2</v>
      </c>
      <c r="G182" s="4">
        <f t="shared" si="10"/>
        <v>1.0219475184387594E-3</v>
      </c>
      <c r="H182" s="3">
        <f t="shared" si="11"/>
        <v>9.6637158831640591E-3</v>
      </c>
      <c r="I182" s="3">
        <f t="shared" si="12"/>
        <v>2.4924820822562754E-3</v>
      </c>
    </row>
    <row r="183" spans="1:9" x14ac:dyDescent="0.35">
      <c r="A183" s="1">
        <v>41539</v>
      </c>
      <c r="B183" s="2">
        <v>22700</v>
      </c>
      <c r="C183" s="3">
        <f t="shared" si="13"/>
        <v>0</v>
      </c>
      <c r="D183" s="2">
        <v>1768.52</v>
      </c>
      <c r="E183" s="3">
        <f t="shared" si="14"/>
        <v>5.7708628005648244E-4</v>
      </c>
      <c r="F183" s="4">
        <v>5.4029999999999995E-2</v>
      </c>
      <c r="G183" s="4">
        <f t="shared" si="10"/>
        <v>1.0124528137516187E-3</v>
      </c>
      <c r="H183" s="3">
        <f t="shared" si="11"/>
        <v>-1.0124528137516187E-3</v>
      </c>
      <c r="I183" s="3">
        <f t="shared" si="12"/>
        <v>-4.3536653369513623E-4</v>
      </c>
    </row>
    <row r="184" spans="1:9" x14ac:dyDescent="0.35">
      <c r="A184" s="1">
        <v>41546</v>
      </c>
      <c r="B184" s="2">
        <v>22440</v>
      </c>
      <c r="C184" s="3">
        <f t="shared" si="13"/>
        <v>-1.1453744493392093E-2</v>
      </c>
      <c r="D184" s="2">
        <v>1751.71</v>
      </c>
      <c r="E184" s="3">
        <f t="shared" si="14"/>
        <v>-9.505122927645715E-3</v>
      </c>
      <c r="F184" s="4">
        <v>5.7160000000000002E-2</v>
      </c>
      <c r="G184" s="4">
        <f t="shared" si="10"/>
        <v>1.0695343759323794E-3</v>
      </c>
      <c r="H184" s="3">
        <f t="shared" si="11"/>
        <v>-1.2523278869324472E-2</v>
      </c>
      <c r="I184" s="3">
        <f t="shared" si="12"/>
        <v>-1.0574657303578094E-2</v>
      </c>
    </row>
    <row r="185" spans="1:9" x14ac:dyDescent="0.35">
      <c r="A185" s="1">
        <v>41553</v>
      </c>
      <c r="B185" s="2">
        <v>22480</v>
      </c>
      <c r="C185" s="3">
        <f t="shared" si="13"/>
        <v>1.7825311942958333E-3</v>
      </c>
      <c r="D185" s="2">
        <v>1763.11</v>
      </c>
      <c r="E185" s="3">
        <f t="shared" si="14"/>
        <v>6.5079265403518161E-3</v>
      </c>
      <c r="F185" s="4">
        <v>5.8299999999999998E-2</v>
      </c>
      <c r="G185" s="4">
        <f t="shared" si="10"/>
        <v>1.0902832948165297E-3</v>
      </c>
      <c r="H185" s="3">
        <f t="shared" si="11"/>
        <v>6.9224789947930354E-4</v>
      </c>
      <c r="I185" s="3">
        <f t="shared" si="12"/>
        <v>5.4176432455352863E-3</v>
      </c>
    </row>
    <row r="186" spans="1:9" x14ac:dyDescent="0.35">
      <c r="A186" s="1">
        <v>41560</v>
      </c>
      <c r="B186" s="2">
        <v>22400</v>
      </c>
      <c r="C186" s="3">
        <f t="shared" si="13"/>
        <v>-3.558718861209953E-3</v>
      </c>
      <c r="D186" s="2">
        <v>1781</v>
      </c>
      <c r="E186" s="3">
        <f t="shared" si="14"/>
        <v>1.0146842794834132E-2</v>
      </c>
      <c r="F186" s="4">
        <v>5.9299999999999999E-2</v>
      </c>
      <c r="G186" s="4">
        <f t="shared" si="10"/>
        <v>1.108466060666613E-3</v>
      </c>
      <c r="H186" s="3">
        <f t="shared" si="11"/>
        <v>-4.667184921876566E-3</v>
      </c>
      <c r="I186" s="3">
        <f t="shared" si="12"/>
        <v>9.0383767341675192E-3</v>
      </c>
    </row>
    <row r="187" spans="1:9" x14ac:dyDescent="0.35">
      <c r="A187" s="1">
        <v>41567</v>
      </c>
      <c r="B187" s="2">
        <v>22560</v>
      </c>
      <c r="C187" s="3">
        <f t="shared" si="13"/>
        <v>7.1428571428571175E-3</v>
      </c>
      <c r="D187" s="2">
        <v>1773.84</v>
      </c>
      <c r="E187" s="3">
        <f t="shared" si="14"/>
        <v>-4.0202133632790682E-3</v>
      </c>
      <c r="F187" s="4">
        <v>5.8600000000000006E-2</v>
      </c>
      <c r="G187" s="4">
        <f t="shared" si="10"/>
        <v>1.0957398932802676E-3</v>
      </c>
      <c r="H187" s="3">
        <f t="shared" si="11"/>
        <v>6.0471172495768499E-3</v>
      </c>
      <c r="I187" s="3">
        <f t="shared" si="12"/>
        <v>-5.1159532565593357E-3</v>
      </c>
    </row>
    <row r="188" spans="1:9" x14ac:dyDescent="0.35">
      <c r="A188" s="1">
        <v>41574</v>
      </c>
      <c r="B188" s="2">
        <v>22100</v>
      </c>
      <c r="C188" s="3">
        <f t="shared" si="13"/>
        <v>-2.0390070921985859E-2</v>
      </c>
      <c r="D188" s="2">
        <v>1752.97</v>
      </c>
      <c r="E188" s="3">
        <f t="shared" si="14"/>
        <v>-1.1765435439498373E-2</v>
      </c>
      <c r="F188" s="4">
        <v>6.0199999999999997E-2</v>
      </c>
      <c r="G188" s="4">
        <f t="shared" si="10"/>
        <v>1.1248161619445973E-3</v>
      </c>
      <c r="H188" s="3">
        <f t="shared" si="11"/>
        <v>-2.1514887083930456E-2</v>
      </c>
      <c r="I188" s="3">
        <f t="shared" si="12"/>
        <v>-1.289025160144297E-2</v>
      </c>
    </row>
    <row r="189" spans="1:9" x14ac:dyDescent="0.35">
      <c r="A189" s="1">
        <v>41581</v>
      </c>
      <c r="B189" s="2">
        <v>21000</v>
      </c>
      <c r="C189" s="3">
        <f t="shared" si="13"/>
        <v>-4.9773755656108642E-2</v>
      </c>
      <c r="D189" s="2">
        <v>1678.18</v>
      </c>
      <c r="E189" s="3">
        <f t="shared" si="14"/>
        <v>-4.2664734707382301E-2</v>
      </c>
      <c r="F189" s="4">
        <v>5.9889999999999999E-2</v>
      </c>
      <c r="G189" s="4">
        <f t="shared" si="10"/>
        <v>1.1191859977943697E-3</v>
      </c>
      <c r="H189" s="3">
        <f t="shared" si="11"/>
        <v>-5.0892941653903012E-2</v>
      </c>
      <c r="I189" s="3">
        <f t="shared" si="12"/>
        <v>-4.3783920705176671E-2</v>
      </c>
    </row>
    <row r="190" spans="1:9" x14ac:dyDescent="0.35">
      <c r="A190" s="1">
        <v>41588</v>
      </c>
      <c r="B190" s="2">
        <v>21160</v>
      </c>
      <c r="C190" s="3">
        <f t="shared" si="13"/>
        <v>7.6190476190476364E-3</v>
      </c>
      <c r="D190" s="2">
        <v>1672.1</v>
      </c>
      <c r="E190" s="3">
        <f t="shared" si="14"/>
        <v>-3.622972505929134E-3</v>
      </c>
      <c r="F190" s="4">
        <v>5.9189999999999993E-2</v>
      </c>
      <c r="G190" s="4">
        <f t="shared" si="10"/>
        <v>1.1064667806748307E-3</v>
      </c>
      <c r="H190" s="3">
        <f t="shared" si="11"/>
        <v>6.5125808383728057E-3</v>
      </c>
      <c r="I190" s="3">
        <f t="shared" si="12"/>
        <v>-4.7294392866039647E-3</v>
      </c>
    </row>
    <row r="191" spans="1:9" x14ac:dyDescent="0.35">
      <c r="A191" s="1">
        <v>41595</v>
      </c>
      <c r="B191" s="2">
        <v>20700</v>
      </c>
      <c r="C191" s="3">
        <f t="shared" si="13"/>
        <v>-2.1739130434782594E-2</v>
      </c>
      <c r="D191" s="2">
        <v>1655.24</v>
      </c>
      <c r="E191" s="3">
        <f t="shared" si="14"/>
        <v>-1.0083128999461732E-2</v>
      </c>
      <c r="F191" s="4">
        <v>5.8899999999999994E-2</v>
      </c>
      <c r="G191" s="4">
        <f t="shared" si="10"/>
        <v>1.1011949753299E-3</v>
      </c>
      <c r="H191" s="3">
        <f t="shared" si="11"/>
        <v>-2.2840325410112494E-2</v>
      </c>
      <c r="I191" s="3">
        <f t="shared" si="12"/>
        <v>-1.1184323974791632E-2</v>
      </c>
    </row>
    <row r="192" spans="1:9" x14ac:dyDescent="0.35">
      <c r="A192" s="1">
        <v>41602</v>
      </c>
      <c r="B192" s="2">
        <v>20000</v>
      </c>
      <c r="C192" s="3">
        <f t="shared" si="13"/>
        <v>-3.3816425120772986E-2</v>
      </c>
      <c r="D192" s="2">
        <v>1630.19</v>
      </c>
      <c r="E192" s="3">
        <f t="shared" si="14"/>
        <v>-1.5133757038254259E-2</v>
      </c>
      <c r="F192" s="4">
        <v>5.9409999999999998E-2</v>
      </c>
      <c r="G192" s="4">
        <f t="shared" si="10"/>
        <v>1.1104651370514862E-3</v>
      </c>
      <c r="H192" s="3">
        <f t="shared" si="11"/>
        <v>-3.4926890257824472E-2</v>
      </c>
      <c r="I192" s="3">
        <f t="shared" si="12"/>
        <v>-1.6244222175305745E-2</v>
      </c>
    </row>
    <row r="193" spans="1:9" x14ac:dyDescent="0.35">
      <c r="A193" s="1">
        <v>41609</v>
      </c>
      <c r="B193" s="2">
        <v>19000</v>
      </c>
      <c r="C193" s="3">
        <f t="shared" si="13"/>
        <v>-5.0000000000000044E-2</v>
      </c>
      <c r="D193" s="2">
        <v>1599.52</v>
      </c>
      <c r="E193" s="3">
        <f t="shared" si="14"/>
        <v>-1.8813757905520312E-2</v>
      </c>
      <c r="F193" s="4">
        <v>6.2129999999999998E-2</v>
      </c>
      <c r="G193" s="4">
        <f t="shared" si="10"/>
        <v>1.159832198711408E-3</v>
      </c>
      <c r="H193" s="3">
        <f t="shared" si="11"/>
        <v>-5.1159832198711452E-2</v>
      </c>
      <c r="I193" s="3">
        <f t="shared" si="12"/>
        <v>-1.997359010423172E-2</v>
      </c>
    </row>
    <row r="194" spans="1:9" x14ac:dyDescent="0.35">
      <c r="A194" s="1">
        <v>41616</v>
      </c>
      <c r="B194" s="2">
        <v>20020</v>
      </c>
      <c r="C194" s="3">
        <f t="shared" si="13"/>
        <v>5.3684210526315779E-2</v>
      </c>
      <c r="D194" s="2">
        <v>1638.2</v>
      </c>
      <c r="E194" s="3">
        <f t="shared" si="14"/>
        <v>2.4182254676403003E-2</v>
      </c>
      <c r="F194" s="4">
        <v>6.1200000000000004E-2</v>
      </c>
      <c r="G194" s="4">
        <f t="shared" si="10"/>
        <v>1.1429669833489253E-3</v>
      </c>
      <c r="H194" s="3">
        <f t="shared" si="11"/>
        <v>5.2541243542966853E-2</v>
      </c>
      <c r="I194" s="3">
        <f t="shared" si="12"/>
        <v>2.3039287693054078E-2</v>
      </c>
    </row>
    <row r="195" spans="1:9" x14ac:dyDescent="0.35">
      <c r="A195" s="1">
        <v>41623</v>
      </c>
      <c r="B195" s="2">
        <v>20000</v>
      </c>
      <c r="C195" s="3">
        <f t="shared" si="13"/>
        <v>-9.9900099900096517E-4</v>
      </c>
      <c r="D195" s="2">
        <v>1630.43</v>
      </c>
      <c r="E195" s="3">
        <f t="shared" si="14"/>
        <v>-4.7430106214136902E-3</v>
      </c>
      <c r="F195" s="4">
        <v>6.2370000000000002E-2</v>
      </c>
      <c r="G195" s="4">
        <f t="shared" ref="G195:G258" si="15">(1+F195)^(1/52)-1</f>
        <v>1.1641821612862202E-3</v>
      </c>
      <c r="H195" s="3">
        <f t="shared" ref="H195:H258" si="16">C195-G195</f>
        <v>-2.1631831602871854E-3</v>
      </c>
      <c r="I195" s="3">
        <f t="shared" ref="I195:I258" si="17">E195-G195</f>
        <v>-5.9071927826999104E-3</v>
      </c>
    </row>
    <row r="196" spans="1:9" x14ac:dyDescent="0.35">
      <c r="A196" s="1">
        <v>41630</v>
      </c>
      <c r="B196" s="2">
        <v>19440</v>
      </c>
      <c r="C196" s="3">
        <f t="shared" ref="C196:C259" si="18">B196/B195-1</f>
        <v>-2.8000000000000025E-2</v>
      </c>
      <c r="D196" s="2">
        <v>1601.5</v>
      </c>
      <c r="E196" s="3">
        <f t="shared" ref="E196:E259" si="19">D196/D195-1</f>
        <v>-1.774378538177046E-2</v>
      </c>
      <c r="F196" s="4">
        <v>6.1529999999999994E-2</v>
      </c>
      <c r="G196" s="4">
        <f t="shared" si="15"/>
        <v>1.1489530732764486E-3</v>
      </c>
      <c r="H196" s="3">
        <f t="shared" si="16"/>
        <v>-2.9148953073276473E-2</v>
      </c>
      <c r="I196" s="3">
        <f t="shared" si="17"/>
        <v>-1.8892738455046909E-2</v>
      </c>
    </row>
    <row r="197" spans="1:9" x14ac:dyDescent="0.35">
      <c r="A197" s="1">
        <v>41637</v>
      </c>
      <c r="B197" s="2">
        <v>19480</v>
      </c>
      <c r="C197" s="3">
        <f t="shared" si="18"/>
        <v>2.057613168724215E-3</v>
      </c>
      <c r="D197" s="2">
        <v>1601.29</v>
      </c>
      <c r="E197" s="3">
        <f t="shared" si="19"/>
        <v>-1.3112706837337118E-4</v>
      </c>
      <c r="F197" s="4">
        <v>6.1799999999999994E-2</v>
      </c>
      <c r="G197" s="4">
        <f t="shared" si="15"/>
        <v>1.153849425845177E-3</v>
      </c>
      <c r="H197" s="3">
        <f t="shared" si="16"/>
        <v>9.0376374287903793E-4</v>
      </c>
      <c r="I197" s="3">
        <f t="shared" si="17"/>
        <v>-1.2849764942185482E-3</v>
      </c>
    </row>
    <row r="198" spans="1:9" x14ac:dyDescent="0.35">
      <c r="A198" s="1">
        <v>41644</v>
      </c>
      <c r="B198" s="2">
        <v>18300</v>
      </c>
      <c r="C198" s="3">
        <f t="shared" si="18"/>
        <v>-6.0574948665297779E-2</v>
      </c>
      <c r="D198" s="2">
        <v>1542.07</v>
      </c>
      <c r="E198" s="3">
        <f t="shared" si="19"/>
        <v>-3.6982682712063397E-2</v>
      </c>
      <c r="F198" s="4">
        <v>6.0540000000000004E-2</v>
      </c>
      <c r="G198" s="4">
        <f t="shared" si="15"/>
        <v>1.1309893244664249E-3</v>
      </c>
      <c r="H198" s="3">
        <f t="shared" si="16"/>
        <v>-6.1705937989764204E-2</v>
      </c>
      <c r="I198" s="3">
        <f t="shared" si="17"/>
        <v>-3.8113672036529822E-2</v>
      </c>
    </row>
    <row r="199" spans="1:9" x14ac:dyDescent="0.35">
      <c r="A199" s="1">
        <v>41651</v>
      </c>
      <c r="B199" s="2">
        <v>19020</v>
      </c>
      <c r="C199" s="3">
        <f t="shared" si="18"/>
        <v>3.9344262295081922E-2</v>
      </c>
      <c r="D199" s="2">
        <v>1536.08</v>
      </c>
      <c r="E199" s="3">
        <f t="shared" si="19"/>
        <v>-3.8843891652130536E-3</v>
      </c>
      <c r="F199" s="4">
        <v>6.0339999999999998E-2</v>
      </c>
      <c r="G199" s="4">
        <f t="shared" si="15"/>
        <v>1.1273582875066523E-3</v>
      </c>
      <c r="H199" s="3">
        <f t="shared" si="16"/>
        <v>3.821690400757527E-2</v>
      </c>
      <c r="I199" s="3">
        <f t="shared" si="17"/>
        <v>-5.0117474527197059E-3</v>
      </c>
    </row>
    <row r="200" spans="1:9" x14ac:dyDescent="0.35">
      <c r="A200" s="1">
        <v>41658</v>
      </c>
      <c r="B200" s="2">
        <v>18680</v>
      </c>
      <c r="C200" s="3">
        <f t="shared" si="18"/>
        <v>-1.7875920084121977E-2</v>
      </c>
      <c r="D200" s="2">
        <v>1494.77</v>
      </c>
      <c r="E200" s="3">
        <f t="shared" si="19"/>
        <v>-2.6893130566116308E-2</v>
      </c>
      <c r="F200" s="4">
        <v>6.0319999999999999E-2</v>
      </c>
      <c r="G200" s="4">
        <f t="shared" si="15"/>
        <v>1.1269951468670936E-3</v>
      </c>
      <c r="H200" s="3">
        <f t="shared" si="16"/>
        <v>-1.900291523098907E-2</v>
      </c>
      <c r="I200" s="3">
        <f t="shared" si="17"/>
        <v>-2.8020125712983401E-2</v>
      </c>
    </row>
    <row r="201" spans="1:9" x14ac:dyDescent="0.35">
      <c r="A201" s="1">
        <v>41665</v>
      </c>
      <c r="B201" s="2">
        <v>18000</v>
      </c>
      <c r="C201" s="3">
        <f t="shared" si="18"/>
        <v>-3.6402569593147804E-2</v>
      </c>
      <c r="D201" s="2">
        <v>1460.04</v>
      </c>
      <c r="E201" s="3">
        <f t="shared" si="19"/>
        <v>-2.3234343745191621E-2</v>
      </c>
      <c r="F201" s="4">
        <v>5.9379999999999995E-2</v>
      </c>
      <c r="G201" s="4">
        <f t="shared" si="15"/>
        <v>1.1099199545909766E-3</v>
      </c>
      <c r="H201" s="3">
        <f t="shared" si="16"/>
        <v>-3.7512489547738781E-2</v>
      </c>
      <c r="I201" s="3">
        <f t="shared" si="17"/>
        <v>-2.4344263699782598E-2</v>
      </c>
    </row>
    <row r="202" spans="1:9" x14ac:dyDescent="0.35">
      <c r="A202" s="1">
        <v>41672</v>
      </c>
      <c r="B202" s="2">
        <v>18860</v>
      </c>
      <c r="C202" s="3">
        <f t="shared" si="18"/>
        <v>4.7777777777777697E-2</v>
      </c>
      <c r="D202" s="2">
        <v>1499.57</v>
      </c>
      <c r="E202" s="3">
        <f t="shared" si="19"/>
        <v>2.7074600695871309E-2</v>
      </c>
      <c r="F202" s="4">
        <v>5.9560000000000002E-2</v>
      </c>
      <c r="G202" s="4">
        <f t="shared" si="15"/>
        <v>1.1131908222528075E-3</v>
      </c>
      <c r="H202" s="3">
        <f t="shared" si="16"/>
        <v>4.6664586955524889E-2</v>
      </c>
      <c r="I202" s="3">
        <f t="shared" si="17"/>
        <v>2.5961409873618502E-2</v>
      </c>
    </row>
    <row r="203" spans="1:9" x14ac:dyDescent="0.35">
      <c r="A203" s="1">
        <v>41679</v>
      </c>
      <c r="B203" s="2">
        <v>18940</v>
      </c>
      <c r="C203" s="3">
        <f t="shared" si="18"/>
        <v>4.2417815482502785E-3</v>
      </c>
      <c r="D203" s="2">
        <v>1527.35</v>
      </c>
      <c r="E203" s="3">
        <f t="shared" si="19"/>
        <v>1.8525310589035504E-2</v>
      </c>
      <c r="F203" s="4">
        <v>5.9210000000000006E-2</v>
      </c>
      <c r="G203" s="4">
        <f t="shared" si="15"/>
        <v>1.1068303012742309E-3</v>
      </c>
      <c r="H203" s="3">
        <f t="shared" si="16"/>
        <v>3.1349512469760477E-3</v>
      </c>
      <c r="I203" s="3">
        <f t="shared" si="17"/>
        <v>1.7418480287761273E-2</v>
      </c>
    </row>
    <row r="204" spans="1:9" x14ac:dyDescent="0.35">
      <c r="A204" s="1">
        <v>41686</v>
      </c>
      <c r="B204" s="2">
        <v>19100</v>
      </c>
      <c r="C204" s="3">
        <f t="shared" si="18"/>
        <v>8.4477296726503948E-3</v>
      </c>
      <c r="D204" s="2">
        <v>1520.6</v>
      </c>
      <c r="E204" s="3">
        <f t="shared" si="19"/>
        <v>-4.4194192555734313E-3</v>
      </c>
      <c r="F204" s="4">
        <v>5.8869999999999999E-2</v>
      </c>
      <c r="G204" s="4">
        <f t="shared" si="15"/>
        <v>1.100649535339171E-3</v>
      </c>
      <c r="H204" s="3">
        <f t="shared" si="16"/>
        <v>7.3470801373112238E-3</v>
      </c>
      <c r="I204" s="3">
        <f t="shared" si="17"/>
        <v>-5.5200687909126023E-3</v>
      </c>
    </row>
    <row r="205" spans="1:9" x14ac:dyDescent="0.35">
      <c r="A205" s="1">
        <v>41693</v>
      </c>
      <c r="B205" s="2">
        <v>18680</v>
      </c>
      <c r="C205" s="3">
        <f t="shared" si="18"/>
        <v>-2.1989528795811508E-2</v>
      </c>
      <c r="D205" s="2">
        <v>1520.74</v>
      </c>
      <c r="E205" s="3">
        <f t="shared" si="19"/>
        <v>9.2068920163113077E-5</v>
      </c>
      <c r="F205" s="4">
        <v>5.9450000000000003E-2</v>
      </c>
      <c r="G205" s="4">
        <f t="shared" si="15"/>
        <v>1.111192023445895E-3</v>
      </c>
      <c r="H205" s="3">
        <f t="shared" si="16"/>
        <v>-2.3100720819257403E-2</v>
      </c>
      <c r="I205" s="3">
        <f t="shared" si="17"/>
        <v>-1.0191231032827819E-3</v>
      </c>
    </row>
    <row r="206" spans="1:9" x14ac:dyDescent="0.35">
      <c r="A206" s="1">
        <v>41700</v>
      </c>
      <c r="B206" s="2">
        <v>19400</v>
      </c>
      <c r="C206" s="3">
        <f t="shared" si="18"/>
        <v>3.8543897216274159E-2</v>
      </c>
      <c r="D206" s="2">
        <v>1571.84</v>
      </c>
      <c r="E206" s="3">
        <f t="shared" si="19"/>
        <v>3.3602062153951229E-2</v>
      </c>
      <c r="F206" s="4">
        <v>5.8939999999999999E-2</v>
      </c>
      <c r="G206" s="4">
        <f t="shared" si="15"/>
        <v>1.101922205075212E-3</v>
      </c>
      <c r="H206" s="3">
        <f t="shared" si="16"/>
        <v>3.7441975011198947E-2</v>
      </c>
      <c r="I206" s="3">
        <f t="shared" si="17"/>
        <v>3.2500139948876017E-2</v>
      </c>
    </row>
    <row r="207" spans="1:9" x14ac:dyDescent="0.35">
      <c r="A207" s="1">
        <v>41707</v>
      </c>
      <c r="B207" s="2">
        <v>19500</v>
      </c>
      <c r="C207" s="3">
        <f t="shared" si="18"/>
        <v>5.1546391752577136E-3</v>
      </c>
      <c r="D207" s="2">
        <v>1589.85</v>
      </c>
      <c r="E207" s="3">
        <f t="shared" si="19"/>
        <v>1.1457909201954442E-2</v>
      </c>
      <c r="F207" s="4">
        <v>5.9650000000000002E-2</v>
      </c>
      <c r="G207" s="4">
        <f t="shared" si="15"/>
        <v>1.1148260517235276E-3</v>
      </c>
      <c r="H207" s="3">
        <f t="shared" si="16"/>
        <v>4.0398131235341861E-3</v>
      </c>
      <c r="I207" s="3">
        <f t="shared" si="17"/>
        <v>1.0343083150230914E-2</v>
      </c>
    </row>
    <row r="208" spans="1:9" x14ac:dyDescent="0.35">
      <c r="A208" s="1">
        <v>41714</v>
      </c>
      <c r="B208" s="2">
        <v>19700</v>
      </c>
      <c r="C208" s="3">
        <f t="shared" si="18"/>
        <v>1.025641025641022E-2</v>
      </c>
      <c r="D208" s="2">
        <v>1607.95</v>
      </c>
      <c r="E208" s="3">
        <f t="shared" si="19"/>
        <v>1.1384721829103439E-2</v>
      </c>
      <c r="F208" s="4">
        <v>6.0049999999999999E-2</v>
      </c>
      <c r="G208" s="4">
        <f t="shared" si="15"/>
        <v>1.1220920906109821E-3</v>
      </c>
      <c r="H208" s="3">
        <f t="shared" si="16"/>
        <v>9.1343181657992378E-3</v>
      </c>
      <c r="I208" s="3">
        <f t="shared" si="17"/>
        <v>1.0262629738492457E-2</v>
      </c>
    </row>
    <row r="209" spans="1:9" x14ac:dyDescent="0.35">
      <c r="A209" s="1">
        <v>41721</v>
      </c>
      <c r="B209" s="2">
        <v>20400</v>
      </c>
      <c r="C209" s="3">
        <f t="shared" si="18"/>
        <v>3.5532994923857864E-2</v>
      </c>
      <c r="D209" s="2">
        <v>1673.72</v>
      </c>
      <c r="E209" s="3">
        <f t="shared" si="19"/>
        <v>4.0903013153394063E-2</v>
      </c>
      <c r="F209" s="4">
        <v>5.9569999999999998E-2</v>
      </c>
      <c r="G209" s="4">
        <f t="shared" si="15"/>
        <v>1.1133725211434076E-3</v>
      </c>
      <c r="H209" s="3">
        <f t="shared" si="16"/>
        <v>3.4419622402714456E-2</v>
      </c>
      <c r="I209" s="3">
        <f t="shared" si="17"/>
        <v>3.9789640632250656E-2</v>
      </c>
    </row>
    <row r="210" spans="1:9" x14ac:dyDescent="0.35">
      <c r="A210" s="1">
        <v>41728</v>
      </c>
      <c r="B210" s="2">
        <v>21200</v>
      </c>
      <c r="C210" s="3">
        <f t="shared" si="18"/>
        <v>3.9215686274509887E-2</v>
      </c>
      <c r="D210" s="2">
        <v>1703.12</v>
      </c>
      <c r="E210" s="3">
        <f t="shared" si="19"/>
        <v>1.7565662117916991E-2</v>
      </c>
      <c r="F210" s="4">
        <v>5.9480000000000005E-2</v>
      </c>
      <c r="G210" s="4">
        <f t="shared" si="15"/>
        <v>1.1117371705782197E-3</v>
      </c>
      <c r="H210" s="3">
        <f t="shared" si="16"/>
        <v>3.8103949103931667E-2</v>
      </c>
      <c r="I210" s="3">
        <f t="shared" si="17"/>
        <v>1.6453924947338772E-2</v>
      </c>
    </row>
    <row r="211" spans="1:9" x14ac:dyDescent="0.35">
      <c r="A211" s="1">
        <v>41735</v>
      </c>
      <c r="B211" s="2">
        <v>20600</v>
      </c>
      <c r="C211" s="3">
        <f t="shared" si="18"/>
        <v>-2.8301886792452824E-2</v>
      </c>
      <c r="D211" s="2">
        <v>1676.8</v>
      </c>
      <c r="E211" s="3">
        <f t="shared" si="19"/>
        <v>-1.5453990323641253E-2</v>
      </c>
      <c r="F211" s="4">
        <v>5.9210000000000006E-2</v>
      </c>
      <c r="G211" s="4">
        <f t="shared" si="15"/>
        <v>1.1068303012742309E-3</v>
      </c>
      <c r="H211" s="3">
        <f t="shared" si="16"/>
        <v>-2.9408717093727055E-2</v>
      </c>
      <c r="I211" s="3">
        <f t="shared" si="17"/>
        <v>-1.6560820624915484E-2</v>
      </c>
    </row>
    <row r="212" spans="1:9" x14ac:dyDescent="0.35">
      <c r="A212" s="1">
        <v>41742</v>
      </c>
      <c r="B212" s="2">
        <v>21360</v>
      </c>
      <c r="C212" s="3">
        <f t="shared" si="18"/>
        <v>3.689320388349504E-2</v>
      </c>
      <c r="D212" s="2">
        <v>1677.73</v>
      </c>
      <c r="E212" s="3">
        <f t="shared" si="19"/>
        <v>5.5462786259541375E-4</v>
      </c>
      <c r="F212" s="4">
        <v>5.7750000000000003E-2</v>
      </c>
      <c r="G212" s="4">
        <f t="shared" si="15"/>
        <v>1.0802755896748284E-3</v>
      </c>
      <c r="H212" s="3">
        <f t="shared" si="16"/>
        <v>3.5812928293820212E-2</v>
      </c>
      <c r="I212" s="3">
        <f t="shared" si="17"/>
        <v>-5.2564772707941465E-4</v>
      </c>
    </row>
    <row r="213" spans="1:9" x14ac:dyDescent="0.35">
      <c r="A213" s="1">
        <v>41749</v>
      </c>
      <c r="B213" s="2">
        <v>20800</v>
      </c>
      <c r="C213" s="3">
        <f t="shared" si="18"/>
        <v>-2.6217228464419429E-2</v>
      </c>
      <c r="D213" s="2">
        <v>1641.46</v>
      </c>
      <c r="E213" s="3">
        <f t="shared" si="19"/>
        <v>-2.161849642075897E-2</v>
      </c>
      <c r="F213" s="4">
        <v>5.6559999999999999E-2</v>
      </c>
      <c r="G213" s="4">
        <f t="shared" si="15"/>
        <v>1.0586050763314869E-3</v>
      </c>
      <c r="H213" s="3">
        <f t="shared" si="16"/>
        <v>-2.7275833540750916E-2</v>
      </c>
      <c r="I213" s="3">
        <f t="shared" si="17"/>
        <v>-2.2677101497090457E-2</v>
      </c>
    </row>
    <row r="214" spans="1:9" x14ac:dyDescent="0.35">
      <c r="A214" s="1">
        <v>41756</v>
      </c>
      <c r="B214" s="2">
        <v>21400</v>
      </c>
      <c r="C214" s="3">
        <f t="shared" si="18"/>
        <v>2.8846153846153744E-2</v>
      </c>
      <c r="D214" s="2">
        <v>1659.54</v>
      </c>
      <c r="E214" s="3">
        <f t="shared" si="19"/>
        <v>1.101458457714477E-2</v>
      </c>
      <c r="F214" s="4">
        <v>5.5599999999999997E-2</v>
      </c>
      <c r="G214" s="4">
        <f t="shared" si="15"/>
        <v>1.0411055292538496E-3</v>
      </c>
      <c r="H214" s="3">
        <f t="shared" si="16"/>
        <v>2.7805048316899894E-2</v>
      </c>
      <c r="I214" s="3">
        <f t="shared" si="17"/>
        <v>9.9734790478909208E-3</v>
      </c>
    </row>
    <row r="215" spans="1:9" x14ac:dyDescent="0.35">
      <c r="A215" s="1">
        <v>41763</v>
      </c>
      <c r="B215" s="2">
        <v>21700</v>
      </c>
      <c r="C215" s="3">
        <f t="shared" si="18"/>
        <v>1.4018691588784993E-2</v>
      </c>
      <c r="D215" s="2">
        <v>1674.22</v>
      </c>
      <c r="E215" s="3">
        <f t="shared" si="19"/>
        <v>8.8458247466165485E-3</v>
      </c>
      <c r="F215" s="4">
        <v>5.4800000000000001E-2</v>
      </c>
      <c r="G215" s="4">
        <f t="shared" si="15"/>
        <v>1.0265106459503848E-3</v>
      </c>
      <c r="H215" s="3">
        <f t="shared" si="16"/>
        <v>1.2992180942834608E-2</v>
      </c>
      <c r="I215" s="3">
        <f t="shared" si="17"/>
        <v>7.8193141006661637E-3</v>
      </c>
    </row>
    <row r="216" spans="1:9" x14ac:dyDescent="0.35">
      <c r="A216" s="1">
        <v>41770</v>
      </c>
      <c r="B216" s="2">
        <v>22380</v>
      </c>
      <c r="C216" s="3">
        <f t="shared" si="18"/>
        <v>3.133640552995387E-2</v>
      </c>
      <c r="D216" s="2">
        <v>1685.11</v>
      </c>
      <c r="E216" s="3">
        <f t="shared" si="19"/>
        <v>6.5045215085233199E-3</v>
      </c>
      <c r="F216" s="4">
        <v>5.4390000000000001E-2</v>
      </c>
      <c r="G216" s="4">
        <f t="shared" si="15"/>
        <v>1.0190265600018567E-3</v>
      </c>
      <c r="H216" s="3">
        <f t="shared" si="16"/>
        <v>3.0317378969952014E-2</v>
      </c>
      <c r="I216" s="3">
        <f t="shared" si="17"/>
        <v>5.4854949485214632E-3</v>
      </c>
    </row>
    <row r="217" spans="1:9" x14ac:dyDescent="0.35">
      <c r="A217" s="1">
        <v>41777</v>
      </c>
      <c r="B217" s="2">
        <v>21500</v>
      </c>
      <c r="C217" s="3">
        <f t="shared" si="18"/>
        <v>-3.9320822162645208E-2</v>
      </c>
      <c r="D217" s="2">
        <v>1666.79</v>
      </c>
      <c r="E217" s="3">
        <f t="shared" si="19"/>
        <v>-1.0871693836010721E-2</v>
      </c>
      <c r="F217" s="4">
        <v>5.4800000000000001E-2</v>
      </c>
      <c r="G217" s="4">
        <f t="shared" si="15"/>
        <v>1.0265106459503848E-3</v>
      </c>
      <c r="H217" s="3">
        <f t="shared" si="16"/>
        <v>-4.0347332808595593E-2</v>
      </c>
      <c r="I217" s="3">
        <f t="shared" si="17"/>
        <v>-1.1898204481961105E-2</v>
      </c>
    </row>
    <row r="218" spans="1:9" x14ac:dyDescent="0.35">
      <c r="A218" s="1">
        <v>41784</v>
      </c>
      <c r="B218" s="2">
        <v>21500</v>
      </c>
      <c r="C218" s="3">
        <f t="shared" si="18"/>
        <v>0</v>
      </c>
      <c r="D218" s="2">
        <v>1659.05</v>
      </c>
      <c r="E218" s="3">
        <f t="shared" si="19"/>
        <v>-4.6436563694286503E-3</v>
      </c>
      <c r="F218" s="4">
        <v>5.7859999999999995E-2</v>
      </c>
      <c r="G218" s="4">
        <f t="shared" si="15"/>
        <v>1.0822775389311978E-3</v>
      </c>
      <c r="H218" s="3">
        <f t="shared" si="16"/>
        <v>-1.0822775389311978E-3</v>
      </c>
      <c r="I218" s="3">
        <f t="shared" si="17"/>
        <v>-5.7259339083598482E-3</v>
      </c>
    </row>
    <row r="219" spans="1:9" x14ac:dyDescent="0.35">
      <c r="A219" s="1">
        <v>41791</v>
      </c>
      <c r="B219" s="2">
        <v>21720</v>
      </c>
      <c r="C219" s="3">
        <f t="shared" si="18"/>
        <v>1.0232558139534831E-2</v>
      </c>
      <c r="D219" s="2">
        <v>1676.84</v>
      </c>
      <c r="E219" s="3">
        <f t="shared" si="19"/>
        <v>1.072300412886884E-2</v>
      </c>
      <c r="F219" s="4">
        <v>5.9580000000000001E-2</v>
      </c>
      <c r="G219" s="4">
        <f t="shared" si="15"/>
        <v>1.1135542183520197E-3</v>
      </c>
      <c r="H219" s="3">
        <f t="shared" si="16"/>
        <v>9.1190039211828111E-3</v>
      </c>
      <c r="I219" s="3">
        <f t="shared" si="17"/>
        <v>9.6094499105168207E-3</v>
      </c>
    </row>
    <row r="220" spans="1:9" x14ac:dyDescent="0.35">
      <c r="A220" s="1">
        <v>41798</v>
      </c>
      <c r="B220" s="2">
        <v>22300</v>
      </c>
      <c r="C220" s="3">
        <f t="shared" si="18"/>
        <v>2.6703499079189674E-2</v>
      </c>
      <c r="D220" s="2">
        <v>1716.81</v>
      </c>
      <c r="E220" s="3">
        <f t="shared" si="19"/>
        <v>2.3836501991841841E-2</v>
      </c>
      <c r="F220" s="4">
        <v>6.0010000000000001E-2</v>
      </c>
      <c r="G220" s="4">
        <f t="shared" si="15"/>
        <v>1.1213656077402323E-3</v>
      </c>
      <c r="H220" s="3">
        <f t="shared" si="16"/>
        <v>2.5582133471449442E-2</v>
      </c>
      <c r="I220" s="3">
        <f t="shared" si="17"/>
        <v>2.2715136384101609E-2</v>
      </c>
    </row>
    <row r="221" spans="1:9" x14ac:dyDescent="0.35">
      <c r="A221" s="1">
        <v>41805</v>
      </c>
      <c r="B221" s="2">
        <v>22860</v>
      </c>
      <c r="C221" s="3">
        <f t="shared" si="18"/>
        <v>2.5112107623318281E-2</v>
      </c>
      <c r="D221" s="2">
        <v>1725.13</v>
      </c>
      <c r="E221" s="3">
        <f t="shared" si="19"/>
        <v>4.8461973077977838E-3</v>
      </c>
      <c r="F221" s="4">
        <v>5.9760000000000001E-2</v>
      </c>
      <c r="G221" s="4">
        <f t="shared" si="15"/>
        <v>1.1168244805475069E-3</v>
      </c>
      <c r="H221" s="3">
        <f t="shared" si="16"/>
        <v>2.3995283142770774E-2</v>
      </c>
      <c r="I221" s="3">
        <f t="shared" si="17"/>
        <v>3.7293728272502769E-3</v>
      </c>
    </row>
    <row r="222" spans="1:9" x14ac:dyDescent="0.35">
      <c r="A222" s="1">
        <v>41812</v>
      </c>
      <c r="B222" s="2">
        <v>22600</v>
      </c>
      <c r="C222" s="3">
        <f t="shared" si="18"/>
        <v>-1.1373578302712128E-2</v>
      </c>
      <c r="D222" s="2">
        <v>1705.99</v>
      </c>
      <c r="E222" s="3">
        <f t="shared" si="19"/>
        <v>-1.1094816042849009E-2</v>
      </c>
      <c r="F222" s="4">
        <v>5.8869999999999999E-2</v>
      </c>
      <c r="G222" s="4">
        <f t="shared" si="15"/>
        <v>1.100649535339171E-3</v>
      </c>
      <c r="H222" s="3">
        <f t="shared" si="16"/>
        <v>-1.2474227838051299E-2</v>
      </c>
      <c r="I222" s="3">
        <f t="shared" si="17"/>
        <v>-1.219546557818818E-2</v>
      </c>
    </row>
    <row r="223" spans="1:9" x14ac:dyDescent="0.35">
      <c r="A223" s="1">
        <v>41819</v>
      </c>
      <c r="B223" s="2">
        <v>22500</v>
      </c>
      <c r="C223" s="3">
        <f t="shared" si="18"/>
        <v>-4.4247787610619538E-3</v>
      </c>
      <c r="D223" s="2">
        <v>1704.32</v>
      </c>
      <c r="E223" s="3">
        <f t="shared" si="19"/>
        <v>-9.7890374503961652E-4</v>
      </c>
      <c r="F223" s="4">
        <v>5.5980000000000002E-2</v>
      </c>
      <c r="G223" s="4">
        <f t="shared" si="15"/>
        <v>1.0480342989733771E-3</v>
      </c>
      <c r="H223" s="3">
        <f t="shared" si="16"/>
        <v>-5.4728130600353309E-3</v>
      </c>
      <c r="I223" s="3">
        <f t="shared" si="17"/>
        <v>-2.0269380440129936E-3</v>
      </c>
    </row>
    <row r="224" spans="1:9" x14ac:dyDescent="0.35">
      <c r="A224" s="1">
        <v>41826</v>
      </c>
      <c r="B224" s="2">
        <v>22180</v>
      </c>
      <c r="C224" s="3">
        <f t="shared" si="18"/>
        <v>-1.4222222222222247E-2</v>
      </c>
      <c r="D224" s="2">
        <v>1684.25</v>
      </c>
      <c r="E224" s="3">
        <f t="shared" si="19"/>
        <v>-1.1775957566654061E-2</v>
      </c>
      <c r="F224" s="4">
        <v>5.2999999999999999E-2</v>
      </c>
      <c r="G224" s="4">
        <f t="shared" si="15"/>
        <v>9.9363242500905002E-4</v>
      </c>
      <c r="H224" s="3">
        <f t="shared" si="16"/>
        <v>-1.5215854647231297E-2</v>
      </c>
      <c r="I224" s="3">
        <f t="shared" si="17"/>
        <v>-1.2769589991663111E-2</v>
      </c>
    </row>
    <row r="225" spans="1:9" x14ac:dyDescent="0.35">
      <c r="A225" s="1">
        <v>41833</v>
      </c>
      <c r="B225" s="2">
        <v>22400</v>
      </c>
      <c r="C225" s="3">
        <f t="shared" si="18"/>
        <v>9.918845807033394E-3</v>
      </c>
      <c r="D225" s="2">
        <v>1689.55</v>
      </c>
      <c r="E225" s="3">
        <f t="shared" si="19"/>
        <v>3.1468012468458539E-3</v>
      </c>
      <c r="F225" s="4">
        <v>5.2000000000000005E-2</v>
      </c>
      <c r="G225" s="4">
        <f t="shared" si="15"/>
        <v>9.7534292084411334E-4</v>
      </c>
      <c r="H225" s="3">
        <f t="shared" si="16"/>
        <v>8.9435028861892807E-3</v>
      </c>
      <c r="I225" s="3">
        <f t="shared" si="17"/>
        <v>2.1714583260017406E-3</v>
      </c>
    </row>
    <row r="226" spans="1:9" x14ac:dyDescent="0.35">
      <c r="A226" s="1">
        <v>41840</v>
      </c>
      <c r="B226" s="2">
        <v>22360</v>
      </c>
      <c r="C226" s="3">
        <f t="shared" si="18"/>
        <v>-1.7857142857142794E-3</v>
      </c>
      <c r="D226" s="2">
        <v>1700.91</v>
      </c>
      <c r="E226" s="3">
        <f t="shared" si="19"/>
        <v>6.7236838211359728E-3</v>
      </c>
      <c r="F226" s="4">
        <v>5.3940000000000002E-2</v>
      </c>
      <c r="G226" s="4">
        <f t="shared" si="15"/>
        <v>1.0108090331175656E-3</v>
      </c>
      <c r="H226" s="3">
        <f t="shared" si="16"/>
        <v>-2.796523318831845E-3</v>
      </c>
      <c r="I226" s="3">
        <f t="shared" si="17"/>
        <v>5.7128747880184072E-3</v>
      </c>
    </row>
    <row r="227" spans="1:9" x14ac:dyDescent="0.35">
      <c r="A227" s="1">
        <v>41847</v>
      </c>
      <c r="B227" s="2">
        <v>22660</v>
      </c>
      <c r="C227" s="3">
        <f t="shared" si="18"/>
        <v>1.3416815742397059E-2</v>
      </c>
      <c r="D227" s="2">
        <v>1693.06</v>
      </c>
      <c r="E227" s="3">
        <f t="shared" si="19"/>
        <v>-4.6151765819474333E-3</v>
      </c>
      <c r="F227" s="4">
        <v>5.4130000000000005E-2</v>
      </c>
      <c r="G227" s="4">
        <f t="shared" si="15"/>
        <v>1.0142790752356579E-3</v>
      </c>
      <c r="H227" s="3">
        <f t="shared" si="16"/>
        <v>1.2402536667161401E-2</v>
      </c>
      <c r="I227" s="3">
        <f t="shared" si="17"/>
        <v>-5.6294556571830912E-3</v>
      </c>
    </row>
    <row r="228" spans="1:9" x14ac:dyDescent="0.35">
      <c r="A228" s="1">
        <v>41854</v>
      </c>
      <c r="B228" s="2">
        <v>23460</v>
      </c>
      <c r="C228" s="3">
        <f t="shared" si="18"/>
        <v>3.5304501323918824E-2</v>
      </c>
      <c r="D228" s="2">
        <v>1719.88</v>
      </c>
      <c r="E228" s="3">
        <f t="shared" si="19"/>
        <v>1.584113971152834E-2</v>
      </c>
      <c r="F228" s="4">
        <v>5.2639999999999999E-2</v>
      </c>
      <c r="G228" s="4">
        <f t="shared" si="15"/>
        <v>9.8705016669375922E-4</v>
      </c>
      <c r="H228" s="3">
        <f t="shared" si="16"/>
        <v>3.4317451157225065E-2</v>
      </c>
      <c r="I228" s="3">
        <f t="shared" si="17"/>
        <v>1.4854089544834581E-2</v>
      </c>
    </row>
    <row r="229" spans="1:9" x14ac:dyDescent="0.35">
      <c r="A229" s="1">
        <v>41861</v>
      </c>
      <c r="B229" s="2">
        <v>23660</v>
      </c>
      <c r="C229" s="3">
        <f t="shared" si="18"/>
        <v>8.5251491901108256E-3</v>
      </c>
      <c r="D229" s="2">
        <v>1722.54</v>
      </c>
      <c r="E229" s="3">
        <f t="shared" si="19"/>
        <v>1.5466195315951836E-3</v>
      </c>
      <c r="F229" s="4">
        <v>5.2400000000000002E-2</v>
      </c>
      <c r="G229" s="4">
        <f t="shared" si="15"/>
        <v>9.826607678014021E-4</v>
      </c>
      <c r="H229" s="3">
        <f t="shared" si="16"/>
        <v>7.5424884223094235E-3</v>
      </c>
      <c r="I229" s="3">
        <f t="shared" si="17"/>
        <v>5.6395876379378151E-4</v>
      </c>
    </row>
    <row r="230" spans="1:9" x14ac:dyDescent="0.35">
      <c r="A230" s="1">
        <v>41868</v>
      </c>
      <c r="B230" s="2">
        <v>23880</v>
      </c>
      <c r="C230" s="3">
        <f t="shared" si="18"/>
        <v>9.2983939137785132E-3</v>
      </c>
      <c r="D230" s="2">
        <v>1747.13</v>
      </c>
      <c r="E230" s="3">
        <f t="shared" si="19"/>
        <v>1.4275430468958739E-2</v>
      </c>
      <c r="F230" s="4">
        <v>5.57E-2</v>
      </c>
      <c r="G230" s="4">
        <f t="shared" si="15"/>
        <v>1.0429291268516661E-3</v>
      </c>
      <c r="H230" s="3">
        <f t="shared" si="16"/>
        <v>8.2554647869268472E-3</v>
      </c>
      <c r="I230" s="3">
        <f t="shared" si="17"/>
        <v>1.3232501342107073E-2</v>
      </c>
    </row>
    <row r="231" spans="1:9" x14ac:dyDescent="0.35">
      <c r="A231" s="1">
        <v>41875</v>
      </c>
      <c r="B231" s="2">
        <v>23780</v>
      </c>
      <c r="C231" s="3">
        <f t="shared" si="18"/>
        <v>-4.1876046901172526E-3</v>
      </c>
      <c r="D231" s="2">
        <v>1771.18</v>
      </c>
      <c r="E231" s="3">
        <f t="shared" si="19"/>
        <v>1.3765432452078619E-2</v>
      </c>
      <c r="F231" s="4">
        <v>5.8179999999999996E-2</v>
      </c>
      <c r="G231" s="4">
        <f t="shared" si="15"/>
        <v>1.0881002306442067E-3</v>
      </c>
      <c r="H231" s="3">
        <f t="shared" si="16"/>
        <v>-5.2757049207614592E-3</v>
      </c>
      <c r="I231" s="3">
        <f t="shared" si="17"/>
        <v>1.2677332221434412E-2</v>
      </c>
    </row>
    <row r="232" spans="1:9" x14ac:dyDescent="0.35">
      <c r="A232" s="1">
        <v>41882</v>
      </c>
      <c r="B232" s="2">
        <v>23300</v>
      </c>
      <c r="C232" s="3">
        <f t="shared" si="18"/>
        <v>-2.0185029436501245E-2</v>
      </c>
      <c r="D232" s="2">
        <v>1761.69</v>
      </c>
      <c r="E232" s="3">
        <f t="shared" si="19"/>
        <v>-5.3580099142944704E-3</v>
      </c>
      <c r="F232" s="4">
        <v>5.6730000000000003E-2</v>
      </c>
      <c r="G232" s="4">
        <f t="shared" si="15"/>
        <v>1.0617023291112915E-3</v>
      </c>
      <c r="H232" s="3">
        <f t="shared" si="16"/>
        <v>-2.1246731765612537E-2</v>
      </c>
      <c r="I232" s="3">
        <f t="shared" si="17"/>
        <v>-6.4197122434057619E-3</v>
      </c>
    </row>
    <row r="233" spans="1:9" x14ac:dyDescent="0.35">
      <c r="A233" s="1">
        <v>41889</v>
      </c>
      <c r="B233" s="2">
        <v>23120</v>
      </c>
      <c r="C233" s="3">
        <f t="shared" si="18"/>
        <v>-7.7253218884120178E-3</v>
      </c>
      <c r="D233" s="2">
        <v>1734.98</v>
      </c>
      <c r="E233" s="3">
        <f t="shared" si="19"/>
        <v>-1.5161577803132209E-2</v>
      </c>
      <c r="F233" s="4">
        <v>5.756E-2</v>
      </c>
      <c r="G233" s="4">
        <f t="shared" si="15"/>
        <v>1.0768171963364548E-3</v>
      </c>
      <c r="H233" s="3">
        <f t="shared" si="16"/>
        <v>-8.8021390847484726E-3</v>
      </c>
      <c r="I233" s="3">
        <f t="shared" si="17"/>
        <v>-1.6238394999468664E-2</v>
      </c>
    </row>
    <row r="234" spans="1:9" x14ac:dyDescent="0.35">
      <c r="A234" s="1">
        <v>41896</v>
      </c>
      <c r="B234" s="2">
        <v>23580</v>
      </c>
      <c r="C234" s="3">
        <f t="shared" si="18"/>
        <v>1.9896193771626214E-2</v>
      </c>
      <c r="D234" s="2">
        <v>1739.41</v>
      </c>
      <c r="E234" s="3">
        <f t="shared" si="19"/>
        <v>2.5533435543925176E-3</v>
      </c>
      <c r="F234" s="4">
        <v>5.7340000000000002E-2</v>
      </c>
      <c r="G234" s="4">
        <f t="shared" si="15"/>
        <v>1.0728119795049285E-3</v>
      </c>
      <c r="H234" s="3">
        <f t="shared" si="16"/>
        <v>1.8823381792121285E-2</v>
      </c>
      <c r="I234" s="3">
        <f t="shared" si="17"/>
        <v>1.4805315748875891E-3</v>
      </c>
    </row>
    <row r="235" spans="1:9" x14ac:dyDescent="0.35">
      <c r="A235" s="1">
        <v>41903</v>
      </c>
      <c r="B235" s="2">
        <v>22700</v>
      </c>
      <c r="C235" s="3">
        <f t="shared" si="18"/>
        <v>-3.7319762510602206E-2</v>
      </c>
      <c r="D235" s="2">
        <v>1678</v>
      </c>
      <c r="E235" s="3">
        <f t="shared" si="19"/>
        <v>-3.5305074709240492E-2</v>
      </c>
      <c r="F235" s="4">
        <v>5.5500000000000001E-2</v>
      </c>
      <c r="G235" s="4">
        <f t="shared" si="15"/>
        <v>1.0392817622160155E-3</v>
      </c>
      <c r="H235" s="3">
        <f t="shared" si="16"/>
        <v>-3.8359044272818221E-2</v>
      </c>
      <c r="I235" s="3">
        <f t="shared" si="17"/>
        <v>-3.6344356471456507E-2</v>
      </c>
    </row>
    <row r="236" spans="1:9" x14ac:dyDescent="0.35">
      <c r="A236" s="1">
        <v>41910</v>
      </c>
      <c r="B236" s="2">
        <v>21940</v>
      </c>
      <c r="C236" s="3">
        <f t="shared" si="18"/>
        <v>-3.3480176211453716E-2</v>
      </c>
      <c r="D236" s="2">
        <v>1654.23</v>
      </c>
      <c r="E236" s="3">
        <f t="shared" si="19"/>
        <v>-1.4165673420738933E-2</v>
      </c>
      <c r="F236" s="4">
        <v>5.5E-2</v>
      </c>
      <c r="G236" s="4">
        <f t="shared" si="15"/>
        <v>1.0301603843088092E-3</v>
      </c>
      <c r="H236" s="3">
        <f t="shared" si="16"/>
        <v>-3.4510336595762525E-2</v>
      </c>
      <c r="I236" s="3">
        <f t="shared" si="17"/>
        <v>-1.5195833805047743E-2</v>
      </c>
    </row>
    <row r="237" spans="1:9" x14ac:dyDescent="0.35">
      <c r="A237" s="1">
        <v>41917</v>
      </c>
      <c r="B237" s="2">
        <v>20780</v>
      </c>
      <c r="C237" s="3">
        <f t="shared" si="18"/>
        <v>-5.2871467639015512E-2</v>
      </c>
      <c r="D237" s="2">
        <v>1601.8</v>
      </c>
      <c r="E237" s="3">
        <f t="shared" si="19"/>
        <v>-3.1694504391771461E-2</v>
      </c>
      <c r="F237" s="4">
        <v>5.4539999999999998E-2</v>
      </c>
      <c r="G237" s="4">
        <f t="shared" si="15"/>
        <v>1.0217649712707111E-3</v>
      </c>
      <c r="H237" s="3">
        <f t="shared" si="16"/>
        <v>-5.3893232610286224E-2</v>
      </c>
      <c r="I237" s="3">
        <f t="shared" si="17"/>
        <v>-3.2716269363042172E-2</v>
      </c>
    </row>
    <row r="238" spans="1:9" x14ac:dyDescent="0.35">
      <c r="A238" s="1">
        <v>41924</v>
      </c>
      <c r="B238" s="2">
        <v>21500</v>
      </c>
      <c r="C238" s="3">
        <f t="shared" si="18"/>
        <v>3.464870067372483E-2</v>
      </c>
      <c r="D238" s="2">
        <v>1617</v>
      </c>
      <c r="E238" s="3">
        <f t="shared" si="19"/>
        <v>9.4893245099263446E-3</v>
      </c>
      <c r="F238" s="4">
        <v>5.4870000000000002E-2</v>
      </c>
      <c r="G238" s="4">
        <f t="shared" si="15"/>
        <v>1.0277881315741144E-3</v>
      </c>
      <c r="H238" s="3">
        <f t="shared" si="16"/>
        <v>3.3620912542150716E-2</v>
      </c>
      <c r="I238" s="3">
        <f t="shared" si="17"/>
        <v>8.4615363783522302E-3</v>
      </c>
    </row>
    <row r="239" spans="1:9" x14ac:dyDescent="0.35">
      <c r="A239" s="1">
        <v>41931</v>
      </c>
      <c r="B239" s="2">
        <v>21800</v>
      </c>
      <c r="C239" s="3">
        <f t="shared" si="18"/>
        <v>1.3953488372093092E-2</v>
      </c>
      <c r="D239" s="2">
        <v>1624.17</v>
      </c>
      <c r="E239" s="3">
        <f t="shared" si="19"/>
        <v>4.4341372912801713E-3</v>
      </c>
      <c r="F239" s="4">
        <v>5.5599999999999997E-2</v>
      </c>
      <c r="G239" s="4">
        <f t="shared" si="15"/>
        <v>1.0411055292538496E-3</v>
      </c>
      <c r="H239" s="3">
        <f t="shared" si="16"/>
        <v>1.2912382842839243E-2</v>
      </c>
      <c r="I239" s="3">
        <f t="shared" si="17"/>
        <v>3.3930317620263217E-3</v>
      </c>
    </row>
    <row r="240" spans="1:9" x14ac:dyDescent="0.35">
      <c r="A240" s="1">
        <v>41938</v>
      </c>
      <c r="B240" s="2">
        <v>22380</v>
      </c>
      <c r="C240" s="3">
        <f t="shared" si="18"/>
        <v>2.6605504587156048E-2</v>
      </c>
      <c r="D240" s="2">
        <v>1634.88</v>
      </c>
      <c r="E240" s="3">
        <f t="shared" si="19"/>
        <v>6.5941373132123449E-3</v>
      </c>
      <c r="F240" s="4">
        <v>5.57E-2</v>
      </c>
      <c r="G240" s="4">
        <f t="shared" si="15"/>
        <v>1.0429291268516661E-3</v>
      </c>
      <c r="H240" s="3">
        <f t="shared" si="16"/>
        <v>2.5562575460304382E-2</v>
      </c>
      <c r="I240" s="3">
        <f t="shared" si="17"/>
        <v>5.5512081863606788E-3</v>
      </c>
    </row>
    <row r="241" spans="1:9" x14ac:dyDescent="0.35">
      <c r="A241" s="1">
        <v>41945</v>
      </c>
      <c r="B241" s="2">
        <v>22700</v>
      </c>
      <c r="C241" s="3">
        <f t="shared" si="18"/>
        <v>1.4298480786416379E-2</v>
      </c>
      <c r="D241" s="2">
        <v>1638.79</v>
      </c>
      <c r="E241" s="3">
        <f t="shared" si="19"/>
        <v>2.3916128400860437E-3</v>
      </c>
      <c r="F241" s="4">
        <v>5.6150000000000005E-2</v>
      </c>
      <c r="G241" s="4">
        <f t="shared" si="15"/>
        <v>1.0511332200699997E-3</v>
      </c>
      <c r="H241" s="3">
        <f t="shared" si="16"/>
        <v>1.3247347566346379E-2</v>
      </c>
      <c r="I241" s="3">
        <f t="shared" si="17"/>
        <v>1.340479620016044E-3</v>
      </c>
    </row>
    <row r="242" spans="1:9" x14ac:dyDescent="0.35">
      <c r="A242" s="1">
        <v>41952</v>
      </c>
      <c r="B242" s="2">
        <v>20640</v>
      </c>
      <c r="C242" s="3">
        <f t="shared" si="18"/>
        <v>-9.0748898678414069E-2</v>
      </c>
      <c r="D242" s="2">
        <v>1603.88</v>
      </c>
      <c r="E242" s="3">
        <f t="shared" si="19"/>
        <v>-2.1302302308410348E-2</v>
      </c>
      <c r="F242" s="4">
        <v>5.5839999999999994E-2</v>
      </c>
      <c r="G242" s="4">
        <f t="shared" si="15"/>
        <v>1.0454818788891984E-3</v>
      </c>
      <c r="H242" s="3">
        <f t="shared" si="16"/>
        <v>-9.1794380557303268E-2</v>
      </c>
      <c r="I242" s="3">
        <f t="shared" si="17"/>
        <v>-2.2347784187299546E-2</v>
      </c>
    </row>
    <row r="243" spans="1:9" x14ac:dyDescent="0.35">
      <c r="A243" s="1">
        <v>41959</v>
      </c>
      <c r="B243" s="2">
        <v>20100</v>
      </c>
      <c r="C243" s="3">
        <f t="shared" si="18"/>
        <v>-2.6162790697674465E-2</v>
      </c>
      <c r="D243" s="2">
        <v>1598.59</v>
      </c>
      <c r="E243" s="3">
        <f t="shared" si="19"/>
        <v>-3.298251739531799E-3</v>
      </c>
      <c r="F243" s="4">
        <v>5.7539999999999994E-2</v>
      </c>
      <c r="G243" s="4">
        <f t="shared" si="15"/>
        <v>1.0764531194842331E-3</v>
      </c>
      <c r="H243" s="3">
        <f t="shared" si="16"/>
        <v>-2.7239243817158698E-2</v>
      </c>
      <c r="I243" s="3">
        <f t="shared" si="17"/>
        <v>-4.374704859016032E-3</v>
      </c>
    </row>
    <row r="244" spans="1:9" x14ac:dyDescent="0.35">
      <c r="A244" s="1">
        <v>41966</v>
      </c>
      <c r="B244" s="2">
        <v>20160</v>
      </c>
      <c r="C244" s="3">
        <f t="shared" si="18"/>
        <v>2.9850746268655914E-3</v>
      </c>
      <c r="D244" s="2">
        <v>1525.68</v>
      </c>
      <c r="E244" s="3">
        <f t="shared" si="19"/>
        <v>-4.5608942880913772E-2</v>
      </c>
      <c r="F244" s="4">
        <v>5.6980000000000003E-2</v>
      </c>
      <c r="G244" s="4">
        <f t="shared" si="15"/>
        <v>1.0662562249768026E-3</v>
      </c>
      <c r="H244" s="3">
        <f t="shared" si="16"/>
        <v>1.9188184018887888E-3</v>
      </c>
      <c r="I244" s="3">
        <f t="shared" si="17"/>
        <v>-4.6675199105890575E-2</v>
      </c>
    </row>
    <row r="245" spans="1:9" x14ac:dyDescent="0.35">
      <c r="A245" s="1">
        <v>41973</v>
      </c>
      <c r="B245" s="2">
        <v>19820</v>
      </c>
      <c r="C245" s="3">
        <f t="shared" si="18"/>
        <v>-1.6865079365079416E-2</v>
      </c>
      <c r="D245" s="2">
        <v>1500.51</v>
      </c>
      <c r="E245" s="3">
        <f t="shared" si="19"/>
        <v>-1.6497561742960576E-2</v>
      </c>
      <c r="F245" s="4">
        <v>5.774E-2</v>
      </c>
      <c r="G245" s="4">
        <f t="shared" si="15"/>
        <v>1.0800935841630555E-3</v>
      </c>
      <c r="H245" s="3">
        <f t="shared" si="16"/>
        <v>-1.7945172949242472E-2</v>
      </c>
      <c r="I245" s="3">
        <f t="shared" si="17"/>
        <v>-1.7577655327123631E-2</v>
      </c>
    </row>
    <row r="246" spans="1:9" x14ac:dyDescent="0.35">
      <c r="A246" s="1">
        <v>41980</v>
      </c>
      <c r="B246" s="2">
        <v>18500</v>
      </c>
      <c r="C246" s="3">
        <f t="shared" si="18"/>
        <v>-6.6599394550958646E-2</v>
      </c>
      <c r="D246" s="2">
        <v>1382.75</v>
      </c>
      <c r="E246" s="3">
        <f t="shared" si="19"/>
        <v>-7.847998347228613E-2</v>
      </c>
      <c r="F246" s="4">
        <v>5.9000000000000004E-2</v>
      </c>
      <c r="G246" s="4">
        <f t="shared" si="15"/>
        <v>1.1030129991791426E-3</v>
      </c>
      <c r="H246" s="3">
        <f t="shared" si="16"/>
        <v>-6.7702407550137789E-2</v>
      </c>
      <c r="I246" s="3">
        <f t="shared" si="17"/>
        <v>-7.9582996471465273E-2</v>
      </c>
    </row>
    <row r="247" spans="1:9" x14ac:dyDescent="0.35">
      <c r="A247" s="1">
        <v>41987</v>
      </c>
      <c r="B247" s="2">
        <v>19940</v>
      </c>
      <c r="C247" s="3">
        <f t="shared" si="18"/>
        <v>7.7837837837837931E-2</v>
      </c>
      <c r="D247" s="2">
        <v>1462.06</v>
      </c>
      <c r="E247" s="3">
        <f t="shared" si="19"/>
        <v>5.7356716687759768E-2</v>
      </c>
      <c r="F247" s="4">
        <v>5.9810000000000002E-2</v>
      </c>
      <c r="G247" s="4">
        <f t="shared" si="15"/>
        <v>1.1177327900329104E-3</v>
      </c>
      <c r="H247" s="3">
        <f t="shared" si="16"/>
        <v>7.6720105047805021E-2</v>
      </c>
      <c r="I247" s="3">
        <f t="shared" si="17"/>
        <v>5.6238983897726857E-2</v>
      </c>
    </row>
    <row r="248" spans="1:9" x14ac:dyDescent="0.35">
      <c r="A248" s="1">
        <v>41994</v>
      </c>
      <c r="B248" s="2">
        <v>20800</v>
      </c>
      <c r="C248" s="3">
        <f t="shared" si="18"/>
        <v>4.312938816449341E-2</v>
      </c>
      <c r="D248" s="2">
        <v>1517.25</v>
      </c>
      <c r="E248" s="3">
        <f t="shared" si="19"/>
        <v>3.7748108832742933E-2</v>
      </c>
      <c r="F248" s="4">
        <v>5.953E-2</v>
      </c>
      <c r="G248" s="4">
        <f t="shared" si="15"/>
        <v>1.1126457154897462E-3</v>
      </c>
      <c r="H248" s="3">
        <f t="shared" si="16"/>
        <v>4.2016742449003663E-2</v>
      </c>
      <c r="I248" s="3">
        <f t="shared" si="17"/>
        <v>3.6635463117253186E-2</v>
      </c>
    </row>
    <row r="249" spans="1:9" x14ac:dyDescent="0.35">
      <c r="A249" s="1">
        <v>42001</v>
      </c>
      <c r="B249" s="2">
        <v>19820</v>
      </c>
      <c r="C249" s="3">
        <f t="shared" si="18"/>
        <v>-4.711538461538467E-2</v>
      </c>
      <c r="D249" s="2">
        <v>1483.89</v>
      </c>
      <c r="E249" s="3">
        <f t="shared" si="19"/>
        <v>-2.1987147800296536E-2</v>
      </c>
      <c r="F249" s="4">
        <v>5.9189999999999993E-2</v>
      </c>
      <c r="G249" s="4">
        <f t="shared" si="15"/>
        <v>1.1064667806748307E-3</v>
      </c>
      <c r="H249" s="3">
        <f t="shared" si="16"/>
        <v>-4.8221851396059501E-2</v>
      </c>
      <c r="I249" s="3">
        <f t="shared" si="17"/>
        <v>-2.3093614580971367E-2</v>
      </c>
    </row>
    <row r="250" spans="1:9" x14ac:dyDescent="0.35">
      <c r="A250" s="1">
        <v>42008</v>
      </c>
      <c r="B250" s="2">
        <v>18820</v>
      </c>
      <c r="C250" s="3">
        <f t="shared" si="18"/>
        <v>-5.045408678102925E-2</v>
      </c>
      <c r="D250" s="2">
        <v>1426.77</v>
      </c>
      <c r="E250" s="3">
        <f t="shared" si="19"/>
        <v>-3.8493419323534894E-2</v>
      </c>
      <c r="F250" s="4">
        <v>5.8220000000000001E-2</v>
      </c>
      <c r="G250" s="4">
        <f t="shared" si="15"/>
        <v>1.0888279456786609E-3</v>
      </c>
      <c r="H250" s="3">
        <f t="shared" si="16"/>
        <v>-5.1542914726707911E-2</v>
      </c>
      <c r="I250" s="3">
        <f t="shared" si="17"/>
        <v>-3.9582247269213555E-2</v>
      </c>
    </row>
    <row r="251" spans="1:9" x14ac:dyDescent="0.35">
      <c r="A251" s="1">
        <v>42015</v>
      </c>
      <c r="B251" s="2">
        <v>18060</v>
      </c>
      <c r="C251" s="3">
        <f t="shared" si="18"/>
        <v>-4.0382571732199835E-2</v>
      </c>
      <c r="D251" s="2">
        <v>1376.3</v>
      </c>
      <c r="E251" s="3">
        <f t="shared" si="19"/>
        <v>-3.5373606117313994E-2</v>
      </c>
      <c r="F251" s="4">
        <v>5.8600000000000006E-2</v>
      </c>
      <c r="G251" s="4">
        <f t="shared" si="15"/>
        <v>1.0957398932802676E-3</v>
      </c>
      <c r="H251" s="3">
        <f t="shared" si="16"/>
        <v>-4.1478311625480102E-2</v>
      </c>
      <c r="I251" s="3">
        <f t="shared" si="17"/>
        <v>-3.6469346010594261E-2</v>
      </c>
    </row>
    <row r="252" spans="1:9" x14ac:dyDescent="0.35">
      <c r="A252" s="1">
        <v>42022</v>
      </c>
      <c r="B252" s="2">
        <v>19400</v>
      </c>
      <c r="C252" s="3">
        <f t="shared" si="18"/>
        <v>7.4197120708748621E-2</v>
      </c>
      <c r="D252" s="2">
        <v>1423.28</v>
      </c>
      <c r="E252" s="3">
        <f t="shared" si="19"/>
        <v>3.4134999636707075E-2</v>
      </c>
      <c r="F252" s="4">
        <v>6.2350000000000003E-2</v>
      </c>
      <c r="G252" s="4">
        <f t="shared" si="15"/>
        <v>1.1638197012187046E-3</v>
      </c>
      <c r="H252" s="3">
        <f t="shared" si="16"/>
        <v>7.3033301007529916E-2</v>
      </c>
      <c r="I252" s="3">
        <f t="shared" si="17"/>
        <v>3.2971179935488371E-2</v>
      </c>
    </row>
    <row r="253" spans="1:9" x14ac:dyDescent="0.35">
      <c r="A253" s="1">
        <v>42029</v>
      </c>
      <c r="B253" s="2">
        <v>18520</v>
      </c>
      <c r="C253" s="3">
        <f t="shared" si="18"/>
        <v>-4.5360824742267991E-2</v>
      </c>
      <c r="D253" s="2">
        <v>1389</v>
      </c>
      <c r="E253" s="3">
        <f t="shared" si="19"/>
        <v>-2.4085211623854685E-2</v>
      </c>
      <c r="F253" s="4">
        <v>6.2179999999999999E-2</v>
      </c>
      <c r="G253" s="4">
        <f t="shared" si="15"/>
        <v>1.1607385204071008E-3</v>
      </c>
      <c r="H253" s="3">
        <f t="shared" si="16"/>
        <v>-4.6521563262675092E-2</v>
      </c>
      <c r="I253" s="3">
        <f t="shared" si="17"/>
        <v>-2.5245950144261786E-2</v>
      </c>
    </row>
    <row r="254" spans="1:9" x14ac:dyDescent="0.35">
      <c r="A254" s="1">
        <v>42036</v>
      </c>
      <c r="B254" s="2">
        <v>19880</v>
      </c>
      <c r="C254" s="3">
        <f t="shared" si="18"/>
        <v>7.343412526997839E-2</v>
      </c>
      <c r="D254" s="2">
        <v>1437.03</v>
      </c>
      <c r="E254" s="3">
        <f t="shared" si="19"/>
        <v>3.4578833693304611E-2</v>
      </c>
      <c r="F254" s="4">
        <v>6.2050000000000001E-2</v>
      </c>
      <c r="G254" s="4">
        <f t="shared" si="15"/>
        <v>1.1583819969576137E-3</v>
      </c>
      <c r="H254" s="3">
        <f t="shared" si="16"/>
        <v>7.2275743273020776E-2</v>
      </c>
      <c r="I254" s="3">
        <f t="shared" si="17"/>
        <v>3.3420451696346998E-2</v>
      </c>
    </row>
    <row r="255" spans="1:9" x14ac:dyDescent="0.35">
      <c r="A255" s="1">
        <v>42043</v>
      </c>
      <c r="B255" s="2">
        <v>19000</v>
      </c>
      <c r="C255" s="3">
        <f t="shared" si="18"/>
        <v>-4.4265593561368166E-2</v>
      </c>
      <c r="D255" s="2">
        <v>1397.81</v>
      </c>
      <c r="E255" s="3">
        <f t="shared" si="19"/>
        <v>-2.7292401689595902E-2</v>
      </c>
      <c r="F255" s="4">
        <v>6.3600000000000004E-2</v>
      </c>
      <c r="G255" s="4">
        <f t="shared" si="15"/>
        <v>1.1864606032834235E-3</v>
      </c>
      <c r="H255" s="3">
        <f t="shared" si="16"/>
        <v>-4.545205416465159E-2</v>
      </c>
      <c r="I255" s="3">
        <f t="shared" si="17"/>
        <v>-2.8478862292879326E-2</v>
      </c>
    </row>
    <row r="256" spans="1:9" x14ac:dyDescent="0.35">
      <c r="A256" s="1">
        <v>42050</v>
      </c>
      <c r="B256" s="2">
        <v>18360</v>
      </c>
      <c r="C256" s="3">
        <f t="shared" si="18"/>
        <v>-3.3684210526315761E-2</v>
      </c>
      <c r="D256" s="2">
        <v>1368.85</v>
      </c>
      <c r="E256" s="3">
        <f t="shared" si="19"/>
        <v>-2.0718123350097706E-2</v>
      </c>
      <c r="F256" s="4">
        <v>6.6500000000000004E-2</v>
      </c>
      <c r="G256" s="4">
        <f t="shared" si="15"/>
        <v>1.2388871514679156E-3</v>
      </c>
      <c r="H256" s="3">
        <f t="shared" si="16"/>
        <v>-3.4923097677783677E-2</v>
      </c>
      <c r="I256" s="3">
        <f t="shared" si="17"/>
        <v>-2.1957010501565621E-2</v>
      </c>
    </row>
    <row r="257" spans="1:9" x14ac:dyDescent="0.35">
      <c r="A257" s="1">
        <v>42057</v>
      </c>
      <c r="B257" s="2">
        <v>19000</v>
      </c>
      <c r="C257" s="3">
        <f t="shared" si="18"/>
        <v>3.4858387799564294E-2</v>
      </c>
      <c r="D257" s="2">
        <v>1367.58</v>
      </c>
      <c r="E257" s="3">
        <f t="shared" si="19"/>
        <v>-9.2778609781929422E-4</v>
      </c>
      <c r="F257" s="4">
        <v>7.0999999999999994E-2</v>
      </c>
      <c r="G257" s="4">
        <f t="shared" si="15"/>
        <v>1.3199625282749317E-3</v>
      </c>
      <c r="H257" s="3">
        <f t="shared" si="16"/>
        <v>3.3538425271289363E-2</v>
      </c>
      <c r="I257" s="3">
        <f t="shared" si="17"/>
        <v>-2.2477486260942259E-3</v>
      </c>
    </row>
    <row r="258" spans="1:9" x14ac:dyDescent="0.35">
      <c r="A258" s="1">
        <v>42064</v>
      </c>
      <c r="B258" s="2">
        <v>16840</v>
      </c>
      <c r="C258" s="3">
        <f t="shared" si="18"/>
        <v>-0.11368421052631583</v>
      </c>
      <c r="D258" s="2">
        <v>1280.43</v>
      </c>
      <c r="E258" s="3">
        <f t="shared" si="19"/>
        <v>-6.37257052603869E-2</v>
      </c>
      <c r="F258" s="4">
        <v>6.837E-2</v>
      </c>
      <c r="G258" s="4">
        <f t="shared" si="15"/>
        <v>1.2726191412211207E-3</v>
      </c>
      <c r="H258" s="3">
        <f t="shared" si="16"/>
        <v>-0.11495682966753695</v>
      </c>
      <c r="I258" s="3">
        <f t="shared" si="17"/>
        <v>-6.4998324401608021E-2</v>
      </c>
    </row>
    <row r="259" spans="1:9" x14ac:dyDescent="0.35">
      <c r="A259" s="1">
        <v>42071</v>
      </c>
      <c r="B259" s="2">
        <v>16140</v>
      </c>
      <c r="C259" s="3">
        <f t="shared" si="18"/>
        <v>-4.1567695961995277E-2</v>
      </c>
      <c r="D259" s="2">
        <v>1281.95</v>
      </c>
      <c r="E259" s="3">
        <f t="shared" si="19"/>
        <v>1.1871012081878796E-3</v>
      </c>
      <c r="F259" s="4">
        <v>7.0400000000000004E-2</v>
      </c>
      <c r="G259" s="4">
        <f t="shared" ref="G259:G322" si="20">(1+F259)^(1/52)-1</f>
        <v>1.3091718026529975E-3</v>
      </c>
      <c r="H259" s="3">
        <f t="shared" ref="H259:H322" si="21">C259-G259</f>
        <v>-4.2876867764648274E-2</v>
      </c>
      <c r="I259" s="3">
        <f t="shared" ref="I259:I322" si="22">E259-G259</f>
        <v>-1.2207059446511792E-4</v>
      </c>
    </row>
    <row r="260" spans="1:9" x14ac:dyDescent="0.35">
      <c r="A260" s="1">
        <v>42078</v>
      </c>
      <c r="B260" s="2">
        <v>17500</v>
      </c>
      <c r="C260" s="3">
        <f t="shared" ref="C260:C323" si="23">B260/B259-1</f>
        <v>8.4262701363073012E-2</v>
      </c>
      <c r="D260" s="2">
        <v>1292.3599999999999</v>
      </c>
      <c r="E260" s="3">
        <f t="shared" ref="E260:E323" si="24">D260/D259-1</f>
        <v>8.1204415148796727E-3</v>
      </c>
      <c r="F260" s="4">
        <v>7.1199999999999999E-2</v>
      </c>
      <c r="G260" s="4">
        <f t="shared" si="20"/>
        <v>1.323558119303625E-3</v>
      </c>
      <c r="H260" s="3">
        <f t="shared" si="21"/>
        <v>8.2939143243769387E-2</v>
      </c>
      <c r="I260" s="3">
        <f t="shared" si="22"/>
        <v>6.7968833955760477E-3</v>
      </c>
    </row>
    <row r="261" spans="1:9" x14ac:dyDescent="0.35">
      <c r="A261" s="1">
        <v>42085</v>
      </c>
      <c r="B261" s="2">
        <v>16820</v>
      </c>
      <c r="C261" s="3">
        <f t="shared" si="23"/>
        <v>-3.8857142857142812E-2</v>
      </c>
      <c r="D261" s="2">
        <v>1294.9000000000001</v>
      </c>
      <c r="E261" s="3">
        <f t="shared" si="24"/>
        <v>1.9653966387076505E-3</v>
      </c>
      <c r="F261" s="4">
        <v>7.0050000000000001E-2</v>
      </c>
      <c r="G261" s="4">
        <f t="shared" si="20"/>
        <v>1.3028744728100783E-3</v>
      </c>
      <c r="H261" s="3">
        <f t="shared" si="21"/>
        <v>-4.0160017329952891E-2</v>
      </c>
      <c r="I261" s="3">
        <f t="shared" si="22"/>
        <v>6.6252216589757218E-4</v>
      </c>
    </row>
    <row r="262" spans="1:9" x14ac:dyDescent="0.35">
      <c r="A262" s="1">
        <v>42092</v>
      </c>
      <c r="B262" s="2">
        <v>17280</v>
      </c>
      <c r="C262" s="3">
        <f t="shared" si="23"/>
        <v>2.7348394768133222E-2</v>
      </c>
      <c r="D262" s="2">
        <v>1329.8</v>
      </c>
      <c r="E262" s="3">
        <f t="shared" si="24"/>
        <v>2.6951888176693028E-2</v>
      </c>
      <c r="F262" s="4">
        <v>6.9599999999999995E-2</v>
      </c>
      <c r="G262" s="4">
        <f t="shared" si="20"/>
        <v>1.2947749368010797E-3</v>
      </c>
      <c r="H262" s="3">
        <f t="shared" si="21"/>
        <v>2.6053619831332142E-2</v>
      </c>
      <c r="I262" s="3">
        <f t="shared" si="22"/>
        <v>2.5657113239891949E-2</v>
      </c>
    </row>
    <row r="263" spans="1:9" x14ac:dyDescent="0.35">
      <c r="A263" s="1">
        <v>42099</v>
      </c>
      <c r="B263" s="2">
        <v>17700</v>
      </c>
      <c r="C263" s="3">
        <f t="shared" si="23"/>
        <v>2.430555555555558E-2</v>
      </c>
      <c r="D263" s="2">
        <v>1347.8</v>
      </c>
      <c r="E263" s="3">
        <f t="shared" si="24"/>
        <v>1.3535870055647381E-2</v>
      </c>
      <c r="F263" s="4">
        <v>7.0730000000000001E-2</v>
      </c>
      <c r="G263" s="4">
        <f t="shared" si="20"/>
        <v>1.3151074356470005E-3</v>
      </c>
      <c r="H263" s="3">
        <f t="shared" si="21"/>
        <v>2.299044811990858E-2</v>
      </c>
      <c r="I263" s="3">
        <f t="shared" si="22"/>
        <v>1.222076262000038E-2</v>
      </c>
    </row>
    <row r="264" spans="1:9" x14ac:dyDescent="0.35">
      <c r="A264" s="1">
        <v>42106</v>
      </c>
      <c r="B264" s="2">
        <v>18000</v>
      </c>
      <c r="C264" s="3">
        <f t="shared" si="23"/>
        <v>1.6949152542372836E-2</v>
      </c>
      <c r="D264" s="2">
        <v>1363.89</v>
      </c>
      <c r="E264" s="3">
        <f t="shared" si="24"/>
        <v>1.1937972993025792E-2</v>
      </c>
      <c r="F264" s="4">
        <v>7.0750000000000007E-2</v>
      </c>
      <c r="G264" s="4">
        <f t="shared" si="20"/>
        <v>1.3154671133133178E-3</v>
      </c>
      <c r="H264" s="3">
        <f t="shared" si="21"/>
        <v>1.5633685429059518E-2</v>
      </c>
      <c r="I264" s="3">
        <f t="shared" si="22"/>
        <v>1.0622505879712474E-2</v>
      </c>
    </row>
    <row r="265" spans="1:9" x14ac:dyDescent="0.35">
      <c r="A265" s="1">
        <v>42113</v>
      </c>
      <c r="B265" s="2">
        <v>17600</v>
      </c>
      <c r="C265" s="3">
        <f t="shared" si="23"/>
        <v>-2.2222222222222254E-2</v>
      </c>
      <c r="D265" s="2">
        <v>1374.49</v>
      </c>
      <c r="E265" s="3">
        <f t="shared" si="24"/>
        <v>7.7718877622094951E-3</v>
      </c>
      <c r="F265" s="4">
        <v>7.2900000000000006E-2</v>
      </c>
      <c r="G265" s="4">
        <f t="shared" si="20"/>
        <v>1.3540940867160511E-3</v>
      </c>
      <c r="H265" s="3">
        <f t="shared" si="21"/>
        <v>-2.3576316308938305E-2</v>
      </c>
      <c r="I265" s="3">
        <f t="shared" si="22"/>
        <v>6.4177936754934439E-3</v>
      </c>
    </row>
    <row r="266" spans="1:9" x14ac:dyDescent="0.35">
      <c r="A266" s="1">
        <v>42120</v>
      </c>
      <c r="B266" s="2">
        <v>18700</v>
      </c>
      <c r="C266" s="3">
        <f t="shared" si="23"/>
        <v>6.25E-2</v>
      </c>
      <c r="D266" s="2">
        <v>1396.35</v>
      </c>
      <c r="E266" s="3">
        <f t="shared" si="24"/>
        <v>1.590408078632799E-2</v>
      </c>
      <c r="F266" s="4">
        <v>7.3099999999999998E-2</v>
      </c>
      <c r="G266" s="4">
        <f t="shared" si="20"/>
        <v>1.3576834332342802E-3</v>
      </c>
      <c r="H266" s="3">
        <f t="shared" si="21"/>
        <v>6.114231656676572E-2</v>
      </c>
      <c r="I266" s="3">
        <f t="shared" si="22"/>
        <v>1.454639735309371E-2</v>
      </c>
    </row>
    <row r="267" spans="1:9" x14ac:dyDescent="0.35">
      <c r="A267" s="1">
        <v>42127</v>
      </c>
      <c r="B267" s="2">
        <v>17840</v>
      </c>
      <c r="C267" s="3">
        <f t="shared" si="23"/>
        <v>-4.5989304812834253E-2</v>
      </c>
      <c r="D267" s="2">
        <v>1367.28</v>
      </c>
      <c r="E267" s="3">
        <f t="shared" si="24"/>
        <v>-2.0818562681276132E-2</v>
      </c>
      <c r="F267" s="4">
        <v>7.4099999999999999E-2</v>
      </c>
      <c r="G267" s="4">
        <f t="shared" si="20"/>
        <v>1.3756203300203662E-3</v>
      </c>
      <c r="H267" s="3">
        <f t="shared" si="21"/>
        <v>-4.7364925142854619E-2</v>
      </c>
      <c r="I267" s="3">
        <f t="shared" si="22"/>
        <v>-2.2194183011296498E-2</v>
      </c>
    </row>
    <row r="268" spans="1:9" x14ac:dyDescent="0.35">
      <c r="A268" s="1">
        <v>42134</v>
      </c>
      <c r="B268" s="2">
        <v>16880</v>
      </c>
      <c r="C268" s="3">
        <f t="shared" si="23"/>
        <v>-5.3811659192825156E-2</v>
      </c>
      <c r="D268" s="2">
        <v>1357</v>
      </c>
      <c r="E268" s="3">
        <f t="shared" si="24"/>
        <v>-7.5185770288456188E-3</v>
      </c>
      <c r="F268" s="4">
        <v>7.5079999999999994E-2</v>
      </c>
      <c r="G268" s="4">
        <f t="shared" si="20"/>
        <v>1.3931826056758911E-3</v>
      </c>
      <c r="H268" s="3">
        <f t="shared" si="21"/>
        <v>-5.5204841798501048E-2</v>
      </c>
      <c r="I268" s="3">
        <f t="shared" si="22"/>
        <v>-8.91175963452151E-3</v>
      </c>
    </row>
    <row r="269" spans="1:9" x14ac:dyDescent="0.35">
      <c r="A269" s="1">
        <v>42141</v>
      </c>
      <c r="B269" s="2">
        <v>17020</v>
      </c>
      <c r="C269" s="3">
        <f t="shared" si="23"/>
        <v>8.2938388625592996E-3</v>
      </c>
      <c r="D269" s="2">
        <v>1353.62</v>
      </c>
      <c r="E269" s="3">
        <f t="shared" si="24"/>
        <v>-2.4907885040531541E-3</v>
      </c>
      <c r="F269" s="4">
        <v>7.4800000000000005E-2</v>
      </c>
      <c r="G269" s="4">
        <f t="shared" si="20"/>
        <v>1.3881664153188034E-3</v>
      </c>
      <c r="H269" s="3">
        <f t="shared" si="21"/>
        <v>6.9056724472404962E-3</v>
      </c>
      <c r="I269" s="3">
        <f t="shared" si="22"/>
        <v>-3.8789549193719575E-3</v>
      </c>
    </row>
    <row r="270" spans="1:9" x14ac:dyDescent="0.35">
      <c r="A270" s="1">
        <v>42148</v>
      </c>
      <c r="B270" s="2">
        <v>16260</v>
      </c>
      <c r="C270" s="3">
        <f t="shared" si="23"/>
        <v>-4.4653349001175124E-2</v>
      </c>
      <c r="D270" s="2">
        <v>1306.6199999999999</v>
      </c>
      <c r="E270" s="3">
        <f t="shared" si="24"/>
        <v>-3.4721709194604156E-2</v>
      </c>
      <c r="F270" s="4">
        <v>7.8700000000000006E-2</v>
      </c>
      <c r="G270" s="4">
        <f t="shared" si="20"/>
        <v>1.4579196638053737E-3</v>
      </c>
      <c r="H270" s="3">
        <f t="shared" si="21"/>
        <v>-4.6111268664980498E-2</v>
      </c>
      <c r="I270" s="3">
        <f t="shared" si="22"/>
        <v>-3.6179628858409529E-2</v>
      </c>
    </row>
    <row r="271" spans="1:9" x14ac:dyDescent="0.35">
      <c r="A271" s="1">
        <v>42155</v>
      </c>
      <c r="B271" s="2">
        <v>17100</v>
      </c>
      <c r="C271" s="3">
        <f t="shared" si="23"/>
        <v>5.1660516605166018E-2</v>
      </c>
      <c r="D271" s="2">
        <v>1320.31</v>
      </c>
      <c r="E271" s="3">
        <f t="shared" si="24"/>
        <v>1.047741500971977E-2</v>
      </c>
      <c r="F271" s="4">
        <v>7.8E-2</v>
      </c>
      <c r="G271" s="4">
        <f t="shared" si="20"/>
        <v>1.4454180821008578E-3</v>
      </c>
      <c r="H271" s="3">
        <f t="shared" si="21"/>
        <v>5.021509852306516E-2</v>
      </c>
      <c r="I271" s="3">
        <f t="shared" si="22"/>
        <v>9.0319969276189127E-3</v>
      </c>
    </row>
    <row r="272" spans="1:9" x14ac:dyDescent="0.35">
      <c r="A272" s="1">
        <v>42162</v>
      </c>
      <c r="B272" s="2">
        <v>17380</v>
      </c>
      <c r="C272" s="3">
        <f t="shared" si="23"/>
        <v>1.637426900584793E-2</v>
      </c>
      <c r="D272" s="2">
        <v>1330.18</v>
      </c>
      <c r="E272" s="3">
        <f t="shared" si="24"/>
        <v>7.4755171134053278E-3</v>
      </c>
      <c r="F272" s="4">
        <v>7.6499999999999999E-2</v>
      </c>
      <c r="G272" s="4">
        <f t="shared" si="20"/>
        <v>1.4186021466207066E-3</v>
      </c>
      <c r="H272" s="3">
        <f t="shared" si="21"/>
        <v>1.4955666859227223E-2</v>
      </c>
      <c r="I272" s="3">
        <f t="shared" si="22"/>
        <v>6.0569149667846212E-3</v>
      </c>
    </row>
    <row r="273" spans="1:9" x14ac:dyDescent="0.35">
      <c r="A273" s="1">
        <v>42169</v>
      </c>
      <c r="B273" s="2">
        <v>17000</v>
      </c>
      <c r="C273" s="3">
        <f t="shared" si="23"/>
        <v>-2.1864211737629424E-2</v>
      </c>
      <c r="D273" s="2">
        <v>1307.51</v>
      </c>
      <c r="E273" s="3">
        <f t="shared" si="24"/>
        <v>-1.7042806236749919E-2</v>
      </c>
      <c r="F273" s="4">
        <v>7.7149999999999996E-2</v>
      </c>
      <c r="G273" s="4">
        <f t="shared" si="20"/>
        <v>1.4302268818946473E-3</v>
      </c>
      <c r="H273" s="3">
        <f t="shared" si="21"/>
        <v>-2.3294438619524072E-2</v>
      </c>
      <c r="I273" s="3">
        <f t="shared" si="22"/>
        <v>-1.8473033118644566E-2</v>
      </c>
    </row>
    <row r="274" spans="1:9" x14ac:dyDescent="0.35">
      <c r="A274" s="1">
        <v>42176</v>
      </c>
      <c r="B274" s="2">
        <v>17200</v>
      </c>
      <c r="C274" s="3">
        <f t="shared" si="23"/>
        <v>1.1764705882352899E-2</v>
      </c>
      <c r="D274" s="2">
        <v>1321.82</v>
      </c>
      <c r="E274" s="3">
        <f t="shared" si="24"/>
        <v>1.0944466963923816E-2</v>
      </c>
      <c r="F274" s="4">
        <v>7.980000000000001E-2</v>
      </c>
      <c r="G274" s="4">
        <f t="shared" si="20"/>
        <v>1.4775489398886066E-3</v>
      </c>
      <c r="H274" s="3">
        <f t="shared" si="21"/>
        <v>1.0287156942464293E-2</v>
      </c>
      <c r="I274" s="3">
        <f t="shared" si="22"/>
        <v>9.4669180240352091E-3</v>
      </c>
    </row>
    <row r="275" spans="1:9" x14ac:dyDescent="0.35">
      <c r="A275" s="1">
        <v>42183</v>
      </c>
      <c r="B275" s="2">
        <v>16660</v>
      </c>
      <c r="C275" s="3">
        <f t="shared" si="23"/>
        <v>-3.1395348837209291E-2</v>
      </c>
      <c r="D275" s="2">
        <v>1312.67</v>
      </c>
      <c r="E275" s="3">
        <f t="shared" si="24"/>
        <v>-6.9222738345613433E-3</v>
      </c>
      <c r="F275" s="4">
        <v>7.9009999999999997E-2</v>
      </c>
      <c r="G275" s="4">
        <f t="shared" si="20"/>
        <v>1.4634535367001877E-3</v>
      </c>
      <c r="H275" s="3">
        <f t="shared" si="21"/>
        <v>-3.2858802373909479E-2</v>
      </c>
      <c r="I275" s="3">
        <f t="shared" si="22"/>
        <v>-8.385727371261531E-3</v>
      </c>
    </row>
    <row r="276" spans="1:9" x14ac:dyDescent="0.35">
      <c r="A276" s="1">
        <v>42190</v>
      </c>
      <c r="B276" s="2">
        <v>16720</v>
      </c>
      <c r="C276" s="3">
        <f t="shared" si="23"/>
        <v>3.6014405762305746E-3</v>
      </c>
      <c r="D276" s="2">
        <v>1310.5899999999999</v>
      </c>
      <c r="E276" s="3">
        <f t="shared" si="24"/>
        <v>-1.5845566669461242E-3</v>
      </c>
      <c r="F276" s="4">
        <v>7.9899999999999999E-2</v>
      </c>
      <c r="G276" s="4">
        <f t="shared" si="20"/>
        <v>1.4793324469308811E-3</v>
      </c>
      <c r="H276" s="3">
        <f t="shared" si="21"/>
        <v>2.1221081292996935E-3</v>
      </c>
      <c r="I276" s="3">
        <f t="shared" si="22"/>
        <v>-3.0638891138770052E-3</v>
      </c>
    </row>
    <row r="277" spans="1:9" x14ac:dyDescent="0.35">
      <c r="A277" s="1">
        <v>42197</v>
      </c>
      <c r="B277" s="2">
        <v>16760</v>
      </c>
      <c r="C277" s="3">
        <f t="shared" si="23"/>
        <v>2.3923444976077235E-3</v>
      </c>
      <c r="D277" s="2">
        <v>1309.45</v>
      </c>
      <c r="E277" s="3">
        <f t="shared" si="24"/>
        <v>-8.6983724887257363E-4</v>
      </c>
      <c r="F277" s="4">
        <v>0.08</v>
      </c>
      <c r="G277" s="4">
        <f t="shared" si="20"/>
        <v>1.4811157920018303E-3</v>
      </c>
      <c r="H277" s="3">
        <f t="shared" si="21"/>
        <v>9.112287056058932E-4</v>
      </c>
      <c r="I277" s="3">
        <f t="shared" si="22"/>
        <v>-2.3509530408744039E-3</v>
      </c>
    </row>
    <row r="278" spans="1:9" x14ac:dyDescent="0.35">
      <c r="A278" s="1">
        <v>42204</v>
      </c>
      <c r="B278" s="2">
        <v>17000</v>
      </c>
      <c r="C278" s="3">
        <f t="shared" si="23"/>
        <v>1.4319809069212486E-2</v>
      </c>
      <c r="D278" s="2">
        <v>1303.25</v>
      </c>
      <c r="E278" s="3">
        <f t="shared" si="24"/>
        <v>-4.7348123257856534E-3</v>
      </c>
      <c r="F278" s="4">
        <v>8.0399999999999985E-2</v>
      </c>
      <c r="G278" s="4">
        <f t="shared" si="20"/>
        <v>1.4882475531650119E-3</v>
      </c>
      <c r="H278" s="3">
        <f t="shared" si="21"/>
        <v>1.2831561516047474E-2</v>
      </c>
      <c r="I278" s="3">
        <f t="shared" si="22"/>
        <v>-6.2230598789506653E-3</v>
      </c>
    </row>
    <row r="279" spans="1:9" x14ac:dyDescent="0.35">
      <c r="A279" s="1">
        <v>42211</v>
      </c>
      <c r="B279" s="2">
        <v>17400</v>
      </c>
      <c r="C279" s="3">
        <f t="shared" si="23"/>
        <v>2.3529411764705799E-2</v>
      </c>
      <c r="D279" s="2">
        <v>1317.24</v>
      </c>
      <c r="E279" s="3">
        <f t="shared" si="24"/>
        <v>1.0734701707270311E-2</v>
      </c>
      <c r="F279" s="4">
        <v>8.4100000000000008E-2</v>
      </c>
      <c r="G279" s="4">
        <f t="shared" si="20"/>
        <v>1.5540938480920197E-3</v>
      </c>
      <c r="H279" s="3">
        <f t="shared" si="21"/>
        <v>2.1975317916613779E-2</v>
      </c>
      <c r="I279" s="3">
        <f t="shared" si="22"/>
        <v>9.1806078591782914E-3</v>
      </c>
    </row>
    <row r="280" spans="1:9" x14ac:dyDescent="0.35">
      <c r="A280" s="1">
        <v>42218</v>
      </c>
      <c r="B280" s="2">
        <v>16720</v>
      </c>
      <c r="C280" s="3">
        <f t="shared" si="23"/>
        <v>-3.9080459770114984E-2</v>
      </c>
      <c r="D280" s="2">
        <v>1290.79</v>
      </c>
      <c r="E280" s="3">
        <f t="shared" si="24"/>
        <v>-2.0079863957972788E-2</v>
      </c>
      <c r="F280" s="4">
        <v>8.4199999999999997E-2</v>
      </c>
      <c r="G280" s="4">
        <f t="shared" si="20"/>
        <v>1.5558704170859361E-3</v>
      </c>
      <c r="H280" s="3">
        <f t="shared" si="21"/>
        <v>-4.063633018720092E-2</v>
      </c>
      <c r="I280" s="3">
        <f t="shared" si="22"/>
        <v>-2.1635734375058724E-2</v>
      </c>
    </row>
    <row r="281" spans="1:9" x14ac:dyDescent="0.35">
      <c r="A281" s="1">
        <v>42225</v>
      </c>
      <c r="B281" s="2">
        <v>17080</v>
      </c>
      <c r="C281" s="3">
        <f t="shared" si="23"/>
        <v>2.1531100478468845E-2</v>
      </c>
      <c r="D281" s="2">
        <v>1269.22</v>
      </c>
      <c r="E281" s="3">
        <f t="shared" si="24"/>
        <v>-1.6710696550174653E-2</v>
      </c>
      <c r="F281" s="4">
        <v>8.1600000000000006E-2</v>
      </c>
      <c r="G281" s="4">
        <f t="shared" si="20"/>
        <v>1.5096273092363166E-3</v>
      </c>
      <c r="H281" s="3">
        <f t="shared" si="21"/>
        <v>2.0021473169232529E-2</v>
      </c>
      <c r="I281" s="3">
        <f t="shared" si="22"/>
        <v>-1.822032385941097E-2</v>
      </c>
    </row>
    <row r="282" spans="1:9" x14ac:dyDescent="0.35">
      <c r="A282" s="1">
        <v>42232</v>
      </c>
      <c r="B282" s="2">
        <v>16320</v>
      </c>
      <c r="C282" s="3">
        <f t="shared" si="23"/>
        <v>-4.4496487119437989E-2</v>
      </c>
      <c r="D282" s="2">
        <v>1192.75</v>
      </c>
      <c r="E282" s="3">
        <f t="shared" si="24"/>
        <v>-6.0249602117836143E-2</v>
      </c>
      <c r="F282" s="4">
        <v>7.85E-2</v>
      </c>
      <c r="G282" s="4">
        <f t="shared" si="20"/>
        <v>1.4543485954083835E-3</v>
      </c>
      <c r="H282" s="3">
        <f t="shared" si="21"/>
        <v>-4.5950835714846372E-2</v>
      </c>
      <c r="I282" s="3">
        <f t="shared" si="22"/>
        <v>-6.1703950713244526E-2</v>
      </c>
    </row>
    <row r="283" spans="1:9" x14ac:dyDescent="0.35">
      <c r="A283" s="1">
        <v>42239</v>
      </c>
      <c r="B283" s="2">
        <v>16300</v>
      </c>
      <c r="C283" s="3">
        <f t="shared" si="23"/>
        <v>-1.225490196078427E-3</v>
      </c>
      <c r="D283" s="2">
        <v>1217.95</v>
      </c>
      <c r="E283" s="3">
        <f t="shared" si="24"/>
        <v>2.1127646195766125E-2</v>
      </c>
      <c r="F283" s="4">
        <v>7.6200000000000004E-2</v>
      </c>
      <c r="G283" s="4">
        <f t="shared" si="20"/>
        <v>1.4132345621302722E-3</v>
      </c>
      <c r="H283" s="3">
        <f t="shared" si="21"/>
        <v>-2.6387247582086992E-3</v>
      </c>
      <c r="I283" s="3">
        <f t="shared" si="22"/>
        <v>1.9714411633635853E-2</v>
      </c>
    </row>
    <row r="284" spans="1:9" x14ac:dyDescent="0.35">
      <c r="A284" s="1">
        <v>42246</v>
      </c>
      <c r="B284" s="2">
        <v>18000</v>
      </c>
      <c r="C284" s="3">
        <f t="shared" si="23"/>
        <v>0.10429447852760743</v>
      </c>
      <c r="D284" s="2">
        <v>1235.97</v>
      </c>
      <c r="E284" s="3">
        <f t="shared" si="24"/>
        <v>1.4795352846997067E-2</v>
      </c>
      <c r="F284" s="4">
        <v>7.4999999999999997E-2</v>
      </c>
      <c r="G284" s="4">
        <f t="shared" si="20"/>
        <v>1.3917495391904122E-3</v>
      </c>
      <c r="H284" s="3">
        <f t="shared" si="21"/>
        <v>0.10290272898841701</v>
      </c>
      <c r="I284" s="3">
        <f t="shared" si="22"/>
        <v>1.3403603307806655E-2</v>
      </c>
    </row>
    <row r="285" spans="1:9" x14ac:dyDescent="0.35">
      <c r="A285" s="1">
        <v>42253</v>
      </c>
      <c r="B285" s="2">
        <v>18240</v>
      </c>
      <c r="C285" s="3">
        <f t="shared" si="23"/>
        <v>1.3333333333333419E-2</v>
      </c>
      <c r="D285" s="2">
        <v>1249.58</v>
      </c>
      <c r="E285" s="3">
        <f t="shared" si="24"/>
        <v>1.101159413254349E-2</v>
      </c>
      <c r="F285" s="4">
        <v>7.5950000000000004E-2</v>
      </c>
      <c r="G285" s="4">
        <f t="shared" si="20"/>
        <v>1.4087604539396725E-3</v>
      </c>
      <c r="H285" s="3">
        <f t="shared" si="21"/>
        <v>1.1924572879393747E-2</v>
      </c>
      <c r="I285" s="3">
        <f t="shared" si="22"/>
        <v>9.6028336786038171E-3</v>
      </c>
    </row>
    <row r="286" spans="1:9" x14ac:dyDescent="0.35">
      <c r="A286" s="1">
        <v>42260</v>
      </c>
      <c r="B286" s="2">
        <v>17720</v>
      </c>
      <c r="C286" s="3">
        <f t="shared" si="23"/>
        <v>-2.8508771929824595E-2</v>
      </c>
      <c r="D286" s="2">
        <v>1248.58</v>
      </c>
      <c r="E286" s="3">
        <f t="shared" si="24"/>
        <v>-8.0026889034712223E-4</v>
      </c>
      <c r="F286" s="4">
        <v>7.51E-2</v>
      </c>
      <c r="G286" s="4">
        <f t="shared" si="20"/>
        <v>1.3935408559553331E-3</v>
      </c>
      <c r="H286" s="3">
        <f t="shared" si="21"/>
        <v>-2.9902312785779928E-2</v>
      </c>
      <c r="I286" s="3">
        <f t="shared" si="22"/>
        <v>-2.1938097463024553E-3</v>
      </c>
    </row>
    <row r="287" spans="1:9" x14ac:dyDescent="0.35">
      <c r="A287" s="1">
        <v>42267</v>
      </c>
      <c r="B287" s="2">
        <v>17900</v>
      </c>
      <c r="C287" s="3">
        <f t="shared" si="23"/>
        <v>1.0158013544018019E-2</v>
      </c>
      <c r="D287" s="2">
        <v>1215.27</v>
      </c>
      <c r="E287" s="3">
        <f t="shared" si="24"/>
        <v>-2.6678306556247811E-2</v>
      </c>
      <c r="F287" s="4">
        <v>7.7100000000000002E-2</v>
      </c>
      <c r="G287" s="4">
        <f t="shared" si="20"/>
        <v>1.4293329157810675E-3</v>
      </c>
      <c r="H287" s="3">
        <f t="shared" si="21"/>
        <v>8.7286806282369511E-3</v>
      </c>
      <c r="I287" s="3">
        <f t="shared" si="22"/>
        <v>-2.8107639472028878E-2</v>
      </c>
    </row>
    <row r="288" spans="1:9" x14ac:dyDescent="0.35">
      <c r="A288" s="1">
        <v>42274</v>
      </c>
      <c r="B288" s="2">
        <v>17720</v>
      </c>
      <c r="C288" s="3">
        <f t="shared" si="23"/>
        <v>-1.0055865921787754E-2</v>
      </c>
      <c r="D288" s="2">
        <v>1218.08</v>
      </c>
      <c r="E288" s="3">
        <f t="shared" si="24"/>
        <v>2.3122433697861933E-3</v>
      </c>
      <c r="F288" s="4">
        <v>7.7300000000000008E-2</v>
      </c>
      <c r="G288" s="4">
        <f t="shared" si="20"/>
        <v>1.4329085360631488E-3</v>
      </c>
      <c r="H288" s="3">
        <f t="shared" si="21"/>
        <v>-1.1488774457850903E-2</v>
      </c>
      <c r="I288" s="3">
        <f t="shared" si="22"/>
        <v>8.7933483372304444E-4</v>
      </c>
    </row>
    <row r="289" spans="1:9" x14ac:dyDescent="0.35">
      <c r="A289" s="1">
        <v>42281</v>
      </c>
      <c r="B289" s="2">
        <v>18000</v>
      </c>
      <c r="C289" s="3">
        <f t="shared" si="23"/>
        <v>1.5801354401805856E-2</v>
      </c>
      <c r="D289" s="2">
        <v>1280.18</v>
      </c>
      <c r="E289" s="3">
        <f t="shared" si="24"/>
        <v>5.0981873111782594E-2</v>
      </c>
      <c r="F289" s="4">
        <v>7.6200000000000004E-2</v>
      </c>
      <c r="G289" s="4">
        <f t="shared" si="20"/>
        <v>1.4132345621302722E-3</v>
      </c>
      <c r="H289" s="3">
        <f t="shared" si="21"/>
        <v>1.4388119839675584E-2</v>
      </c>
      <c r="I289" s="3">
        <f t="shared" si="22"/>
        <v>4.9568638549652322E-2</v>
      </c>
    </row>
    <row r="290" spans="1:9" x14ac:dyDescent="0.35">
      <c r="A290" s="1">
        <v>42288</v>
      </c>
      <c r="B290" s="2">
        <v>17240</v>
      </c>
      <c r="C290" s="3">
        <f t="shared" si="23"/>
        <v>-4.2222222222222272E-2</v>
      </c>
      <c r="D290" s="2">
        <v>1251.5899999999999</v>
      </c>
      <c r="E290" s="3">
        <f t="shared" si="24"/>
        <v>-2.2332796950429001E-2</v>
      </c>
      <c r="F290" s="4">
        <v>7.8299999999999995E-2</v>
      </c>
      <c r="G290" s="4">
        <f t="shared" si="20"/>
        <v>1.4507768774587593E-3</v>
      </c>
      <c r="H290" s="3">
        <f t="shared" si="21"/>
        <v>-4.3672999099681031E-2</v>
      </c>
      <c r="I290" s="3">
        <f t="shared" si="22"/>
        <v>-2.3783573827887761E-2</v>
      </c>
    </row>
    <row r="291" spans="1:9" x14ac:dyDescent="0.35">
      <c r="A291" s="1">
        <v>42295</v>
      </c>
      <c r="B291" s="2">
        <v>17720</v>
      </c>
      <c r="C291" s="3">
        <f t="shared" si="23"/>
        <v>2.7842227378190199E-2</v>
      </c>
      <c r="D291" s="2">
        <v>1249.1199999999999</v>
      </c>
      <c r="E291" s="3">
        <f t="shared" si="24"/>
        <v>-1.9734897210748059E-3</v>
      </c>
      <c r="F291" s="4">
        <v>7.7399999999999997E-2</v>
      </c>
      <c r="G291" s="4">
        <f t="shared" si="20"/>
        <v>1.434696102069033E-3</v>
      </c>
      <c r="H291" s="3">
        <f t="shared" si="21"/>
        <v>2.6407531276121166E-2</v>
      </c>
      <c r="I291" s="3">
        <f t="shared" si="22"/>
        <v>-3.4081858231438389E-3</v>
      </c>
    </row>
    <row r="292" spans="1:9" x14ac:dyDescent="0.35">
      <c r="A292" s="1">
        <v>42302</v>
      </c>
      <c r="B292" s="2">
        <v>17800</v>
      </c>
      <c r="C292" s="3">
        <f t="shared" si="23"/>
        <v>4.5146726862301811E-3</v>
      </c>
      <c r="D292" s="2">
        <v>1218.1300000000001</v>
      </c>
      <c r="E292" s="3">
        <f t="shared" si="24"/>
        <v>-2.4809465863968039E-2</v>
      </c>
      <c r="F292" s="4">
        <v>7.6299999999999993E-2</v>
      </c>
      <c r="G292" s="4">
        <f t="shared" si="20"/>
        <v>1.4150239199965942E-3</v>
      </c>
      <c r="H292" s="3">
        <f t="shared" si="21"/>
        <v>3.099648766233587E-3</v>
      </c>
      <c r="I292" s="3">
        <f t="shared" si="22"/>
        <v>-2.6224489783964633E-2</v>
      </c>
    </row>
    <row r="293" spans="1:9" x14ac:dyDescent="0.35">
      <c r="A293" s="1">
        <v>42309</v>
      </c>
      <c r="B293" s="2">
        <v>17960</v>
      </c>
      <c r="C293" s="3">
        <f t="shared" si="23"/>
        <v>8.9887640449437534E-3</v>
      </c>
      <c r="D293" s="2">
        <v>1222.8699999999999</v>
      </c>
      <c r="E293" s="3">
        <f t="shared" si="24"/>
        <v>3.8912102977513019E-3</v>
      </c>
      <c r="F293" s="4">
        <v>7.7600000000000002E-2</v>
      </c>
      <c r="G293" s="4">
        <f t="shared" si="20"/>
        <v>1.4382707459610344E-3</v>
      </c>
      <c r="H293" s="3">
        <f t="shared" si="21"/>
        <v>7.5504932989827189E-3</v>
      </c>
      <c r="I293" s="3">
        <f t="shared" si="22"/>
        <v>2.4529395517902675E-3</v>
      </c>
    </row>
    <row r="294" spans="1:9" x14ac:dyDescent="0.35">
      <c r="A294" s="1">
        <v>42316</v>
      </c>
      <c r="B294" s="2">
        <v>16500</v>
      </c>
      <c r="C294" s="3">
        <f t="shared" si="23"/>
        <v>-8.1291759465478841E-2</v>
      </c>
      <c r="D294" s="2">
        <v>1152.1300000000001</v>
      </c>
      <c r="E294" s="3">
        <f t="shared" si="24"/>
        <v>-5.7847522631187087E-2</v>
      </c>
      <c r="F294" s="4">
        <v>7.8700000000000006E-2</v>
      </c>
      <c r="G294" s="4">
        <f t="shared" si="20"/>
        <v>1.4579196638053737E-3</v>
      </c>
      <c r="H294" s="3">
        <f t="shared" si="21"/>
        <v>-8.2749679129284215E-2</v>
      </c>
      <c r="I294" s="3">
        <f t="shared" si="22"/>
        <v>-5.9305442294992461E-2</v>
      </c>
    </row>
    <row r="295" spans="1:9" x14ac:dyDescent="0.35">
      <c r="A295" s="1">
        <v>42323</v>
      </c>
      <c r="B295" s="2">
        <v>16000</v>
      </c>
      <c r="C295" s="3">
        <f t="shared" si="23"/>
        <v>-3.0303030303030276E-2</v>
      </c>
      <c r="D295" s="2">
        <v>1139.17</v>
      </c>
      <c r="E295" s="3">
        <f t="shared" si="24"/>
        <v>-1.1248730611996938E-2</v>
      </c>
      <c r="F295" s="4">
        <v>7.551999999999999E-2</v>
      </c>
      <c r="G295" s="4">
        <f t="shared" si="20"/>
        <v>1.4010626023153172E-3</v>
      </c>
      <c r="H295" s="3">
        <f t="shared" si="21"/>
        <v>-3.1704092905345593E-2</v>
      </c>
      <c r="I295" s="3">
        <f t="shared" si="22"/>
        <v>-1.2649793214312255E-2</v>
      </c>
    </row>
    <row r="296" spans="1:9" x14ac:dyDescent="0.35">
      <c r="A296" s="1">
        <v>42330</v>
      </c>
      <c r="B296" s="2">
        <v>14420</v>
      </c>
      <c r="C296" s="3">
        <f t="shared" si="23"/>
        <v>-9.8750000000000004E-2</v>
      </c>
      <c r="D296" s="2">
        <v>1092.95</v>
      </c>
      <c r="E296" s="3">
        <f t="shared" si="24"/>
        <v>-4.0573399931529086E-2</v>
      </c>
      <c r="F296" s="4">
        <v>7.6399999999999996E-2</v>
      </c>
      <c r="G296" s="4">
        <f t="shared" si="20"/>
        <v>1.416813114816895E-3</v>
      </c>
      <c r="H296" s="3">
        <f t="shared" si="21"/>
        <v>-0.1001668131148169</v>
      </c>
      <c r="I296" s="3">
        <f t="shared" si="22"/>
        <v>-4.1990213046345981E-2</v>
      </c>
    </row>
    <row r="297" spans="1:9" x14ac:dyDescent="0.35">
      <c r="A297" s="1">
        <v>42337</v>
      </c>
      <c r="B297" s="2">
        <v>14320</v>
      </c>
      <c r="C297" s="3">
        <f t="shared" si="23"/>
        <v>-6.9348127600554754E-3</v>
      </c>
      <c r="D297" s="2">
        <v>1070.93</v>
      </c>
      <c r="E297" s="3">
        <f t="shared" si="24"/>
        <v>-2.0147307745093546E-2</v>
      </c>
      <c r="F297" s="4">
        <v>7.5899999999999995E-2</v>
      </c>
      <c r="G297" s="4">
        <f t="shared" si="20"/>
        <v>1.4078655099529769E-3</v>
      </c>
      <c r="H297" s="3">
        <f t="shared" si="21"/>
        <v>-8.3426782700084523E-3</v>
      </c>
      <c r="I297" s="3">
        <f t="shared" si="22"/>
        <v>-2.1555173255046522E-2</v>
      </c>
    </row>
    <row r="298" spans="1:9" x14ac:dyDescent="0.35">
      <c r="A298" s="1">
        <v>42344</v>
      </c>
      <c r="B298" s="2">
        <v>15020</v>
      </c>
      <c r="C298" s="3">
        <f t="shared" si="23"/>
        <v>4.88826815642458E-2</v>
      </c>
      <c r="D298" s="2">
        <v>1074.8800000000001</v>
      </c>
      <c r="E298" s="3">
        <f t="shared" si="24"/>
        <v>3.6883829942200297E-3</v>
      </c>
      <c r="F298" s="4">
        <v>7.4900000000000008E-2</v>
      </c>
      <c r="G298" s="4">
        <f t="shared" si="20"/>
        <v>1.3899580589882277E-3</v>
      </c>
      <c r="H298" s="3">
        <f t="shared" si="21"/>
        <v>4.7492723505257572E-2</v>
      </c>
      <c r="I298" s="3">
        <f t="shared" si="22"/>
        <v>2.298424935231802E-3</v>
      </c>
    </row>
    <row r="299" spans="1:9" x14ac:dyDescent="0.35">
      <c r="A299" s="1">
        <v>42351</v>
      </c>
      <c r="B299" s="2">
        <v>16000</v>
      </c>
      <c r="C299" s="3">
        <f t="shared" si="23"/>
        <v>6.5246338215712463E-2</v>
      </c>
      <c r="D299" s="2">
        <v>1139.99</v>
      </c>
      <c r="E299" s="3">
        <f t="shared" si="24"/>
        <v>6.0574203632033141E-2</v>
      </c>
      <c r="F299" s="4">
        <v>7.0699999999999999E-2</v>
      </c>
      <c r="G299" s="4">
        <f t="shared" si="20"/>
        <v>1.3145679067927407E-3</v>
      </c>
      <c r="H299" s="3">
        <f t="shared" si="21"/>
        <v>6.3931770308919722E-2</v>
      </c>
      <c r="I299" s="3">
        <f t="shared" si="22"/>
        <v>5.92596357252404E-2</v>
      </c>
    </row>
    <row r="300" spans="1:9" x14ac:dyDescent="0.35">
      <c r="A300" s="1">
        <v>42358</v>
      </c>
      <c r="B300" s="2">
        <v>16120</v>
      </c>
      <c r="C300" s="3">
        <f t="shared" si="23"/>
        <v>7.5000000000000622E-3</v>
      </c>
      <c r="D300" s="2">
        <v>1154.77</v>
      </c>
      <c r="E300" s="3">
        <f t="shared" si="24"/>
        <v>1.2965026008999958E-2</v>
      </c>
      <c r="F300" s="4">
        <v>7.1099999999999997E-2</v>
      </c>
      <c r="G300" s="4">
        <f t="shared" si="20"/>
        <v>1.3217604060982158E-3</v>
      </c>
      <c r="H300" s="3">
        <f t="shared" si="21"/>
        <v>6.1782395939018464E-3</v>
      </c>
      <c r="I300" s="3">
        <f t="shared" si="22"/>
        <v>1.1643265602901742E-2</v>
      </c>
    </row>
    <row r="301" spans="1:9" x14ac:dyDescent="0.35">
      <c r="A301" s="1">
        <v>42365</v>
      </c>
      <c r="B301" s="2">
        <v>16200</v>
      </c>
      <c r="C301" s="3">
        <f t="shared" si="23"/>
        <v>4.9627791563275903E-3</v>
      </c>
      <c r="D301" s="2">
        <v>1153.71</v>
      </c>
      <c r="E301" s="3">
        <f t="shared" si="24"/>
        <v>-9.1793170934462154E-4</v>
      </c>
      <c r="F301" s="4">
        <v>7.2499999999999995E-2</v>
      </c>
      <c r="G301" s="4">
        <f t="shared" si="20"/>
        <v>1.3469134245813752E-3</v>
      </c>
      <c r="H301" s="3">
        <f t="shared" si="21"/>
        <v>3.6158657317462151E-3</v>
      </c>
      <c r="I301" s="3">
        <f t="shared" si="22"/>
        <v>-2.2648451339259967E-3</v>
      </c>
    </row>
    <row r="302" spans="1:9" x14ac:dyDescent="0.35">
      <c r="A302" s="1">
        <v>42372</v>
      </c>
      <c r="B302" s="2">
        <v>15500</v>
      </c>
      <c r="C302" s="3">
        <f t="shared" si="23"/>
        <v>-4.3209876543209846E-2</v>
      </c>
      <c r="D302" s="2">
        <v>1098.32</v>
      </c>
      <c r="E302" s="3">
        <f t="shared" si="24"/>
        <v>-4.801033188582926E-2</v>
      </c>
      <c r="F302" s="4">
        <v>7.0000000000000007E-2</v>
      </c>
      <c r="G302" s="4">
        <f t="shared" si="20"/>
        <v>1.3019746893534467E-3</v>
      </c>
      <c r="H302" s="3">
        <f t="shared" si="21"/>
        <v>-4.4511851232563293E-2</v>
      </c>
      <c r="I302" s="3">
        <f t="shared" si="22"/>
        <v>-4.9312306575182707E-2</v>
      </c>
    </row>
    <row r="303" spans="1:9" x14ac:dyDescent="0.35">
      <c r="A303" s="1">
        <v>42379</v>
      </c>
      <c r="B303" s="2">
        <v>15400</v>
      </c>
      <c r="C303" s="3">
        <f t="shared" si="23"/>
        <v>-6.4516129032258229E-3</v>
      </c>
      <c r="D303" s="2">
        <v>1103.26</v>
      </c>
      <c r="E303" s="3">
        <f t="shared" si="24"/>
        <v>4.497778425231358E-3</v>
      </c>
      <c r="F303" s="4">
        <v>7.3099999999999998E-2</v>
      </c>
      <c r="G303" s="4">
        <f t="shared" si="20"/>
        <v>1.3576834332342802E-3</v>
      </c>
      <c r="H303" s="3">
        <f t="shared" si="21"/>
        <v>-7.8092963364601031E-3</v>
      </c>
      <c r="I303" s="3">
        <f t="shared" si="22"/>
        <v>3.1400949919970778E-3</v>
      </c>
    </row>
    <row r="304" spans="1:9" x14ac:dyDescent="0.35">
      <c r="A304" s="1">
        <v>42386</v>
      </c>
      <c r="B304" s="2">
        <v>15860</v>
      </c>
      <c r="C304" s="3">
        <f t="shared" si="23"/>
        <v>2.9870129870129825E-2</v>
      </c>
      <c r="D304" s="2">
        <v>1151.6199999999999</v>
      </c>
      <c r="E304" s="3">
        <f t="shared" si="24"/>
        <v>4.3833729130032806E-2</v>
      </c>
      <c r="F304" s="4">
        <v>7.2900000000000006E-2</v>
      </c>
      <c r="G304" s="4">
        <f t="shared" si="20"/>
        <v>1.3540940867160511E-3</v>
      </c>
      <c r="H304" s="3">
        <f t="shared" si="21"/>
        <v>2.8516035783413773E-2</v>
      </c>
      <c r="I304" s="3">
        <f t="shared" si="22"/>
        <v>4.2479635043316755E-2</v>
      </c>
    </row>
    <row r="305" spans="1:9" x14ac:dyDescent="0.35">
      <c r="A305" s="1">
        <v>42393</v>
      </c>
      <c r="B305" s="2">
        <v>16700</v>
      </c>
      <c r="C305" s="3">
        <f t="shared" si="23"/>
        <v>5.296343001261028E-2</v>
      </c>
      <c r="D305" s="2">
        <v>1175.0899999999999</v>
      </c>
      <c r="E305" s="3">
        <f t="shared" si="24"/>
        <v>2.0379986453864962E-2</v>
      </c>
      <c r="F305" s="4">
        <v>7.2900000000000006E-2</v>
      </c>
      <c r="G305" s="4">
        <f t="shared" si="20"/>
        <v>1.3540940867160511E-3</v>
      </c>
      <c r="H305" s="3">
        <f t="shared" si="21"/>
        <v>5.1609335925894229E-2</v>
      </c>
      <c r="I305" s="3">
        <f t="shared" si="22"/>
        <v>1.9025892367148911E-2</v>
      </c>
    </row>
    <row r="306" spans="1:9" x14ac:dyDescent="0.35">
      <c r="A306" s="1">
        <v>42400</v>
      </c>
      <c r="B306" s="2">
        <v>17000</v>
      </c>
      <c r="C306" s="3">
        <f t="shared" si="23"/>
        <v>1.7964071856287456E-2</v>
      </c>
      <c r="D306" s="2">
        <v>1195.1099999999999</v>
      </c>
      <c r="E306" s="3">
        <f t="shared" si="24"/>
        <v>1.7036992911181326E-2</v>
      </c>
      <c r="F306" s="4">
        <v>7.1300000000000002E-2</v>
      </c>
      <c r="G306" s="4">
        <f t="shared" si="20"/>
        <v>1.3253556679215794E-3</v>
      </c>
      <c r="H306" s="3">
        <f t="shared" si="21"/>
        <v>1.6638716188365876E-2</v>
      </c>
      <c r="I306" s="3">
        <f t="shared" si="22"/>
        <v>1.5711637243259746E-2</v>
      </c>
    </row>
    <row r="307" spans="1:9" x14ac:dyDescent="0.35">
      <c r="A307" s="1">
        <v>42407</v>
      </c>
      <c r="B307" s="2">
        <v>17320</v>
      </c>
      <c r="C307" s="3">
        <f t="shared" si="23"/>
        <v>1.8823529411764683E-2</v>
      </c>
      <c r="D307" s="2">
        <v>1209.03</v>
      </c>
      <c r="E307" s="3">
        <f t="shared" si="24"/>
        <v>1.1647463413409609E-2</v>
      </c>
      <c r="F307" s="4">
        <v>7.0599999999999996E-2</v>
      </c>
      <c r="G307" s="4">
        <f t="shared" si="20"/>
        <v>1.3127693701933119E-3</v>
      </c>
      <c r="H307" s="3">
        <f t="shared" si="21"/>
        <v>1.7510760041571372E-2</v>
      </c>
      <c r="I307" s="3">
        <f t="shared" si="22"/>
        <v>1.0334694043216297E-2</v>
      </c>
    </row>
    <row r="308" spans="1:9" x14ac:dyDescent="0.35">
      <c r="A308" s="1">
        <v>42414</v>
      </c>
      <c r="B308" s="2">
        <v>17940</v>
      </c>
      <c r="C308" s="3">
        <f t="shared" si="23"/>
        <v>3.5796766743648956E-2</v>
      </c>
      <c r="D308" s="2">
        <v>1234.93</v>
      </c>
      <c r="E308" s="3">
        <f t="shared" si="24"/>
        <v>2.1422131791601684E-2</v>
      </c>
      <c r="F308" s="4">
        <v>6.9900000000000004E-2</v>
      </c>
      <c r="G308" s="4">
        <f t="shared" si="20"/>
        <v>1.3001749987218147E-3</v>
      </c>
      <c r="H308" s="3">
        <f t="shared" si="21"/>
        <v>3.4496591744927141E-2</v>
      </c>
      <c r="I308" s="3">
        <f t="shared" si="22"/>
        <v>2.0121956792879869E-2</v>
      </c>
    </row>
    <row r="309" spans="1:9" x14ac:dyDescent="0.35">
      <c r="A309" s="1">
        <v>42421</v>
      </c>
      <c r="B309" s="2">
        <v>17780</v>
      </c>
      <c r="C309" s="3">
        <f t="shared" si="23"/>
        <v>-8.9186176142698192E-3</v>
      </c>
      <c r="D309" s="2">
        <v>1246.68</v>
      </c>
      <c r="E309" s="3">
        <f t="shared" si="24"/>
        <v>9.5147093357517143E-3</v>
      </c>
      <c r="F309" s="4">
        <v>6.8000000000000005E-2</v>
      </c>
      <c r="G309" s="4">
        <f t="shared" si="20"/>
        <v>1.2659494949212036E-3</v>
      </c>
      <c r="H309" s="3">
        <f t="shared" si="21"/>
        <v>-1.0184567109191023E-2</v>
      </c>
      <c r="I309" s="3">
        <f t="shared" si="22"/>
        <v>8.2487598408305107E-3</v>
      </c>
    </row>
    <row r="310" spans="1:9" x14ac:dyDescent="0.35">
      <c r="A310" s="1">
        <v>42428</v>
      </c>
      <c r="B310" s="2">
        <v>18200</v>
      </c>
      <c r="C310" s="3">
        <f t="shared" si="23"/>
        <v>2.3622047244094446E-2</v>
      </c>
      <c r="D310" s="2">
        <v>1294.8599999999999</v>
      </c>
      <c r="E310" s="3">
        <f t="shared" si="24"/>
        <v>3.8646645490422404E-2</v>
      </c>
      <c r="F310" s="4">
        <v>6.8699999999999997E-2</v>
      </c>
      <c r="G310" s="4">
        <f t="shared" si="20"/>
        <v>1.2785658336575967E-3</v>
      </c>
      <c r="H310" s="3">
        <f t="shared" si="21"/>
        <v>2.234348141043685E-2</v>
      </c>
      <c r="I310" s="3">
        <f t="shared" si="22"/>
        <v>3.7368079656764808E-2</v>
      </c>
    </row>
    <row r="311" spans="1:9" x14ac:dyDescent="0.35">
      <c r="A311" s="1">
        <v>42435</v>
      </c>
      <c r="B311" s="2">
        <v>17420</v>
      </c>
      <c r="C311" s="3">
        <f t="shared" si="23"/>
        <v>-4.2857142857142816E-2</v>
      </c>
      <c r="D311" s="2">
        <v>1302.71</v>
      </c>
      <c r="E311" s="3">
        <f t="shared" si="24"/>
        <v>6.062431459771922E-3</v>
      </c>
      <c r="F311" s="4">
        <v>6.7099999999999993E-2</v>
      </c>
      <c r="G311" s="4">
        <f t="shared" si="20"/>
        <v>1.2497165657650022E-3</v>
      </c>
      <c r="H311" s="3">
        <f t="shared" si="21"/>
        <v>-4.4106859422907818E-2</v>
      </c>
      <c r="I311" s="3">
        <f t="shared" si="22"/>
        <v>4.8127148940069198E-3</v>
      </c>
    </row>
    <row r="312" spans="1:9" x14ac:dyDescent="0.35">
      <c r="A312" s="1">
        <v>42442</v>
      </c>
      <c r="B312" s="2">
        <v>19680</v>
      </c>
      <c r="C312" s="3">
        <f t="shared" si="23"/>
        <v>0.12973593570608499</v>
      </c>
      <c r="D312" s="2">
        <v>1309.81</v>
      </c>
      <c r="E312" s="3">
        <f t="shared" si="24"/>
        <v>5.4501769388428656E-3</v>
      </c>
      <c r="F312" s="4">
        <v>6.6799999999999998E-2</v>
      </c>
      <c r="G312" s="4">
        <f t="shared" si="20"/>
        <v>1.2443026053232664E-3</v>
      </c>
      <c r="H312" s="3">
        <f t="shared" si="21"/>
        <v>0.12849163310076173</v>
      </c>
      <c r="I312" s="3">
        <f t="shared" si="22"/>
        <v>4.2058743335195992E-3</v>
      </c>
    </row>
    <row r="313" spans="1:9" x14ac:dyDescent="0.35">
      <c r="A313" s="1">
        <v>42449</v>
      </c>
      <c r="B313" s="2">
        <v>19440</v>
      </c>
      <c r="C313" s="3">
        <f t="shared" si="23"/>
        <v>-1.2195121951219523E-2</v>
      </c>
      <c r="D313" s="2">
        <v>1321.05</v>
      </c>
      <c r="E313" s="3">
        <f t="shared" si="24"/>
        <v>8.5813973018986633E-3</v>
      </c>
      <c r="F313" s="4">
        <v>6.8010000000000001E-2</v>
      </c>
      <c r="G313" s="4">
        <f t="shared" si="20"/>
        <v>1.2661297854268394E-3</v>
      </c>
      <c r="H313" s="3">
        <f t="shared" si="21"/>
        <v>-1.3461251736646362E-2</v>
      </c>
      <c r="I313" s="3">
        <f t="shared" si="22"/>
        <v>7.3152675164718239E-3</v>
      </c>
    </row>
    <row r="314" spans="1:9" x14ac:dyDescent="0.35">
      <c r="A314" s="1">
        <v>42456</v>
      </c>
      <c r="B314" s="2">
        <v>20180</v>
      </c>
      <c r="C314" s="3">
        <f t="shared" si="23"/>
        <v>3.8065843621399198E-2</v>
      </c>
      <c r="D314" s="2">
        <v>1333.63</v>
      </c>
      <c r="E314" s="3">
        <f t="shared" si="24"/>
        <v>9.5227281329246516E-3</v>
      </c>
      <c r="F314" s="4">
        <v>6.7290000000000003E-2</v>
      </c>
      <c r="G314" s="4">
        <f t="shared" si="20"/>
        <v>1.2531446353289954E-3</v>
      </c>
      <c r="H314" s="3">
        <f t="shared" si="21"/>
        <v>3.6812698986070203E-2</v>
      </c>
      <c r="I314" s="3">
        <f t="shared" si="22"/>
        <v>8.2695834975956561E-3</v>
      </c>
    </row>
    <row r="315" spans="1:9" x14ac:dyDescent="0.35">
      <c r="A315" s="1">
        <v>42463</v>
      </c>
      <c r="B315" s="2">
        <v>19980</v>
      </c>
      <c r="C315" s="3">
        <f t="shared" si="23"/>
        <v>-9.9108027750247629E-3</v>
      </c>
      <c r="D315" s="2">
        <v>1326.57</v>
      </c>
      <c r="E315" s="3">
        <f t="shared" si="24"/>
        <v>-5.2938221245774075E-3</v>
      </c>
      <c r="F315" s="4">
        <v>6.8099999999999994E-2</v>
      </c>
      <c r="G315" s="4">
        <f t="shared" si="20"/>
        <v>1.2677523254780443E-3</v>
      </c>
      <c r="H315" s="3">
        <f t="shared" si="21"/>
        <v>-1.1178555100502807E-2</v>
      </c>
      <c r="I315" s="3">
        <f t="shared" si="22"/>
        <v>-6.5615744500554518E-3</v>
      </c>
    </row>
    <row r="316" spans="1:9" x14ac:dyDescent="0.35">
      <c r="A316" s="1">
        <v>42470</v>
      </c>
      <c r="B316" s="2">
        <v>19700</v>
      </c>
      <c r="C316" s="3">
        <f t="shared" si="23"/>
        <v>-1.4014014014014031E-2</v>
      </c>
      <c r="D316" s="2">
        <v>1355.2</v>
      </c>
      <c r="E316" s="3">
        <f t="shared" si="24"/>
        <v>2.1581974565985984E-2</v>
      </c>
      <c r="F316" s="4">
        <v>6.8699999999999997E-2</v>
      </c>
      <c r="G316" s="4">
        <f t="shared" si="20"/>
        <v>1.2785658336575967E-3</v>
      </c>
      <c r="H316" s="3">
        <f t="shared" si="21"/>
        <v>-1.5292579847671628E-2</v>
      </c>
      <c r="I316" s="3">
        <f t="shared" si="22"/>
        <v>2.0303408732328387E-2</v>
      </c>
    </row>
    <row r="317" spans="1:9" x14ac:dyDescent="0.35">
      <c r="A317" s="1">
        <v>42477</v>
      </c>
      <c r="B317" s="2">
        <v>19700</v>
      </c>
      <c r="C317" s="3">
        <f t="shared" si="23"/>
        <v>0</v>
      </c>
      <c r="D317" s="2">
        <v>1374.41</v>
      </c>
      <c r="E317" s="3">
        <f t="shared" si="24"/>
        <v>1.4175029515938631E-2</v>
      </c>
      <c r="F317" s="4">
        <v>6.8830000000000002E-2</v>
      </c>
      <c r="G317" s="4">
        <f t="shared" si="20"/>
        <v>1.2809079756115338E-3</v>
      </c>
      <c r="H317" s="3">
        <f t="shared" si="21"/>
        <v>-1.2809079756115338E-3</v>
      </c>
      <c r="I317" s="3">
        <f t="shared" si="22"/>
        <v>1.2894121540327097E-2</v>
      </c>
    </row>
    <row r="318" spans="1:9" x14ac:dyDescent="0.35">
      <c r="A318" s="1">
        <v>42484</v>
      </c>
      <c r="B318" s="2">
        <v>18800</v>
      </c>
      <c r="C318" s="3">
        <f t="shared" si="23"/>
        <v>-4.5685279187817285E-2</v>
      </c>
      <c r="D318" s="2">
        <v>1342.42</v>
      </c>
      <c r="E318" s="3">
        <f t="shared" si="24"/>
        <v>-2.3275441825947096E-2</v>
      </c>
      <c r="F318" s="4">
        <v>7.3300000000000004E-2</v>
      </c>
      <c r="G318" s="4">
        <f t="shared" si="20"/>
        <v>1.3612721237095116E-3</v>
      </c>
      <c r="H318" s="3">
        <f t="shared" si="21"/>
        <v>-4.7046551311526796E-2</v>
      </c>
      <c r="I318" s="3">
        <f t="shared" si="22"/>
        <v>-2.4636713949656608E-2</v>
      </c>
    </row>
    <row r="319" spans="1:9" x14ac:dyDescent="0.35">
      <c r="A319" s="1">
        <v>42491</v>
      </c>
      <c r="B319" s="2">
        <v>17200</v>
      </c>
      <c r="C319" s="3">
        <f t="shared" si="23"/>
        <v>-8.5106382978723416E-2</v>
      </c>
      <c r="D319" s="2">
        <v>1293.03</v>
      </c>
      <c r="E319" s="3">
        <f t="shared" si="24"/>
        <v>-3.6791764127471316E-2</v>
      </c>
      <c r="F319" s="4">
        <v>7.2999999999999995E-2</v>
      </c>
      <c r="G319" s="4">
        <f t="shared" si="20"/>
        <v>1.3558888419957782E-3</v>
      </c>
      <c r="H319" s="3">
        <f t="shared" si="21"/>
        <v>-8.6462271820719194E-2</v>
      </c>
      <c r="I319" s="3">
        <f t="shared" si="22"/>
        <v>-3.8147652969467094E-2</v>
      </c>
    </row>
    <row r="320" spans="1:9" x14ac:dyDescent="0.35">
      <c r="A320" s="1">
        <v>42498</v>
      </c>
      <c r="B320" s="2">
        <v>18700</v>
      </c>
      <c r="C320" s="3">
        <f t="shared" si="23"/>
        <v>8.7209302325581328E-2</v>
      </c>
      <c r="D320" s="2">
        <v>1350.36</v>
      </c>
      <c r="E320" s="3">
        <f t="shared" si="24"/>
        <v>4.4337718382404079E-2</v>
      </c>
      <c r="F320" s="4">
        <v>7.0580000000000004E-2</v>
      </c>
      <c r="G320" s="4">
        <f t="shared" si="20"/>
        <v>1.3124096431018639E-3</v>
      </c>
      <c r="H320" s="3">
        <f t="shared" si="21"/>
        <v>8.5896892682479464E-2</v>
      </c>
      <c r="I320" s="3">
        <f t="shared" si="22"/>
        <v>4.3025308739302215E-2</v>
      </c>
    </row>
    <row r="321" spans="1:9" x14ac:dyDescent="0.35">
      <c r="A321" s="1">
        <v>42505</v>
      </c>
      <c r="B321" s="2">
        <v>17780</v>
      </c>
      <c r="C321" s="3">
        <f t="shared" si="23"/>
        <v>-4.9197860962566842E-2</v>
      </c>
      <c r="D321" s="2">
        <v>1322.44</v>
      </c>
      <c r="E321" s="3">
        <f t="shared" si="24"/>
        <v>-2.0675967890044E-2</v>
      </c>
      <c r="F321" s="4">
        <v>6.9599999999999995E-2</v>
      </c>
      <c r="G321" s="4">
        <f t="shared" si="20"/>
        <v>1.2947749368010797E-3</v>
      </c>
      <c r="H321" s="3">
        <f t="shared" si="21"/>
        <v>-5.0492635899367921E-2</v>
      </c>
      <c r="I321" s="3">
        <f t="shared" si="22"/>
        <v>-2.197074282684508E-2</v>
      </c>
    </row>
    <row r="322" spans="1:9" x14ac:dyDescent="0.35">
      <c r="A322" s="1">
        <v>42512</v>
      </c>
      <c r="B322" s="2">
        <v>17500</v>
      </c>
      <c r="C322" s="3">
        <f t="shared" si="23"/>
        <v>-1.5748031496062964E-2</v>
      </c>
      <c r="D322" s="2">
        <v>1302.3599999999999</v>
      </c>
      <c r="E322" s="3">
        <f t="shared" si="24"/>
        <v>-1.5184053718883428E-2</v>
      </c>
      <c r="F322" s="4">
        <v>6.9800000000000001E-2</v>
      </c>
      <c r="G322" s="4">
        <f t="shared" si="20"/>
        <v>1.2983751431061563E-3</v>
      </c>
      <c r="H322" s="3">
        <f t="shared" si="21"/>
        <v>-1.704640663916912E-2</v>
      </c>
      <c r="I322" s="3">
        <f t="shared" si="22"/>
        <v>-1.6482428861989584E-2</v>
      </c>
    </row>
    <row r="323" spans="1:9" x14ac:dyDescent="0.35">
      <c r="A323" s="1">
        <v>42519</v>
      </c>
      <c r="B323" s="2">
        <v>17780</v>
      </c>
      <c r="C323" s="3">
        <f t="shared" si="23"/>
        <v>1.6000000000000014E-2</v>
      </c>
      <c r="D323" s="2">
        <v>1307.83</v>
      </c>
      <c r="E323" s="3">
        <f t="shared" si="24"/>
        <v>4.2000675696427514E-3</v>
      </c>
      <c r="F323" s="4">
        <v>7.0000000000000007E-2</v>
      </c>
      <c r="G323" s="4">
        <f t="shared" ref="G323:G386" si="25">(1+F323)^(1/52)-1</f>
        <v>1.3019746893534467E-3</v>
      </c>
      <c r="H323" s="3">
        <f t="shared" ref="H323:H386" si="26">C323-G323</f>
        <v>1.4698025310646567E-2</v>
      </c>
      <c r="I323" s="3">
        <f t="shared" ref="I323:I386" si="27">E323-G323</f>
        <v>2.8980928802893047E-3</v>
      </c>
    </row>
    <row r="324" spans="1:9" x14ac:dyDescent="0.35">
      <c r="A324" s="1">
        <v>42526</v>
      </c>
      <c r="B324" s="2">
        <v>18340</v>
      </c>
      <c r="C324" s="3">
        <f t="shared" ref="C324:C387" si="28">B324/B323-1</f>
        <v>3.1496062992125928E-2</v>
      </c>
      <c r="D324" s="2">
        <v>1320.48</v>
      </c>
      <c r="E324" s="3">
        <f t="shared" ref="E324:E387" si="29">D324/D323-1</f>
        <v>9.6725109532584952E-3</v>
      </c>
      <c r="F324" s="4">
        <v>6.6729999999999998E-2</v>
      </c>
      <c r="G324" s="4">
        <f t="shared" si="25"/>
        <v>1.2430391330318091E-3</v>
      </c>
      <c r="H324" s="3">
        <f t="shared" si="26"/>
        <v>3.0253023859094119E-2</v>
      </c>
      <c r="I324" s="3">
        <f t="shared" si="27"/>
        <v>8.4294718202266861E-3</v>
      </c>
    </row>
    <row r="325" spans="1:9" x14ac:dyDescent="0.35">
      <c r="A325" s="1">
        <v>42533</v>
      </c>
      <c r="B325" s="2">
        <v>17900</v>
      </c>
      <c r="C325" s="3">
        <f t="shared" si="28"/>
        <v>-2.399127589967287E-2</v>
      </c>
      <c r="D325" s="2">
        <v>1308.4100000000001</v>
      </c>
      <c r="E325" s="3">
        <f t="shared" si="29"/>
        <v>-9.1406155337452333E-3</v>
      </c>
      <c r="F325" s="4">
        <v>6.6900000000000001E-2</v>
      </c>
      <c r="G325" s="4">
        <f t="shared" si="25"/>
        <v>1.2461074246976622E-3</v>
      </c>
      <c r="H325" s="3">
        <f t="shared" si="26"/>
        <v>-2.5237383324370533E-2</v>
      </c>
      <c r="I325" s="3">
        <f t="shared" si="27"/>
        <v>-1.0386722958442896E-2</v>
      </c>
    </row>
    <row r="326" spans="1:9" x14ac:dyDescent="0.35">
      <c r="A326" s="1">
        <v>42540</v>
      </c>
      <c r="B326" s="2">
        <v>18640</v>
      </c>
      <c r="C326" s="3">
        <f t="shared" si="28"/>
        <v>4.134078212290504E-2</v>
      </c>
      <c r="D326" s="2">
        <v>1317.71</v>
      </c>
      <c r="E326" s="3">
        <f t="shared" si="29"/>
        <v>7.1078637430161962E-3</v>
      </c>
      <c r="F326" s="4">
        <v>6.3299999999999995E-2</v>
      </c>
      <c r="G326" s="4">
        <f t="shared" si="25"/>
        <v>1.1810291677623042E-3</v>
      </c>
      <c r="H326" s="3">
        <f t="shared" si="26"/>
        <v>4.0159752955142736E-2</v>
      </c>
      <c r="I326" s="3">
        <f t="shared" si="27"/>
        <v>5.926834575253892E-3</v>
      </c>
    </row>
    <row r="327" spans="1:9" x14ac:dyDescent="0.35">
      <c r="A327" s="1">
        <v>42547</v>
      </c>
      <c r="B327" s="2">
        <v>18500</v>
      </c>
      <c r="C327" s="3">
        <f t="shared" si="28"/>
        <v>-7.5107296137338908E-3</v>
      </c>
      <c r="D327" s="2">
        <v>1312.98</v>
      </c>
      <c r="E327" s="3">
        <f t="shared" si="29"/>
        <v>-3.5895606772354816E-3</v>
      </c>
      <c r="F327" s="4">
        <v>6.4899999999999999E-2</v>
      </c>
      <c r="G327" s="4">
        <f t="shared" si="25"/>
        <v>1.2099794744246939E-3</v>
      </c>
      <c r="H327" s="3">
        <f t="shared" si="26"/>
        <v>-8.7207090881585847E-3</v>
      </c>
      <c r="I327" s="3">
        <f t="shared" si="27"/>
        <v>-4.7995401516601754E-3</v>
      </c>
    </row>
    <row r="328" spans="1:9" x14ac:dyDescent="0.35">
      <c r="A328" s="1">
        <v>42554</v>
      </c>
      <c r="B328" s="2">
        <v>18580</v>
      </c>
      <c r="C328" s="3">
        <f t="shared" si="28"/>
        <v>4.3243243243242802E-3</v>
      </c>
      <c r="D328" s="2">
        <v>1297.6400000000001</v>
      </c>
      <c r="E328" s="3">
        <f t="shared" si="29"/>
        <v>-1.1683346280979112E-2</v>
      </c>
      <c r="F328" s="4">
        <v>6.5700000000000008E-2</v>
      </c>
      <c r="G328" s="4">
        <f t="shared" si="25"/>
        <v>1.224438633723901E-3</v>
      </c>
      <c r="H328" s="3">
        <f t="shared" si="26"/>
        <v>3.0998856906003791E-3</v>
      </c>
      <c r="I328" s="3">
        <f t="shared" si="27"/>
        <v>-1.2907784914703013E-2</v>
      </c>
    </row>
    <row r="329" spans="1:9" x14ac:dyDescent="0.35">
      <c r="A329" s="1">
        <v>42561</v>
      </c>
      <c r="B329" s="2">
        <v>19500</v>
      </c>
      <c r="C329" s="3">
        <f t="shared" si="28"/>
        <v>4.9515608180839665E-2</v>
      </c>
      <c r="D329" s="2">
        <v>1339.6</v>
      </c>
      <c r="E329" s="3">
        <f t="shared" si="29"/>
        <v>3.2335624672482188E-2</v>
      </c>
      <c r="F329" s="4">
        <v>6.3799999999999996E-2</v>
      </c>
      <c r="G329" s="4">
        <f t="shared" si="25"/>
        <v>1.1900807256199908E-3</v>
      </c>
      <c r="H329" s="3">
        <f t="shared" si="26"/>
        <v>4.8325527455219675E-2</v>
      </c>
      <c r="I329" s="3">
        <f t="shared" si="27"/>
        <v>3.1145543946862198E-2</v>
      </c>
    </row>
    <row r="330" spans="1:9" x14ac:dyDescent="0.35">
      <c r="A330" s="1">
        <v>42568</v>
      </c>
      <c r="B330" s="2">
        <v>19140</v>
      </c>
      <c r="C330" s="3">
        <f t="shared" si="28"/>
        <v>-1.8461538461538418E-2</v>
      </c>
      <c r="D330" s="2">
        <v>1332.85</v>
      </c>
      <c r="E330" s="3">
        <f t="shared" si="29"/>
        <v>-5.0388175574798133E-3</v>
      </c>
      <c r="F330" s="4">
        <v>6.480000000000001E-2</v>
      </c>
      <c r="G330" s="4">
        <f t="shared" si="25"/>
        <v>1.2081713304894492E-3</v>
      </c>
      <c r="H330" s="3">
        <f t="shared" si="26"/>
        <v>-1.9669709792027867E-2</v>
      </c>
      <c r="I330" s="3">
        <f t="shared" si="27"/>
        <v>-6.2469888879692625E-3</v>
      </c>
    </row>
    <row r="331" spans="1:9" x14ac:dyDescent="0.35">
      <c r="A331" s="1">
        <v>42575</v>
      </c>
      <c r="B331" s="2">
        <v>18500</v>
      </c>
      <c r="C331" s="3">
        <f t="shared" si="28"/>
        <v>-3.3437826541274807E-2</v>
      </c>
      <c r="D331" s="2">
        <v>1308.22</v>
      </c>
      <c r="E331" s="3">
        <f t="shared" si="29"/>
        <v>-1.8479198709532074E-2</v>
      </c>
      <c r="F331" s="4">
        <v>6.4699999999999994E-2</v>
      </c>
      <c r="G331" s="4">
        <f t="shared" si="25"/>
        <v>1.206363020001433E-3</v>
      </c>
      <c r="H331" s="3">
        <f t="shared" si="26"/>
        <v>-3.464418956127624E-2</v>
      </c>
      <c r="I331" s="3">
        <f t="shared" si="27"/>
        <v>-1.9685561729533507E-2</v>
      </c>
    </row>
    <row r="332" spans="1:9" x14ac:dyDescent="0.35">
      <c r="A332" s="1">
        <v>42582</v>
      </c>
      <c r="B332" s="2">
        <v>18600</v>
      </c>
      <c r="C332" s="3">
        <f t="shared" si="28"/>
        <v>5.4054054054053502E-3</v>
      </c>
      <c r="D332" s="2">
        <v>1309.48</v>
      </c>
      <c r="E332" s="3">
        <f t="shared" si="29"/>
        <v>9.6314075614190031E-4</v>
      </c>
      <c r="F332" s="4">
        <v>6.6799999999999998E-2</v>
      </c>
      <c r="G332" s="4">
        <f t="shared" si="25"/>
        <v>1.2443026053232664E-3</v>
      </c>
      <c r="H332" s="3">
        <f t="shared" si="26"/>
        <v>4.1611028000820838E-3</v>
      </c>
      <c r="I332" s="3">
        <f t="shared" si="27"/>
        <v>-2.8116184918136611E-4</v>
      </c>
    </row>
    <row r="333" spans="1:9" x14ac:dyDescent="0.35">
      <c r="A333" s="1">
        <v>42589</v>
      </c>
      <c r="B333" s="2">
        <v>18820</v>
      </c>
      <c r="C333" s="3">
        <f t="shared" si="28"/>
        <v>1.1827956989247213E-2</v>
      </c>
      <c r="D333" s="2">
        <v>1323.66</v>
      </c>
      <c r="E333" s="3">
        <f t="shared" si="29"/>
        <v>1.0828725906466774E-2</v>
      </c>
      <c r="F333" s="4">
        <v>6.54E-2</v>
      </c>
      <c r="G333" s="4">
        <f t="shared" si="25"/>
        <v>1.2190176968940314E-3</v>
      </c>
      <c r="H333" s="3">
        <f t="shared" si="26"/>
        <v>1.0608939292353181E-2</v>
      </c>
      <c r="I333" s="3">
        <f t="shared" si="27"/>
        <v>9.6097082095727426E-3</v>
      </c>
    </row>
    <row r="334" spans="1:9" x14ac:dyDescent="0.35">
      <c r="A334" s="1">
        <v>42596</v>
      </c>
      <c r="B334" s="2">
        <v>19460</v>
      </c>
      <c r="C334" s="3">
        <f t="shared" si="28"/>
        <v>3.4006376195536703E-2</v>
      </c>
      <c r="D334" s="2">
        <v>1349.79</v>
      </c>
      <c r="E334" s="3">
        <f t="shared" si="29"/>
        <v>1.9740718915733479E-2</v>
      </c>
      <c r="F334" s="4">
        <v>6.6100000000000006E-2</v>
      </c>
      <c r="G334" s="4">
        <f t="shared" si="25"/>
        <v>1.2316642218015428E-3</v>
      </c>
      <c r="H334" s="3">
        <f t="shared" si="26"/>
        <v>3.277471197373516E-2</v>
      </c>
      <c r="I334" s="3">
        <f t="shared" si="27"/>
        <v>1.8509054693931937E-2</v>
      </c>
    </row>
    <row r="335" spans="1:9" x14ac:dyDescent="0.35">
      <c r="A335" s="1">
        <v>42603</v>
      </c>
      <c r="B335" s="2">
        <v>19640</v>
      </c>
      <c r="C335" s="3">
        <f t="shared" si="28"/>
        <v>9.2497430626927724E-3</v>
      </c>
      <c r="D335" s="2">
        <v>1373.42</v>
      </c>
      <c r="E335" s="3">
        <f t="shared" si="29"/>
        <v>1.7506426925669949E-2</v>
      </c>
      <c r="F335" s="4">
        <v>6.6900000000000001E-2</v>
      </c>
      <c r="G335" s="4">
        <f t="shared" si="25"/>
        <v>1.2461074246976622E-3</v>
      </c>
      <c r="H335" s="3">
        <f t="shared" si="26"/>
        <v>8.0036356379951101E-3</v>
      </c>
      <c r="I335" s="3">
        <f t="shared" si="27"/>
        <v>1.6260319500972287E-2</v>
      </c>
    </row>
    <row r="336" spans="1:9" x14ac:dyDescent="0.35">
      <c r="A336" s="1">
        <v>42610</v>
      </c>
      <c r="B336" s="2">
        <v>20000</v>
      </c>
      <c r="C336" s="3">
        <f t="shared" si="28"/>
        <v>1.8329938900203624E-2</v>
      </c>
      <c r="D336" s="2">
        <v>1394.38</v>
      </c>
      <c r="E336" s="3">
        <f t="shared" si="29"/>
        <v>1.5261172838607395E-2</v>
      </c>
      <c r="F336" s="4">
        <v>6.4149999999999999E-2</v>
      </c>
      <c r="G336" s="4">
        <f t="shared" si="25"/>
        <v>1.1964143338016875E-3</v>
      </c>
      <c r="H336" s="3">
        <f t="shared" si="26"/>
        <v>1.7133524566401936E-2</v>
      </c>
      <c r="I336" s="3">
        <f t="shared" si="27"/>
        <v>1.4064758504805708E-2</v>
      </c>
    </row>
    <row r="337" spans="1:9" x14ac:dyDescent="0.35">
      <c r="A337" s="1">
        <v>42617</v>
      </c>
      <c r="B337" s="2">
        <v>20080</v>
      </c>
      <c r="C337" s="3">
        <f t="shared" si="28"/>
        <v>4.0000000000000036E-3</v>
      </c>
      <c r="D337" s="2">
        <v>1397.9</v>
      </c>
      <c r="E337" s="3">
        <f t="shared" si="29"/>
        <v>2.5244194552418442E-3</v>
      </c>
      <c r="F337" s="4">
        <v>6.2950000000000006E-2</v>
      </c>
      <c r="G337" s="4">
        <f t="shared" si="25"/>
        <v>1.174690593093608E-3</v>
      </c>
      <c r="H337" s="3">
        <f t="shared" si="26"/>
        <v>2.8253094069063955E-3</v>
      </c>
      <c r="I337" s="3">
        <f t="shared" si="27"/>
        <v>1.3497288621482362E-3</v>
      </c>
    </row>
    <row r="338" spans="1:9" x14ac:dyDescent="0.35">
      <c r="A338" s="1">
        <v>42624</v>
      </c>
      <c r="B338" s="2">
        <v>19200</v>
      </c>
      <c r="C338" s="3">
        <f t="shared" si="28"/>
        <v>-4.3824701195219085E-2</v>
      </c>
      <c r="D338" s="2">
        <v>1354.63</v>
      </c>
      <c r="E338" s="3">
        <f t="shared" si="29"/>
        <v>-3.0953573216968344E-2</v>
      </c>
      <c r="F338" s="4">
        <v>6.2300000000000001E-2</v>
      </c>
      <c r="G338" s="4">
        <f t="shared" si="25"/>
        <v>1.1629135217694486E-3</v>
      </c>
      <c r="H338" s="3">
        <f t="shared" si="26"/>
        <v>-4.4987614716988533E-2</v>
      </c>
      <c r="I338" s="3">
        <f t="shared" si="27"/>
        <v>-3.2116486738737793E-2</v>
      </c>
    </row>
    <row r="339" spans="1:9" x14ac:dyDescent="0.35">
      <c r="A339" s="1">
        <v>42631</v>
      </c>
      <c r="B339" s="2">
        <v>19360</v>
      </c>
      <c r="C339" s="3">
        <f t="shared" si="28"/>
        <v>8.3333333333333037E-3</v>
      </c>
      <c r="D339" s="2">
        <v>1351.6</v>
      </c>
      <c r="E339" s="3">
        <f t="shared" si="29"/>
        <v>-2.2367731410054548E-3</v>
      </c>
      <c r="F339" s="4">
        <v>6.1799999999999994E-2</v>
      </c>
      <c r="G339" s="4">
        <f t="shared" si="25"/>
        <v>1.153849425845177E-3</v>
      </c>
      <c r="H339" s="3">
        <f t="shared" si="26"/>
        <v>7.1794839074881267E-3</v>
      </c>
      <c r="I339" s="3">
        <f t="shared" si="27"/>
        <v>-3.3906225668506318E-3</v>
      </c>
    </row>
    <row r="340" spans="1:9" x14ac:dyDescent="0.35">
      <c r="A340" s="1">
        <v>42638</v>
      </c>
      <c r="B340" s="2">
        <v>18620</v>
      </c>
      <c r="C340" s="3">
        <f t="shared" si="28"/>
        <v>-3.8223140495867725E-2</v>
      </c>
      <c r="D340" s="2">
        <v>1338.83</v>
      </c>
      <c r="E340" s="3">
        <f t="shared" si="29"/>
        <v>-9.4480615566735482E-3</v>
      </c>
      <c r="F340" s="4">
        <v>6.2199999999999998E-2</v>
      </c>
      <c r="G340" s="4">
        <f t="shared" si="25"/>
        <v>1.1611010373695496E-3</v>
      </c>
      <c r="H340" s="3">
        <f t="shared" si="26"/>
        <v>-3.9384241533237274E-2</v>
      </c>
      <c r="I340" s="3">
        <f t="shared" si="27"/>
        <v>-1.0609162594043098E-2</v>
      </c>
    </row>
    <row r="341" spans="1:9" x14ac:dyDescent="0.35">
      <c r="A341" s="1">
        <v>42645</v>
      </c>
      <c r="B341" s="2">
        <v>18980</v>
      </c>
      <c r="C341" s="3">
        <f t="shared" si="28"/>
        <v>1.9334049409237331E-2</v>
      </c>
      <c r="D341" s="2">
        <v>1348.2</v>
      </c>
      <c r="E341" s="3">
        <f t="shared" si="29"/>
        <v>6.998648073317737E-3</v>
      </c>
      <c r="F341" s="4">
        <v>5.9900000000000002E-2</v>
      </c>
      <c r="G341" s="4">
        <f t="shared" si="25"/>
        <v>1.1193676412004638E-3</v>
      </c>
      <c r="H341" s="3">
        <f t="shared" si="26"/>
        <v>1.8214681768036867E-2</v>
      </c>
      <c r="I341" s="3">
        <f t="shared" si="27"/>
        <v>5.8792804321172731E-3</v>
      </c>
    </row>
    <row r="342" spans="1:9" x14ac:dyDescent="0.35">
      <c r="A342" s="1">
        <v>42652</v>
      </c>
      <c r="B342" s="2">
        <v>18660</v>
      </c>
      <c r="C342" s="3">
        <f t="shared" si="28"/>
        <v>-1.6859852476290849E-2</v>
      </c>
      <c r="D342" s="2">
        <v>1346.07</v>
      </c>
      <c r="E342" s="3">
        <f t="shared" si="29"/>
        <v>-1.579884290164757E-3</v>
      </c>
      <c r="F342" s="4">
        <v>5.8099999999999999E-2</v>
      </c>
      <c r="G342" s="4">
        <f t="shared" si="25"/>
        <v>1.0866447196344886E-3</v>
      </c>
      <c r="H342" s="3">
        <f t="shared" si="26"/>
        <v>-1.7946497195925337E-2</v>
      </c>
      <c r="I342" s="3">
        <f t="shared" si="27"/>
        <v>-2.6665290097992456E-3</v>
      </c>
    </row>
    <row r="343" spans="1:9" x14ac:dyDescent="0.35">
      <c r="A343" s="1">
        <v>42659</v>
      </c>
      <c r="B343" s="2">
        <v>19000</v>
      </c>
      <c r="C343" s="3">
        <f t="shared" si="28"/>
        <v>1.8220793140407254E-2</v>
      </c>
      <c r="D343" s="2">
        <v>1362.97</v>
      </c>
      <c r="E343" s="3">
        <f t="shared" si="29"/>
        <v>1.2555067715646295E-2</v>
      </c>
      <c r="F343" s="4">
        <v>5.9000000000000004E-2</v>
      </c>
      <c r="G343" s="4">
        <f t="shared" si="25"/>
        <v>1.1030129991791426E-3</v>
      </c>
      <c r="H343" s="3">
        <f t="shared" si="26"/>
        <v>1.7117780141228112E-2</v>
      </c>
      <c r="I343" s="3">
        <f t="shared" si="27"/>
        <v>1.1452054716467153E-2</v>
      </c>
    </row>
    <row r="344" spans="1:9" x14ac:dyDescent="0.35">
      <c r="A344" s="1">
        <v>42666</v>
      </c>
      <c r="B344" s="2">
        <v>19180</v>
      </c>
      <c r="C344" s="3">
        <f t="shared" si="28"/>
        <v>9.4736842105263008E-3</v>
      </c>
      <c r="D344" s="2">
        <v>1360.96</v>
      </c>
      <c r="E344" s="3">
        <f t="shared" si="29"/>
        <v>-1.474720646822747E-3</v>
      </c>
      <c r="F344" s="4">
        <v>0.06</v>
      </c>
      <c r="G344" s="4">
        <f t="shared" si="25"/>
        <v>1.1211839828213499E-3</v>
      </c>
      <c r="H344" s="3">
        <f t="shared" si="26"/>
        <v>8.3525002277049509E-3</v>
      </c>
      <c r="I344" s="3">
        <f t="shared" si="27"/>
        <v>-2.5959046296440969E-3</v>
      </c>
    </row>
    <row r="345" spans="1:9" x14ac:dyDescent="0.35">
      <c r="A345" s="1">
        <v>42673</v>
      </c>
      <c r="B345" s="2">
        <v>18900</v>
      </c>
      <c r="C345" s="3">
        <f t="shared" si="28"/>
        <v>-1.4598540145985384E-2</v>
      </c>
      <c r="D345" s="2">
        <v>1345.66</v>
      </c>
      <c r="E345" s="3">
        <f t="shared" si="29"/>
        <v>-1.1242064425111664E-2</v>
      </c>
      <c r="F345" s="4">
        <v>5.9000000000000004E-2</v>
      </c>
      <c r="G345" s="4">
        <f t="shared" si="25"/>
        <v>1.1030129991791426E-3</v>
      </c>
      <c r="H345" s="3">
        <f t="shared" si="26"/>
        <v>-1.5701553145164526E-2</v>
      </c>
      <c r="I345" s="3">
        <f t="shared" si="27"/>
        <v>-1.2345077424290807E-2</v>
      </c>
    </row>
    <row r="346" spans="1:9" x14ac:dyDescent="0.35">
      <c r="A346" s="1">
        <v>42680</v>
      </c>
      <c r="B346" s="2">
        <v>18200</v>
      </c>
      <c r="C346" s="3">
        <f t="shared" si="28"/>
        <v>-3.703703703703709E-2</v>
      </c>
      <c r="D346" s="2">
        <v>1299.03</v>
      </c>
      <c r="E346" s="3">
        <f t="shared" si="29"/>
        <v>-3.4652140956853983E-2</v>
      </c>
      <c r="F346" s="4">
        <v>5.8700000000000002E-2</v>
      </c>
      <c r="G346" s="4">
        <f t="shared" si="25"/>
        <v>1.0975584224117707E-3</v>
      </c>
      <c r="H346" s="3">
        <f t="shared" si="26"/>
        <v>-3.8134595459448861E-2</v>
      </c>
      <c r="I346" s="3">
        <f t="shared" si="27"/>
        <v>-3.5749699379265754E-2</v>
      </c>
    </row>
    <row r="347" spans="1:9" x14ac:dyDescent="0.35">
      <c r="A347" s="1">
        <v>42687</v>
      </c>
      <c r="B347" s="2">
        <v>18800</v>
      </c>
      <c r="C347" s="3">
        <f t="shared" si="28"/>
        <v>3.2967032967033072E-2</v>
      </c>
      <c r="D347" s="2">
        <v>1307.44</v>
      </c>
      <c r="E347" s="3">
        <f t="shared" si="29"/>
        <v>6.4740614150560205E-3</v>
      </c>
      <c r="F347" s="4">
        <v>5.6939999999999998E-2</v>
      </c>
      <c r="G347" s="4">
        <f t="shared" si="25"/>
        <v>1.0655276726321272E-3</v>
      </c>
      <c r="H347" s="3">
        <f t="shared" si="26"/>
        <v>3.1901505294400945E-2</v>
      </c>
      <c r="I347" s="3">
        <f t="shared" si="27"/>
        <v>5.4085337424238933E-3</v>
      </c>
    </row>
    <row r="348" spans="1:9" x14ac:dyDescent="0.35">
      <c r="A348" s="1">
        <v>42694</v>
      </c>
      <c r="B348" s="2">
        <v>18340</v>
      </c>
      <c r="C348" s="3">
        <f t="shared" si="28"/>
        <v>-2.4468085106382986E-2</v>
      </c>
      <c r="D348" s="2">
        <v>1295.67</v>
      </c>
      <c r="E348" s="3">
        <f t="shared" si="29"/>
        <v>-9.0023251545003902E-3</v>
      </c>
      <c r="F348" s="4">
        <v>5.8200000000000002E-2</v>
      </c>
      <c r="G348" s="4">
        <f t="shared" si="25"/>
        <v>1.0884640915338473E-3</v>
      </c>
      <c r="H348" s="3">
        <f t="shared" si="26"/>
        <v>-2.5556549197916834E-2</v>
      </c>
      <c r="I348" s="3">
        <f t="shared" si="27"/>
        <v>-1.0090789246034237E-2</v>
      </c>
    </row>
    <row r="349" spans="1:9" x14ac:dyDescent="0.35">
      <c r="A349" s="1">
        <v>42701</v>
      </c>
      <c r="B349" s="2">
        <v>18340</v>
      </c>
      <c r="C349" s="3">
        <f t="shared" si="28"/>
        <v>0</v>
      </c>
      <c r="D349" s="2">
        <v>1306.56</v>
      </c>
      <c r="E349" s="3">
        <f t="shared" si="29"/>
        <v>8.4049179189145118E-3</v>
      </c>
      <c r="F349" s="4">
        <v>5.9500000000000004E-2</v>
      </c>
      <c r="G349" s="4">
        <f t="shared" si="25"/>
        <v>1.112100593589016E-3</v>
      </c>
      <c r="H349" s="3">
        <f t="shared" si="26"/>
        <v>-1.112100593589016E-3</v>
      </c>
      <c r="I349" s="3">
        <f t="shared" si="27"/>
        <v>7.2928173253254958E-3</v>
      </c>
    </row>
    <row r="350" spans="1:9" x14ac:dyDescent="0.35">
      <c r="A350" s="1">
        <v>42708</v>
      </c>
      <c r="B350" s="2">
        <v>18480</v>
      </c>
      <c r="C350" s="3">
        <f t="shared" si="28"/>
        <v>7.6335877862594437E-3</v>
      </c>
      <c r="D350" s="2">
        <v>1324.8</v>
      </c>
      <c r="E350" s="3">
        <f t="shared" si="29"/>
        <v>1.3960323291697385E-2</v>
      </c>
      <c r="F350" s="4">
        <v>5.8799999999999998E-2</v>
      </c>
      <c r="G350" s="4">
        <f t="shared" si="25"/>
        <v>1.0993767830844714E-3</v>
      </c>
      <c r="H350" s="3">
        <f t="shared" si="26"/>
        <v>6.5342110031749723E-3</v>
      </c>
      <c r="I350" s="3">
        <f t="shared" si="27"/>
        <v>1.2860946508612914E-2</v>
      </c>
    </row>
    <row r="351" spans="1:9" x14ac:dyDescent="0.35">
      <c r="A351" s="1">
        <v>42715</v>
      </c>
      <c r="B351" s="2">
        <v>18460</v>
      </c>
      <c r="C351" s="3">
        <f t="shared" si="28"/>
        <v>-1.0822510822511289E-3</v>
      </c>
      <c r="D351" s="2">
        <v>1341.58</v>
      </c>
      <c r="E351" s="3">
        <f t="shared" si="29"/>
        <v>1.2666062801932387E-2</v>
      </c>
      <c r="F351" s="4">
        <v>5.8819999999999997E-2</v>
      </c>
      <c r="G351" s="4">
        <f t="shared" si="25"/>
        <v>1.0997404350068241E-3</v>
      </c>
      <c r="H351" s="3">
        <f t="shared" si="26"/>
        <v>-2.1819915172579529E-3</v>
      </c>
      <c r="I351" s="3">
        <f t="shared" si="27"/>
        <v>1.1566322366925563E-2</v>
      </c>
    </row>
    <row r="352" spans="1:9" x14ac:dyDescent="0.35">
      <c r="A352" s="1">
        <v>42722</v>
      </c>
      <c r="B352" s="2">
        <v>18900</v>
      </c>
      <c r="C352" s="3">
        <f t="shared" si="28"/>
        <v>2.3835319609967431E-2</v>
      </c>
      <c r="D352" s="2">
        <v>1330.31</v>
      </c>
      <c r="E352" s="3">
        <f t="shared" si="29"/>
        <v>-8.4005426437484543E-3</v>
      </c>
      <c r="F352" s="4">
        <v>6.25E-2</v>
      </c>
      <c r="G352" s="4">
        <f t="shared" si="25"/>
        <v>1.1665379886105498E-3</v>
      </c>
      <c r="H352" s="3">
        <f t="shared" si="26"/>
        <v>2.2668781621356882E-2</v>
      </c>
      <c r="I352" s="3">
        <f t="shared" si="27"/>
        <v>-9.5670806323590041E-3</v>
      </c>
    </row>
    <row r="353" spans="1:9" x14ac:dyDescent="0.35">
      <c r="A353" s="1">
        <v>42729</v>
      </c>
      <c r="B353" s="2">
        <v>19280</v>
      </c>
      <c r="C353" s="3">
        <f t="shared" si="28"/>
        <v>2.0105820105820182E-2</v>
      </c>
      <c r="D353" s="2">
        <v>1351.68</v>
      </c>
      <c r="E353" s="3">
        <f t="shared" si="29"/>
        <v>1.6063924949823782E-2</v>
      </c>
      <c r="F353" s="4">
        <v>6.0850000000000001E-2</v>
      </c>
      <c r="G353" s="4">
        <f t="shared" si="25"/>
        <v>1.1366161047496881E-3</v>
      </c>
      <c r="H353" s="3">
        <f t="shared" si="26"/>
        <v>1.8969204001070494E-2</v>
      </c>
      <c r="I353" s="3">
        <f t="shared" si="27"/>
        <v>1.4927308845074094E-2</v>
      </c>
    </row>
    <row r="354" spans="1:9" x14ac:dyDescent="0.35">
      <c r="A354" s="1">
        <v>42736</v>
      </c>
      <c r="B354" s="2">
        <v>19740</v>
      </c>
      <c r="C354" s="3">
        <f t="shared" si="28"/>
        <v>2.3858921161825641E-2</v>
      </c>
      <c r="D354" s="2">
        <v>1374.08</v>
      </c>
      <c r="E354" s="3">
        <f t="shared" si="29"/>
        <v>1.6571969696969502E-2</v>
      </c>
      <c r="F354" s="4">
        <v>6.1699999999999998E-2</v>
      </c>
      <c r="G354" s="4">
        <f t="shared" si="25"/>
        <v>1.1520361043266814E-3</v>
      </c>
      <c r="H354" s="3">
        <f t="shared" si="26"/>
        <v>2.270688505749896E-2</v>
      </c>
      <c r="I354" s="3">
        <f t="shared" si="27"/>
        <v>1.541993359264282E-2</v>
      </c>
    </row>
    <row r="355" spans="1:9" x14ac:dyDescent="0.35">
      <c r="A355" s="1">
        <v>42743</v>
      </c>
      <c r="B355" s="2">
        <v>19600</v>
      </c>
      <c r="C355" s="3">
        <f t="shared" si="28"/>
        <v>-7.0921985815602939E-3</v>
      </c>
      <c r="D355" s="2">
        <v>1369.62</v>
      </c>
      <c r="E355" s="3">
        <f t="shared" si="29"/>
        <v>-3.2458081043316156E-3</v>
      </c>
      <c r="F355" s="4">
        <v>6.25E-2</v>
      </c>
      <c r="G355" s="4">
        <f t="shared" si="25"/>
        <v>1.1665379886105498E-3</v>
      </c>
      <c r="H355" s="3">
        <f t="shared" si="26"/>
        <v>-8.2587365701708437E-3</v>
      </c>
      <c r="I355" s="3">
        <f t="shared" si="27"/>
        <v>-4.4123460929421654E-3</v>
      </c>
    </row>
    <row r="356" spans="1:9" x14ac:dyDescent="0.35">
      <c r="A356" s="1">
        <v>42750</v>
      </c>
      <c r="B356" s="2">
        <v>19480</v>
      </c>
      <c r="C356" s="3">
        <f t="shared" si="28"/>
        <v>-6.1224489795917991E-3</v>
      </c>
      <c r="D356" s="2">
        <v>1354.35</v>
      </c>
      <c r="E356" s="3">
        <f t="shared" si="29"/>
        <v>-1.1149077846409949E-2</v>
      </c>
      <c r="F356" s="4">
        <v>6.3299999999999995E-2</v>
      </c>
      <c r="G356" s="4">
        <f t="shared" si="25"/>
        <v>1.1810291677623042E-3</v>
      </c>
      <c r="H356" s="3">
        <f t="shared" si="26"/>
        <v>-7.3034781473541033E-3</v>
      </c>
      <c r="I356" s="3">
        <f t="shared" si="27"/>
        <v>-1.2330107014172254E-2</v>
      </c>
    </row>
    <row r="357" spans="1:9" x14ac:dyDescent="0.35">
      <c r="A357" s="1">
        <v>42757</v>
      </c>
      <c r="B357" s="2">
        <v>19600</v>
      </c>
      <c r="C357" s="3">
        <f t="shared" si="28"/>
        <v>6.1601642710471527E-3</v>
      </c>
      <c r="D357" s="2">
        <v>1372.59</v>
      </c>
      <c r="E357" s="3">
        <f t="shared" si="29"/>
        <v>1.3467715140104142E-2</v>
      </c>
      <c r="F357" s="4">
        <v>6.2E-2</v>
      </c>
      <c r="G357" s="4">
        <f t="shared" si="25"/>
        <v>1.1574755664547354E-3</v>
      </c>
      <c r="H357" s="3">
        <f t="shared" si="26"/>
        <v>5.0026887045924173E-3</v>
      </c>
      <c r="I357" s="3">
        <f t="shared" si="27"/>
        <v>1.2310239573649406E-2</v>
      </c>
    </row>
    <row r="358" spans="1:9" x14ac:dyDescent="0.35">
      <c r="A358" s="1">
        <v>42764</v>
      </c>
      <c r="B358" s="2">
        <v>19900</v>
      </c>
      <c r="C358" s="3">
        <f t="shared" si="28"/>
        <v>1.5306122448979664E-2</v>
      </c>
      <c r="D358" s="2">
        <v>1369.79</v>
      </c>
      <c r="E358" s="3">
        <f t="shared" si="29"/>
        <v>-2.0399390932470673E-3</v>
      </c>
      <c r="F358" s="4">
        <v>6.1589999999999999E-2</v>
      </c>
      <c r="G358" s="4">
        <f t="shared" si="25"/>
        <v>1.1500412571727736E-3</v>
      </c>
      <c r="H358" s="3">
        <f t="shared" si="26"/>
        <v>1.4156081191806891E-2</v>
      </c>
      <c r="I358" s="3">
        <f t="shared" si="27"/>
        <v>-3.189980350419841E-3</v>
      </c>
    </row>
    <row r="359" spans="1:9" x14ac:dyDescent="0.35">
      <c r="A359" s="1">
        <v>42771</v>
      </c>
      <c r="B359" s="2">
        <v>19220</v>
      </c>
      <c r="C359" s="3">
        <f t="shared" si="28"/>
        <v>-3.4170854271356799E-2</v>
      </c>
      <c r="D359" s="2">
        <v>1347.4</v>
      </c>
      <c r="E359" s="3">
        <f t="shared" si="29"/>
        <v>-1.6345571218945865E-2</v>
      </c>
      <c r="F359" s="4">
        <v>6.1200000000000004E-2</v>
      </c>
      <c r="G359" s="4">
        <f t="shared" si="25"/>
        <v>1.1429669833489253E-3</v>
      </c>
      <c r="H359" s="3">
        <f t="shared" si="26"/>
        <v>-3.5313821254705724E-2</v>
      </c>
      <c r="I359" s="3">
        <f t="shared" si="27"/>
        <v>-1.748853820229479E-2</v>
      </c>
    </row>
    <row r="360" spans="1:9" x14ac:dyDescent="0.35">
      <c r="A360" s="1">
        <v>42778</v>
      </c>
      <c r="B360" s="2">
        <v>19700</v>
      </c>
      <c r="C360" s="3">
        <f t="shared" si="28"/>
        <v>2.4973985431841816E-2</v>
      </c>
      <c r="D360" s="2">
        <v>1341.83</v>
      </c>
      <c r="E360" s="3">
        <f t="shared" si="29"/>
        <v>-4.1338874870121556E-3</v>
      </c>
      <c r="F360" s="4">
        <v>6.1050000000000007E-2</v>
      </c>
      <c r="G360" s="4">
        <f t="shared" si="25"/>
        <v>1.1402454298237163E-3</v>
      </c>
      <c r="H360" s="3">
        <f t="shared" si="26"/>
        <v>2.38337400020181E-2</v>
      </c>
      <c r="I360" s="3">
        <f t="shared" si="27"/>
        <v>-5.2741329168358719E-3</v>
      </c>
    </row>
    <row r="361" spans="1:9" x14ac:dyDescent="0.35">
      <c r="A361" s="1">
        <v>42785</v>
      </c>
      <c r="B361" s="2">
        <v>19860</v>
      </c>
      <c r="C361" s="3">
        <f t="shared" si="28"/>
        <v>8.1218274111674038E-3</v>
      </c>
      <c r="D361" s="2">
        <v>1333.57</v>
      </c>
      <c r="E361" s="3">
        <f t="shared" si="29"/>
        <v>-6.1557723407584808E-3</v>
      </c>
      <c r="F361" s="4">
        <v>5.9900000000000002E-2</v>
      </c>
      <c r="G361" s="4">
        <f t="shared" si="25"/>
        <v>1.1193676412004638E-3</v>
      </c>
      <c r="H361" s="3">
        <f t="shared" si="26"/>
        <v>7.00245976996694E-3</v>
      </c>
      <c r="I361" s="3">
        <f t="shared" si="27"/>
        <v>-7.2751399819589446E-3</v>
      </c>
    </row>
    <row r="362" spans="1:9" x14ac:dyDescent="0.35">
      <c r="A362" s="1">
        <v>42792</v>
      </c>
      <c r="B362" s="2">
        <v>19860</v>
      </c>
      <c r="C362" s="3">
        <f t="shared" si="28"/>
        <v>0</v>
      </c>
      <c r="D362" s="2">
        <v>1329.58</v>
      </c>
      <c r="E362" s="3">
        <f t="shared" si="29"/>
        <v>-2.9919689255156756E-3</v>
      </c>
      <c r="F362" s="4">
        <v>5.9400000000000001E-2</v>
      </c>
      <c r="G362" s="4">
        <f t="shared" si="25"/>
        <v>1.1102834112470816E-3</v>
      </c>
      <c r="H362" s="3">
        <f t="shared" si="26"/>
        <v>-1.1102834112470816E-3</v>
      </c>
      <c r="I362" s="3">
        <f t="shared" si="27"/>
        <v>-4.1022523367627572E-3</v>
      </c>
    </row>
    <row r="363" spans="1:9" x14ac:dyDescent="0.35">
      <c r="A363" s="1">
        <v>42799</v>
      </c>
      <c r="B363" s="2">
        <v>19900</v>
      </c>
      <c r="C363" s="3">
        <f t="shared" si="28"/>
        <v>2.0140986908359082E-3</v>
      </c>
      <c r="D363" s="2">
        <v>1335.67</v>
      </c>
      <c r="E363" s="3">
        <f t="shared" si="29"/>
        <v>4.5803938085713369E-3</v>
      </c>
      <c r="F363" s="4">
        <v>5.9349999999999993E-2</v>
      </c>
      <c r="G363" s="4">
        <f t="shared" si="25"/>
        <v>1.1093747569885792E-3</v>
      </c>
      <c r="H363" s="3">
        <f t="shared" si="26"/>
        <v>9.0472393384732896E-4</v>
      </c>
      <c r="I363" s="3">
        <f t="shared" si="27"/>
        <v>3.4710190515827577E-3</v>
      </c>
    </row>
    <row r="364" spans="1:9" x14ac:dyDescent="0.35">
      <c r="A364" s="1">
        <v>42806</v>
      </c>
      <c r="B364" s="2">
        <v>20000</v>
      </c>
      <c r="C364" s="3">
        <f t="shared" si="28"/>
        <v>5.0251256281406143E-3</v>
      </c>
      <c r="D364" s="2">
        <v>1337.29</v>
      </c>
      <c r="E364" s="3">
        <f t="shared" si="29"/>
        <v>1.2128744375481393E-3</v>
      </c>
      <c r="F364" s="4">
        <v>6.0019999999999997E-2</v>
      </c>
      <c r="G364" s="4">
        <f t="shared" si="25"/>
        <v>1.1215472309784591E-3</v>
      </c>
      <c r="H364" s="3">
        <f t="shared" si="26"/>
        <v>3.9035783971621552E-3</v>
      </c>
      <c r="I364" s="3">
        <f t="shared" si="27"/>
        <v>9.1327206569680186E-5</v>
      </c>
    </row>
    <row r="365" spans="1:9" x14ac:dyDescent="0.35">
      <c r="A365" s="1">
        <v>42813</v>
      </c>
      <c r="B365" s="2">
        <v>20000</v>
      </c>
      <c r="C365" s="3">
        <f t="shared" si="28"/>
        <v>0</v>
      </c>
      <c r="D365" s="2">
        <v>1355.53</v>
      </c>
      <c r="E365" s="3">
        <f t="shared" si="29"/>
        <v>1.3639524710421735E-2</v>
      </c>
      <c r="F365" s="4">
        <v>5.9699999999999996E-2</v>
      </c>
      <c r="G365" s="4">
        <f t="shared" si="25"/>
        <v>1.1157344536831815E-3</v>
      </c>
      <c r="H365" s="3">
        <f t="shared" si="26"/>
        <v>-1.1157344536831815E-3</v>
      </c>
      <c r="I365" s="3">
        <f t="shared" si="27"/>
        <v>1.2523790256738554E-2</v>
      </c>
    </row>
    <row r="366" spans="1:9" x14ac:dyDescent="0.35">
      <c r="A366" s="1">
        <v>42820</v>
      </c>
      <c r="B366" s="2">
        <v>20240</v>
      </c>
      <c r="C366" s="3">
        <f t="shared" si="28"/>
        <v>1.2000000000000011E-2</v>
      </c>
      <c r="D366" s="2">
        <v>1365.61</v>
      </c>
      <c r="E366" s="3">
        <f t="shared" si="29"/>
        <v>7.4362057645347424E-3</v>
      </c>
      <c r="F366" s="4">
        <v>5.91E-2</v>
      </c>
      <c r="G366" s="4">
        <f t="shared" si="25"/>
        <v>1.1048308546639518E-3</v>
      </c>
      <c r="H366" s="3">
        <f t="shared" si="26"/>
        <v>1.0895169145336059E-2</v>
      </c>
      <c r="I366" s="3">
        <f t="shared" si="27"/>
        <v>6.3313749098707905E-3</v>
      </c>
    </row>
    <row r="367" spans="1:9" x14ac:dyDescent="0.35">
      <c r="A367" s="1">
        <v>42827</v>
      </c>
      <c r="B367" s="2">
        <v>20400</v>
      </c>
      <c r="C367" s="3">
        <f t="shared" si="28"/>
        <v>7.905138339920903E-3</v>
      </c>
      <c r="D367" s="2">
        <v>1368.98</v>
      </c>
      <c r="E367" s="3">
        <f t="shared" si="29"/>
        <v>2.467761659624701E-3</v>
      </c>
      <c r="F367" s="4">
        <v>5.9740000000000001E-2</v>
      </c>
      <c r="G367" s="4">
        <f t="shared" si="25"/>
        <v>1.1164611449847595E-3</v>
      </c>
      <c r="H367" s="3">
        <f t="shared" si="26"/>
        <v>6.7886771949361435E-3</v>
      </c>
      <c r="I367" s="3">
        <f t="shared" si="27"/>
        <v>1.3513005146399415E-3</v>
      </c>
    </row>
    <row r="368" spans="1:9" x14ac:dyDescent="0.35">
      <c r="A368" s="1">
        <v>42834</v>
      </c>
      <c r="B368" s="2">
        <v>20440</v>
      </c>
      <c r="C368" s="3">
        <f t="shared" si="28"/>
        <v>1.9607843137254832E-3</v>
      </c>
      <c r="D368" s="2">
        <v>1378.28</v>
      </c>
      <c r="E368" s="3">
        <f t="shared" si="29"/>
        <v>6.7933790121110782E-3</v>
      </c>
      <c r="F368" s="4">
        <v>6.0199999999999997E-2</v>
      </c>
      <c r="G368" s="4">
        <f t="shared" si="25"/>
        <v>1.1248161619445973E-3</v>
      </c>
      <c r="H368" s="3">
        <f t="shared" si="26"/>
        <v>8.359681517808859E-4</v>
      </c>
      <c r="I368" s="3">
        <f t="shared" si="27"/>
        <v>5.6685628501664809E-3</v>
      </c>
    </row>
    <row r="369" spans="1:9" x14ac:dyDescent="0.35">
      <c r="A369" s="1">
        <v>42841</v>
      </c>
      <c r="B369" s="2">
        <v>20400</v>
      </c>
      <c r="C369" s="3">
        <f t="shared" si="28"/>
        <v>-1.9569471624266699E-3</v>
      </c>
      <c r="D369" s="2">
        <v>1362.33</v>
      </c>
      <c r="E369" s="3">
        <f t="shared" si="29"/>
        <v>-1.1572394578750367E-2</v>
      </c>
      <c r="F369" s="4">
        <v>6.0999999999999999E-2</v>
      </c>
      <c r="G369" s="4">
        <f t="shared" si="25"/>
        <v>1.1393381614603904E-3</v>
      </c>
      <c r="H369" s="3">
        <f t="shared" si="26"/>
        <v>-3.0962853238870602E-3</v>
      </c>
      <c r="I369" s="3">
        <f t="shared" si="27"/>
        <v>-1.2711732740210757E-2</v>
      </c>
    </row>
    <row r="370" spans="1:9" x14ac:dyDescent="0.35">
      <c r="A370" s="1">
        <v>42848</v>
      </c>
      <c r="B370" s="2">
        <v>20400</v>
      </c>
      <c r="C370" s="3">
        <f t="shared" si="28"/>
        <v>0</v>
      </c>
      <c r="D370" s="2">
        <v>1371.54</v>
      </c>
      <c r="E370" s="3">
        <f t="shared" si="29"/>
        <v>6.7604765365221198E-3</v>
      </c>
      <c r="F370" s="4">
        <v>6.0199999999999997E-2</v>
      </c>
      <c r="G370" s="4">
        <f t="shared" si="25"/>
        <v>1.1248161619445973E-3</v>
      </c>
      <c r="H370" s="3">
        <f t="shared" si="26"/>
        <v>-1.1248161619445973E-3</v>
      </c>
      <c r="I370" s="3">
        <f t="shared" si="27"/>
        <v>5.6356603745775224E-3</v>
      </c>
    </row>
    <row r="371" spans="1:9" x14ac:dyDescent="0.35">
      <c r="A371" s="1">
        <v>42855</v>
      </c>
      <c r="B371" s="2">
        <v>20500</v>
      </c>
      <c r="C371" s="3">
        <f t="shared" si="28"/>
        <v>4.9019607843137081E-3</v>
      </c>
      <c r="D371" s="2">
        <v>1384.92</v>
      </c>
      <c r="E371" s="3">
        <f t="shared" si="29"/>
        <v>9.7554573690887825E-3</v>
      </c>
      <c r="F371" s="4">
        <v>5.9299999999999999E-2</v>
      </c>
      <c r="G371" s="4">
        <f t="shared" si="25"/>
        <v>1.108466060666613E-3</v>
      </c>
      <c r="H371" s="3">
        <f t="shared" si="26"/>
        <v>3.7934947236470951E-3</v>
      </c>
      <c r="I371" s="3">
        <f t="shared" si="27"/>
        <v>8.6469913084221695E-3</v>
      </c>
    </row>
    <row r="372" spans="1:9" x14ac:dyDescent="0.35">
      <c r="A372" s="1">
        <v>42862</v>
      </c>
      <c r="B372" s="2">
        <v>21200</v>
      </c>
      <c r="C372" s="3">
        <f t="shared" si="28"/>
        <v>3.4146341463414664E-2</v>
      </c>
      <c r="D372" s="2">
        <v>1443.56</v>
      </c>
      <c r="E372" s="3">
        <f t="shared" si="29"/>
        <v>4.2341795916009506E-2</v>
      </c>
      <c r="F372" s="4">
        <v>5.7910000000000003E-2</v>
      </c>
      <c r="G372" s="4">
        <f t="shared" si="25"/>
        <v>1.083187448373657E-3</v>
      </c>
      <c r="H372" s="3">
        <f t="shared" si="26"/>
        <v>3.3063154015041007E-2</v>
      </c>
      <c r="I372" s="3">
        <f t="shared" si="27"/>
        <v>4.1258608467635849E-2</v>
      </c>
    </row>
    <row r="373" spans="1:9" x14ac:dyDescent="0.35">
      <c r="A373" s="1">
        <v>42869</v>
      </c>
      <c r="B373" s="2">
        <v>20740</v>
      </c>
      <c r="C373" s="3">
        <f t="shared" si="28"/>
        <v>-2.1698113207547221E-2</v>
      </c>
      <c r="D373" s="2">
        <v>1436.19</v>
      </c>
      <c r="E373" s="3">
        <f t="shared" si="29"/>
        <v>-5.1054337886889956E-3</v>
      </c>
      <c r="F373" s="4">
        <v>5.74E-2</v>
      </c>
      <c r="G373" s="4">
        <f t="shared" si="25"/>
        <v>1.0739043924203884E-3</v>
      </c>
      <c r="H373" s="3">
        <f t="shared" si="26"/>
        <v>-2.2772017599967609E-2</v>
      </c>
      <c r="I373" s="3">
        <f t="shared" si="27"/>
        <v>-6.1793381811093839E-3</v>
      </c>
    </row>
    <row r="374" spans="1:9" x14ac:dyDescent="0.35">
      <c r="A374" s="1">
        <v>42876</v>
      </c>
      <c r="B374" s="2">
        <v>21400</v>
      </c>
      <c r="C374" s="3">
        <f t="shared" si="28"/>
        <v>3.1822565091610411E-2</v>
      </c>
      <c r="D374" s="2">
        <v>1448.93</v>
      </c>
      <c r="E374" s="3">
        <f t="shared" si="29"/>
        <v>8.8706925963835115E-3</v>
      </c>
      <c r="F374" s="4">
        <v>5.7200000000000001E-2</v>
      </c>
      <c r="G374" s="4">
        <f t="shared" si="25"/>
        <v>1.0702627795800002E-3</v>
      </c>
      <c r="H374" s="3">
        <f t="shared" si="26"/>
        <v>3.0752302312030411E-2</v>
      </c>
      <c r="I374" s="3">
        <f t="shared" si="27"/>
        <v>7.8004298168035113E-3</v>
      </c>
    </row>
    <row r="375" spans="1:9" x14ac:dyDescent="0.35">
      <c r="A375" s="1">
        <v>42883</v>
      </c>
      <c r="B375" s="2">
        <v>21200</v>
      </c>
      <c r="C375" s="3">
        <f t="shared" si="28"/>
        <v>-9.3457943925233655E-3</v>
      </c>
      <c r="D375" s="2">
        <v>1441.81</v>
      </c>
      <c r="E375" s="3">
        <f t="shared" si="29"/>
        <v>-4.9139709992892522E-3</v>
      </c>
      <c r="F375" s="4">
        <v>5.6500000000000002E-2</v>
      </c>
      <c r="G375" s="4">
        <f t="shared" si="25"/>
        <v>1.0575118115963011E-3</v>
      </c>
      <c r="H375" s="3">
        <f t="shared" si="26"/>
        <v>-1.0403306204119667E-2</v>
      </c>
      <c r="I375" s="3">
        <f t="shared" si="27"/>
        <v>-5.9714828108855533E-3</v>
      </c>
    </row>
    <row r="376" spans="1:9" x14ac:dyDescent="0.35">
      <c r="A376" s="1">
        <v>42890</v>
      </c>
      <c r="B376" s="2">
        <v>21240</v>
      </c>
      <c r="C376" s="3">
        <f t="shared" si="28"/>
        <v>1.8867924528302993E-3</v>
      </c>
      <c r="D376" s="2">
        <v>1450.45</v>
      </c>
      <c r="E376" s="3">
        <f t="shared" si="29"/>
        <v>5.9924678008891341E-3</v>
      </c>
      <c r="F376" s="4">
        <v>5.7500000000000002E-2</v>
      </c>
      <c r="G376" s="4">
        <f t="shared" si="25"/>
        <v>1.0757249455206619E-3</v>
      </c>
      <c r="H376" s="3">
        <f t="shared" si="26"/>
        <v>8.1106750730963739E-4</v>
      </c>
      <c r="I376" s="3">
        <f t="shared" si="27"/>
        <v>4.9167428553684722E-3</v>
      </c>
    </row>
    <row r="377" spans="1:9" x14ac:dyDescent="0.35">
      <c r="A377" s="1">
        <v>42897</v>
      </c>
      <c r="B377" s="2">
        <v>21400</v>
      </c>
      <c r="C377" s="3">
        <f t="shared" si="28"/>
        <v>7.532956685499137E-3</v>
      </c>
      <c r="D377" s="2">
        <v>1464.77</v>
      </c>
      <c r="E377" s="3">
        <f t="shared" si="29"/>
        <v>9.8727980971422546E-3</v>
      </c>
      <c r="F377" s="4">
        <v>5.7000000000000002E-2</v>
      </c>
      <c r="G377" s="4">
        <f t="shared" si="25"/>
        <v>1.0666204910090293E-3</v>
      </c>
      <c r="H377" s="3">
        <f t="shared" si="26"/>
        <v>6.4663361944901077E-3</v>
      </c>
      <c r="I377" s="3">
        <f t="shared" si="27"/>
        <v>8.8061776061332253E-3</v>
      </c>
    </row>
    <row r="378" spans="1:9" x14ac:dyDescent="0.35">
      <c r="A378" s="1">
        <v>42904</v>
      </c>
      <c r="B378" s="2">
        <v>20860</v>
      </c>
      <c r="C378" s="3">
        <f t="shared" si="28"/>
        <v>-2.5233644859813054E-2</v>
      </c>
      <c r="D378" s="2">
        <v>1435.12</v>
      </c>
      <c r="E378" s="3">
        <f t="shared" si="29"/>
        <v>-2.0242085788212516E-2</v>
      </c>
      <c r="F378" s="4">
        <v>5.6399999999999999E-2</v>
      </c>
      <c r="G378" s="4">
        <f t="shared" si="25"/>
        <v>1.0556895683770939E-3</v>
      </c>
      <c r="H378" s="3">
        <f t="shared" si="26"/>
        <v>-2.6289334428190148E-2</v>
      </c>
      <c r="I378" s="3">
        <f t="shared" si="27"/>
        <v>-2.129777535658961E-2</v>
      </c>
    </row>
    <row r="379" spans="1:9" x14ac:dyDescent="0.35">
      <c r="A379" s="1">
        <v>42911</v>
      </c>
      <c r="B379" s="2">
        <v>20740</v>
      </c>
      <c r="C379" s="3">
        <f t="shared" si="28"/>
        <v>-5.7526366251198224E-3</v>
      </c>
      <c r="D379" s="2">
        <v>1462.9</v>
      </c>
      <c r="E379" s="3">
        <f t="shared" si="29"/>
        <v>1.9357266291320618E-2</v>
      </c>
      <c r="F379" s="4">
        <v>5.7000000000000002E-2</v>
      </c>
      <c r="G379" s="4">
        <f t="shared" si="25"/>
        <v>1.0666204910090293E-3</v>
      </c>
      <c r="H379" s="3">
        <f t="shared" si="26"/>
        <v>-6.8192571161288518E-3</v>
      </c>
      <c r="I379" s="3">
        <f t="shared" si="27"/>
        <v>1.8290645800311589E-2</v>
      </c>
    </row>
    <row r="380" spans="1:9" x14ac:dyDescent="0.35">
      <c r="A380" s="1">
        <v>42918</v>
      </c>
      <c r="B380" s="2">
        <v>21180</v>
      </c>
      <c r="C380" s="3">
        <f t="shared" si="28"/>
        <v>2.1215043394406941E-2</v>
      </c>
      <c r="D380" s="2">
        <v>1470.32</v>
      </c>
      <c r="E380" s="3">
        <f t="shared" si="29"/>
        <v>5.0721170278213989E-3</v>
      </c>
      <c r="F380" s="4">
        <v>5.7099999999999998E-2</v>
      </c>
      <c r="G380" s="4">
        <f t="shared" si="25"/>
        <v>1.0684417197766027E-3</v>
      </c>
      <c r="H380" s="3">
        <f t="shared" si="26"/>
        <v>2.0146601674630338E-2</v>
      </c>
      <c r="I380" s="3">
        <f t="shared" si="27"/>
        <v>4.0036753080447962E-3</v>
      </c>
    </row>
    <row r="381" spans="1:9" x14ac:dyDescent="0.35">
      <c r="A381" s="1">
        <v>42925</v>
      </c>
      <c r="B381" s="2">
        <v>21200</v>
      </c>
      <c r="C381" s="3">
        <f t="shared" si="28"/>
        <v>9.442870632672129E-4</v>
      </c>
      <c r="D381" s="2">
        <v>1487.8</v>
      </c>
      <c r="E381" s="3">
        <f t="shared" si="29"/>
        <v>1.1888568474889727E-2</v>
      </c>
      <c r="F381" s="4">
        <v>5.6600000000000004E-2</v>
      </c>
      <c r="G381" s="4">
        <f t="shared" si="25"/>
        <v>1.0593338856608181E-3</v>
      </c>
      <c r="H381" s="3">
        <f t="shared" si="26"/>
        <v>-1.150468223936052E-4</v>
      </c>
      <c r="I381" s="3">
        <f t="shared" si="27"/>
        <v>1.0829234589228909E-2</v>
      </c>
    </row>
    <row r="382" spans="1:9" x14ac:dyDescent="0.35">
      <c r="A382" s="1">
        <v>42932</v>
      </c>
      <c r="B382" s="2">
        <v>21200</v>
      </c>
      <c r="C382" s="3">
        <f t="shared" si="28"/>
        <v>0</v>
      </c>
      <c r="D382" s="2">
        <v>1471.34</v>
      </c>
      <c r="E382" s="3">
        <f t="shared" si="29"/>
        <v>-1.1063314961688442E-2</v>
      </c>
      <c r="F382" s="4">
        <v>5.8200000000000002E-2</v>
      </c>
      <c r="G382" s="4">
        <f t="shared" si="25"/>
        <v>1.0884640915338473E-3</v>
      </c>
      <c r="H382" s="3">
        <f t="shared" si="26"/>
        <v>-1.0884640915338473E-3</v>
      </c>
      <c r="I382" s="3">
        <f t="shared" si="27"/>
        <v>-1.2151779053222289E-2</v>
      </c>
    </row>
    <row r="383" spans="1:9" x14ac:dyDescent="0.35">
      <c r="A383" s="1">
        <v>42939</v>
      </c>
      <c r="B383" s="2">
        <v>21480</v>
      </c>
      <c r="C383" s="3">
        <f t="shared" si="28"/>
        <v>1.3207547169811429E-2</v>
      </c>
      <c r="D383" s="2">
        <v>1486.79</v>
      </c>
      <c r="E383" s="3">
        <f t="shared" si="29"/>
        <v>1.0500632076882344E-2</v>
      </c>
      <c r="F383" s="4">
        <v>5.8799999999999998E-2</v>
      </c>
      <c r="G383" s="4">
        <f t="shared" si="25"/>
        <v>1.0993767830844714E-3</v>
      </c>
      <c r="H383" s="3">
        <f t="shared" si="26"/>
        <v>1.2108170386726957E-2</v>
      </c>
      <c r="I383" s="3">
        <f t="shared" si="27"/>
        <v>9.4012552937978722E-3</v>
      </c>
    </row>
    <row r="384" spans="1:9" x14ac:dyDescent="0.35">
      <c r="A384" s="1">
        <v>42946</v>
      </c>
      <c r="B384" s="2">
        <v>21360</v>
      </c>
      <c r="C384" s="3">
        <f t="shared" si="28"/>
        <v>-5.5865921787709993E-3</v>
      </c>
      <c r="D384" s="2">
        <v>1476.47</v>
      </c>
      <c r="E384" s="3">
        <f t="shared" si="29"/>
        <v>-6.941128202368807E-3</v>
      </c>
      <c r="F384" s="4">
        <v>5.8449999999999995E-2</v>
      </c>
      <c r="G384" s="4">
        <f t="shared" si="25"/>
        <v>1.093011783653397E-3</v>
      </c>
      <c r="H384" s="3">
        <f t="shared" si="26"/>
        <v>-6.6796039624243964E-3</v>
      </c>
      <c r="I384" s="3">
        <f t="shared" si="27"/>
        <v>-8.034139986022204E-3</v>
      </c>
    </row>
    <row r="385" spans="1:9" x14ac:dyDescent="0.35">
      <c r="A385" s="1">
        <v>42953</v>
      </c>
      <c r="B385" s="2">
        <v>21200</v>
      </c>
      <c r="C385" s="3">
        <f t="shared" si="28"/>
        <v>-7.4906367041198685E-3</v>
      </c>
      <c r="D385" s="2">
        <v>1463.07</v>
      </c>
      <c r="E385" s="3">
        <f t="shared" si="29"/>
        <v>-9.0757008269725103E-3</v>
      </c>
      <c r="F385" s="4">
        <v>5.7880000000000001E-2</v>
      </c>
      <c r="G385" s="4">
        <f t="shared" si="25"/>
        <v>1.0826415077698215E-3</v>
      </c>
      <c r="H385" s="3">
        <f t="shared" si="26"/>
        <v>-8.57327821188969E-3</v>
      </c>
      <c r="I385" s="3">
        <f t="shared" si="27"/>
        <v>-1.0158342334742332E-2</v>
      </c>
    </row>
    <row r="386" spans="1:9" x14ac:dyDescent="0.35">
      <c r="A386" s="1">
        <v>42960</v>
      </c>
      <c r="B386" s="2">
        <v>21420</v>
      </c>
      <c r="C386" s="3">
        <f t="shared" si="28"/>
        <v>1.037735849056598E-2</v>
      </c>
      <c r="D386" s="2">
        <v>1477.21</v>
      </c>
      <c r="E386" s="3">
        <f t="shared" si="29"/>
        <v>9.6646093488350626E-3</v>
      </c>
      <c r="F386" s="4">
        <v>5.9699999999999996E-2</v>
      </c>
      <c r="G386" s="4">
        <f t="shared" si="25"/>
        <v>1.1157344536831815E-3</v>
      </c>
      <c r="H386" s="3">
        <f t="shared" si="26"/>
        <v>9.2616240368827984E-3</v>
      </c>
      <c r="I386" s="3">
        <f t="shared" si="27"/>
        <v>8.5488748951518811E-3</v>
      </c>
    </row>
    <row r="387" spans="1:9" x14ac:dyDescent="0.35">
      <c r="A387" s="1">
        <v>42967</v>
      </c>
      <c r="B387" s="2">
        <v>21800</v>
      </c>
      <c r="C387" s="3">
        <f t="shared" si="28"/>
        <v>1.7740429505135324E-2</v>
      </c>
      <c r="D387" s="2">
        <v>1475.17</v>
      </c>
      <c r="E387" s="3">
        <f t="shared" si="29"/>
        <v>-1.3809817155312487E-3</v>
      </c>
      <c r="F387" s="4">
        <v>5.8899999999999994E-2</v>
      </c>
      <c r="G387" s="4">
        <f t="shared" ref="G387:G450" si="30">(1+F387)^(1/52)-1</f>
        <v>1.1011949753299E-3</v>
      </c>
      <c r="H387" s="3">
        <f t="shared" ref="H387:H450" si="31">C387-G387</f>
        <v>1.6639234529805425E-2</v>
      </c>
      <c r="I387" s="3">
        <f t="shared" ref="I387:I450" si="32">E387-G387</f>
        <v>-2.4821766908611487E-3</v>
      </c>
    </row>
    <row r="388" spans="1:9" x14ac:dyDescent="0.35">
      <c r="A388" s="1">
        <v>42974</v>
      </c>
      <c r="B388" s="2">
        <v>20580</v>
      </c>
      <c r="C388" s="3">
        <f t="shared" ref="C388:C451" si="33">B388/B387-1</f>
        <v>-5.5963302752293553E-2</v>
      </c>
      <c r="D388" s="2">
        <v>1494.17</v>
      </c>
      <c r="E388" s="3">
        <f t="shared" ref="E388:E451" si="34">D388/D387-1</f>
        <v>1.2879871472440518E-2</v>
      </c>
      <c r="F388" s="4">
        <v>5.7699999999999994E-2</v>
      </c>
      <c r="G388" s="4">
        <f t="shared" si="30"/>
        <v>1.0793655452392414E-3</v>
      </c>
      <c r="H388" s="3">
        <f t="shared" si="31"/>
        <v>-5.7042668297532795E-2</v>
      </c>
      <c r="I388" s="3">
        <f t="shared" si="32"/>
        <v>1.1800505927201277E-2</v>
      </c>
    </row>
    <row r="389" spans="1:9" x14ac:dyDescent="0.35">
      <c r="A389" s="1">
        <v>42981</v>
      </c>
      <c r="B389" s="2">
        <v>20960</v>
      </c>
      <c r="C389" s="3">
        <f t="shared" si="33"/>
        <v>1.8464528668610258E-2</v>
      </c>
      <c r="D389" s="2">
        <v>1499.58</v>
      </c>
      <c r="E389" s="3">
        <f t="shared" si="34"/>
        <v>3.6207392733087485E-3</v>
      </c>
      <c r="F389" s="4">
        <v>5.7800000000000004E-2</v>
      </c>
      <c r="G389" s="4">
        <f t="shared" si="30"/>
        <v>1.0811855919208302E-3</v>
      </c>
      <c r="H389" s="3">
        <f t="shared" si="31"/>
        <v>1.7383343076689428E-2</v>
      </c>
      <c r="I389" s="3">
        <f t="shared" si="32"/>
        <v>2.5395536813879183E-3</v>
      </c>
    </row>
    <row r="390" spans="1:9" x14ac:dyDescent="0.35">
      <c r="A390" s="1">
        <v>42988</v>
      </c>
      <c r="B390" s="2">
        <v>20780</v>
      </c>
      <c r="C390" s="3">
        <f t="shared" si="33"/>
        <v>-8.5877862595419296E-3</v>
      </c>
      <c r="D390" s="2">
        <v>1492.96</v>
      </c>
      <c r="E390" s="3">
        <f t="shared" si="34"/>
        <v>-4.414569412768854E-3</v>
      </c>
      <c r="F390" s="4">
        <v>5.6500000000000002E-2</v>
      </c>
      <c r="G390" s="4">
        <f t="shared" si="30"/>
        <v>1.0575118115963011E-3</v>
      </c>
      <c r="H390" s="3">
        <f t="shared" si="31"/>
        <v>-9.6452980711382308E-3</v>
      </c>
      <c r="I390" s="3">
        <f t="shared" si="32"/>
        <v>-5.4720812243651551E-3</v>
      </c>
    </row>
    <row r="391" spans="1:9" x14ac:dyDescent="0.35">
      <c r="A391" s="1">
        <v>42995</v>
      </c>
      <c r="B391" s="2">
        <v>20700</v>
      </c>
      <c r="C391" s="3">
        <f t="shared" si="33"/>
        <v>-3.8498556304138454E-3</v>
      </c>
      <c r="D391" s="2">
        <v>1486.15</v>
      </c>
      <c r="E391" s="3">
        <f t="shared" si="34"/>
        <v>-4.5614082091951502E-3</v>
      </c>
      <c r="F391" s="4">
        <v>6.0100000000000001E-2</v>
      </c>
      <c r="G391" s="4">
        <f t="shared" si="30"/>
        <v>1.1230001563922176E-3</v>
      </c>
      <c r="H391" s="3">
        <f t="shared" si="31"/>
        <v>-4.972855786806063E-3</v>
      </c>
      <c r="I391" s="3">
        <f t="shared" si="32"/>
        <v>-5.6844083655873678E-3</v>
      </c>
    </row>
    <row r="392" spans="1:9" x14ac:dyDescent="0.35">
      <c r="A392" s="1">
        <v>43002</v>
      </c>
      <c r="B392" s="2">
        <v>21120</v>
      </c>
      <c r="C392" s="3">
        <f t="shared" si="33"/>
        <v>2.0289855072463725E-2</v>
      </c>
      <c r="D392" s="2">
        <v>1487.52</v>
      </c>
      <c r="E392" s="3">
        <f t="shared" si="34"/>
        <v>9.2184503583081501E-4</v>
      </c>
      <c r="F392" s="4">
        <v>5.9299999999999999E-2</v>
      </c>
      <c r="G392" s="4">
        <f t="shared" si="30"/>
        <v>1.108466060666613E-3</v>
      </c>
      <c r="H392" s="3">
        <f t="shared" si="31"/>
        <v>1.9181389011797112E-2</v>
      </c>
      <c r="I392" s="3">
        <f t="shared" si="32"/>
        <v>-1.8662102483579801E-4</v>
      </c>
    </row>
    <row r="393" spans="1:9" x14ac:dyDescent="0.35">
      <c r="A393" s="1">
        <v>43009</v>
      </c>
      <c r="B393" s="2">
        <v>21100</v>
      </c>
      <c r="C393" s="3">
        <f t="shared" si="33"/>
        <v>-9.4696969696972388E-4</v>
      </c>
      <c r="D393" s="2">
        <v>1491.47</v>
      </c>
      <c r="E393" s="3">
        <f t="shared" si="34"/>
        <v>2.6554264816607276E-3</v>
      </c>
      <c r="F393" s="4">
        <v>5.9000000000000004E-2</v>
      </c>
      <c r="G393" s="4">
        <f t="shared" si="30"/>
        <v>1.1030129991791426E-3</v>
      </c>
      <c r="H393" s="3">
        <f t="shared" si="31"/>
        <v>-2.0499826961488665E-3</v>
      </c>
      <c r="I393" s="3">
        <f t="shared" si="32"/>
        <v>1.5524134824815849E-3</v>
      </c>
    </row>
    <row r="394" spans="1:9" x14ac:dyDescent="0.35">
      <c r="A394" s="1">
        <v>43016</v>
      </c>
      <c r="B394" s="2">
        <v>20980</v>
      </c>
      <c r="C394" s="3">
        <f t="shared" si="33"/>
        <v>-5.687203791469142E-3</v>
      </c>
      <c r="D394" s="2">
        <v>1486.35</v>
      </c>
      <c r="E394" s="3">
        <f t="shared" si="34"/>
        <v>-3.4328548344921828E-3</v>
      </c>
      <c r="F394" s="4">
        <v>5.9299999999999999E-2</v>
      </c>
      <c r="G394" s="4">
        <f t="shared" si="30"/>
        <v>1.108466060666613E-3</v>
      </c>
      <c r="H394" s="3">
        <f t="shared" si="31"/>
        <v>-6.795669852135755E-3</v>
      </c>
      <c r="I394" s="3">
        <f t="shared" si="32"/>
        <v>-4.5413208951587958E-3</v>
      </c>
    </row>
    <row r="395" spans="1:9" x14ac:dyDescent="0.35">
      <c r="A395" s="1">
        <v>43023</v>
      </c>
      <c r="B395" s="2">
        <v>20620</v>
      </c>
      <c r="C395" s="3">
        <f t="shared" si="33"/>
        <v>-1.7159199237368972E-2</v>
      </c>
      <c r="D395" s="2">
        <v>1464.99</v>
      </c>
      <c r="E395" s="3">
        <f t="shared" si="34"/>
        <v>-1.4370774043798495E-2</v>
      </c>
      <c r="F395" s="4">
        <v>5.9800000000000006E-2</v>
      </c>
      <c r="G395" s="4">
        <f t="shared" si="30"/>
        <v>1.1175511314982511E-3</v>
      </c>
      <c r="H395" s="3">
        <f t="shared" si="31"/>
        <v>-1.8276750368867223E-2</v>
      </c>
      <c r="I395" s="3">
        <f t="shared" si="32"/>
        <v>-1.5488325175296747E-2</v>
      </c>
    </row>
    <row r="396" spans="1:9" x14ac:dyDescent="0.35">
      <c r="A396" s="1">
        <v>43030</v>
      </c>
      <c r="B396" s="2">
        <v>20360</v>
      </c>
      <c r="C396" s="3">
        <f t="shared" si="33"/>
        <v>-1.2609117361784716E-2</v>
      </c>
      <c r="D396" s="2">
        <v>1445.07</v>
      </c>
      <c r="E396" s="3">
        <f t="shared" si="34"/>
        <v>-1.3597362439334071E-2</v>
      </c>
      <c r="F396" s="4">
        <v>6.0199999999999997E-2</v>
      </c>
      <c r="G396" s="4">
        <f t="shared" si="30"/>
        <v>1.1248161619445973E-3</v>
      </c>
      <c r="H396" s="3">
        <f t="shared" si="31"/>
        <v>-1.3733933523729314E-2</v>
      </c>
      <c r="I396" s="3">
        <f t="shared" si="32"/>
        <v>-1.4722178601278668E-2</v>
      </c>
    </row>
    <row r="397" spans="1:9" x14ac:dyDescent="0.35">
      <c r="A397" s="1">
        <v>43037</v>
      </c>
      <c r="B397" s="2">
        <v>19980</v>
      </c>
      <c r="C397" s="3">
        <f t="shared" si="33"/>
        <v>-1.8664047151277008E-2</v>
      </c>
      <c r="D397" s="2">
        <v>1418.58</v>
      </c>
      <c r="E397" s="3">
        <f t="shared" si="34"/>
        <v>-1.8331291909734482E-2</v>
      </c>
      <c r="F397" s="4">
        <v>6.1799999999999994E-2</v>
      </c>
      <c r="G397" s="4">
        <f t="shared" si="30"/>
        <v>1.153849425845177E-3</v>
      </c>
      <c r="H397" s="3">
        <f t="shared" si="31"/>
        <v>-1.9817896577122185E-2</v>
      </c>
      <c r="I397" s="3">
        <f t="shared" si="32"/>
        <v>-1.9485141335579659E-2</v>
      </c>
    </row>
    <row r="398" spans="1:9" x14ac:dyDescent="0.35">
      <c r="A398" s="1">
        <v>43044</v>
      </c>
      <c r="B398" s="2">
        <v>20040</v>
      </c>
      <c r="C398" s="3">
        <f t="shared" si="33"/>
        <v>3.0030030030030463E-3</v>
      </c>
      <c r="D398" s="2">
        <v>1434.36</v>
      </c>
      <c r="E398" s="3">
        <f t="shared" si="34"/>
        <v>1.1123799856194161E-2</v>
      </c>
      <c r="F398" s="4">
        <v>6.0999999999999999E-2</v>
      </c>
      <c r="G398" s="4">
        <f t="shared" si="30"/>
        <v>1.1393381614603904E-3</v>
      </c>
      <c r="H398" s="3">
        <f t="shared" si="31"/>
        <v>1.863664841542656E-3</v>
      </c>
      <c r="I398" s="3">
        <f t="shared" si="32"/>
        <v>9.9844616947337705E-3</v>
      </c>
    </row>
    <row r="399" spans="1:9" x14ac:dyDescent="0.35">
      <c r="A399" s="1">
        <v>43051</v>
      </c>
      <c r="B399" s="2">
        <v>20300</v>
      </c>
      <c r="C399" s="3">
        <f t="shared" si="33"/>
        <v>1.2974051896207595E-2</v>
      </c>
      <c r="D399" s="2">
        <v>1443.55</v>
      </c>
      <c r="E399" s="3">
        <f t="shared" si="34"/>
        <v>6.407038679271615E-3</v>
      </c>
      <c r="F399" s="4">
        <v>6.0700000000000004E-2</v>
      </c>
      <c r="G399" s="4">
        <f t="shared" si="30"/>
        <v>1.1338936705265201E-3</v>
      </c>
      <c r="H399" s="3">
        <f t="shared" si="31"/>
        <v>1.1840158225681074E-2</v>
      </c>
      <c r="I399" s="3">
        <f t="shared" si="32"/>
        <v>5.2731450087450948E-3</v>
      </c>
    </row>
    <row r="400" spans="1:9" x14ac:dyDescent="0.35">
      <c r="A400" s="1">
        <v>43058</v>
      </c>
      <c r="B400" s="2">
        <v>20380</v>
      </c>
      <c r="C400" s="3">
        <f t="shared" si="33"/>
        <v>3.9408866995074288E-3</v>
      </c>
      <c r="D400" s="2">
        <v>1449.66</v>
      </c>
      <c r="E400" s="3">
        <f t="shared" si="34"/>
        <v>4.2326209691385674E-3</v>
      </c>
      <c r="F400" s="4">
        <v>6.1100000000000002E-2</v>
      </c>
      <c r="G400" s="4">
        <f t="shared" si="30"/>
        <v>1.1411526562570273E-3</v>
      </c>
      <c r="H400" s="3">
        <f t="shared" si="31"/>
        <v>2.7997340432504014E-3</v>
      </c>
      <c r="I400" s="3">
        <f t="shared" si="32"/>
        <v>3.0914683128815401E-3</v>
      </c>
    </row>
    <row r="401" spans="1:9" x14ac:dyDescent="0.35">
      <c r="A401" s="1">
        <v>43065</v>
      </c>
      <c r="B401" s="2">
        <v>20300</v>
      </c>
      <c r="C401" s="3">
        <f t="shared" si="33"/>
        <v>-3.9254170755642637E-3</v>
      </c>
      <c r="D401" s="2">
        <v>1449.85</v>
      </c>
      <c r="E401" s="3">
        <f t="shared" si="34"/>
        <v>1.3106521529171467E-4</v>
      </c>
      <c r="F401" s="4">
        <v>6.1399999999999996E-2</v>
      </c>
      <c r="G401" s="4">
        <f t="shared" si="30"/>
        <v>1.1465951345421832E-3</v>
      </c>
      <c r="H401" s="3">
        <f t="shared" si="31"/>
        <v>-5.0720122101064469E-3</v>
      </c>
      <c r="I401" s="3">
        <f t="shared" si="32"/>
        <v>-1.0155299192504685E-3</v>
      </c>
    </row>
    <row r="402" spans="1:9" x14ac:dyDescent="0.35">
      <c r="A402" s="1">
        <v>43072</v>
      </c>
      <c r="B402" s="2">
        <v>20400</v>
      </c>
      <c r="C402" s="3">
        <f t="shared" si="33"/>
        <v>4.9261083743843415E-3</v>
      </c>
      <c r="D402" s="2">
        <v>1449.35</v>
      </c>
      <c r="E402" s="3">
        <f t="shared" si="34"/>
        <v>-3.4486326171667692E-4</v>
      </c>
      <c r="F402" s="4">
        <v>6.1600000000000002E-2</v>
      </c>
      <c r="G402" s="4">
        <f t="shared" si="30"/>
        <v>1.1502226152910744E-3</v>
      </c>
      <c r="H402" s="3">
        <f t="shared" si="31"/>
        <v>3.7758857590932671E-3</v>
      </c>
      <c r="I402" s="3">
        <f t="shared" si="32"/>
        <v>-1.4950858770077513E-3</v>
      </c>
    </row>
    <row r="403" spans="1:9" x14ac:dyDescent="0.35">
      <c r="A403" s="1">
        <v>43079</v>
      </c>
      <c r="B403" s="2">
        <v>20460</v>
      </c>
      <c r="C403" s="3">
        <f t="shared" si="33"/>
        <v>2.9411764705882248E-3</v>
      </c>
      <c r="D403" s="2">
        <v>1465.02</v>
      </c>
      <c r="E403" s="3">
        <f t="shared" si="34"/>
        <v>1.0811743195225487E-2</v>
      </c>
      <c r="F403" s="4">
        <v>6.1799999999999994E-2</v>
      </c>
      <c r="G403" s="4">
        <f t="shared" si="30"/>
        <v>1.153849425845177E-3</v>
      </c>
      <c r="H403" s="3">
        <f t="shared" si="31"/>
        <v>1.7873270447430478E-3</v>
      </c>
      <c r="I403" s="3">
        <f t="shared" si="32"/>
        <v>9.6578937693803102E-3</v>
      </c>
    </row>
    <row r="404" spans="1:9" x14ac:dyDescent="0.35">
      <c r="A404" s="1">
        <v>43086</v>
      </c>
      <c r="B404" s="2">
        <v>20780</v>
      </c>
      <c r="C404" s="3">
        <f t="shared" si="33"/>
        <v>1.564027370478982E-2</v>
      </c>
      <c r="D404" s="2">
        <v>1493.93</v>
      </c>
      <c r="E404" s="3">
        <f t="shared" si="34"/>
        <v>1.9733518996327692E-2</v>
      </c>
      <c r="F404" s="4">
        <v>6.1399999999999996E-2</v>
      </c>
      <c r="G404" s="4">
        <f t="shared" si="30"/>
        <v>1.1465951345421832E-3</v>
      </c>
      <c r="H404" s="3">
        <f t="shared" si="31"/>
        <v>1.4493678570247637E-2</v>
      </c>
      <c r="I404" s="3">
        <f t="shared" si="32"/>
        <v>1.8586923861785509E-2</v>
      </c>
    </row>
    <row r="405" spans="1:9" x14ac:dyDescent="0.35">
      <c r="A405" s="1">
        <v>43093</v>
      </c>
      <c r="B405" s="2">
        <v>20880</v>
      </c>
      <c r="C405" s="3">
        <f t="shared" si="33"/>
        <v>4.8123195380174177E-3</v>
      </c>
      <c r="D405" s="2">
        <v>1513.65</v>
      </c>
      <c r="E405" s="3">
        <f t="shared" si="34"/>
        <v>1.3200083002550267E-2</v>
      </c>
      <c r="F405" s="4">
        <v>6.164E-2</v>
      </c>
      <c r="G405" s="4">
        <f t="shared" si="30"/>
        <v>1.1509480310094578E-3</v>
      </c>
      <c r="H405" s="3">
        <f t="shared" si="31"/>
        <v>3.66137150700796E-3</v>
      </c>
      <c r="I405" s="3">
        <f t="shared" si="32"/>
        <v>1.2049134971540809E-2</v>
      </c>
    </row>
    <row r="406" spans="1:9" x14ac:dyDescent="0.35">
      <c r="A406" s="1">
        <v>43100</v>
      </c>
      <c r="B406" s="2">
        <v>20880</v>
      </c>
      <c r="C406" s="3">
        <f t="shared" si="33"/>
        <v>0</v>
      </c>
      <c r="D406" s="2">
        <v>1545.57</v>
      </c>
      <c r="E406" s="3">
        <f t="shared" si="34"/>
        <v>2.1088098305420466E-2</v>
      </c>
      <c r="F406" s="4">
        <v>6.1799999999999994E-2</v>
      </c>
      <c r="G406" s="4">
        <f t="shared" si="30"/>
        <v>1.153849425845177E-3</v>
      </c>
      <c r="H406" s="3">
        <f t="shared" si="31"/>
        <v>-1.153849425845177E-3</v>
      </c>
      <c r="I406" s="3">
        <f t="shared" si="32"/>
        <v>1.9934248879575289E-2</v>
      </c>
    </row>
    <row r="407" spans="1:9" x14ac:dyDescent="0.35">
      <c r="A407" s="1">
        <v>43107</v>
      </c>
      <c r="B407" s="2">
        <v>20780</v>
      </c>
      <c r="C407" s="3">
        <f t="shared" si="33"/>
        <v>-4.7892720306513814E-3</v>
      </c>
      <c r="D407" s="2">
        <v>1521.41</v>
      </c>
      <c r="E407" s="3">
        <f t="shared" si="34"/>
        <v>-1.5631773391046599E-2</v>
      </c>
      <c r="F407" s="4">
        <v>6.2100000000000002E-2</v>
      </c>
      <c r="G407" s="4">
        <f t="shared" si="30"/>
        <v>1.1592883856084146E-3</v>
      </c>
      <c r="H407" s="3">
        <f t="shared" si="31"/>
        <v>-5.948560416259796E-3</v>
      </c>
      <c r="I407" s="3">
        <f t="shared" si="32"/>
        <v>-1.6791061776655014E-2</v>
      </c>
    </row>
    <row r="408" spans="1:9" x14ac:dyDescent="0.35">
      <c r="A408" s="1">
        <v>43114</v>
      </c>
      <c r="B408" s="2">
        <v>20920</v>
      </c>
      <c r="C408" s="3">
        <f t="shared" si="33"/>
        <v>6.7372473532243404E-3</v>
      </c>
      <c r="D408" s="2">
        <v>1551.04</v>
      </c>
      <c r="E408" s="3">
        <f t="shared" si="34"/>
        <v>1.9475355098231173E-2</v>
      </c>
      <c r="F408" s="4">
        <v>6.2600000000000003E-2</v>
      </c>
      <c r="G408" s="4">
        <f t="shared" si="30"/>
        <v>1.1683499711141465E-3</v>
      </c>
      <c r="H408" s="3">
        <f t="shared" si="31"/>
        <v>5.5688973821101939E-3</v>
      </c>
      <c r="I408" s="3">
        <f t="shared" si="32"/>
        <v>1.8307005127117026E-2</v>
      </c>
    </row>
    <row r="409" spans="1:9" x14ac:dyDescent="0.35">
      <c r="A409" s="1">
        <v>43121</v>
      </c>
      <c r="B409" s="2">
        <v>21120</v>
      </c>
      <c r="C409" s="3">
        <f t="shared" si="33"/>
        <v>9.5602294455066072E-3</v>
      </c>
      <c r="D409" s="2">
        <v>1592.82</v>
      </c>
      <c r="E409" s="3">
        <f t="shared" si="34"/>
        <v>2.6936765009283992E-2</v>
      </c>
      <c r="F409" s="4">
        <v>6.2300000000000001E-2</v>
      </c>
      <c r="G409" s="4">
        <f t="shared" si="30"/>
        <v>1.1629135217694486E-3</v>
      </c>
      <c r="H409" s="3">
        <f t="shared" si="31"/>
        <v>8.3973159237371586E-3</v>
      </c>
      <c r="I409" s="3">
        <f t="shared" si="32"/>
        <v>2.5773851487514543E-2</v>
      </c>
    </row>
    <row r="410" spans="1:9" x14ac:dyDescent="0.35">
      <c r="A410" s="1">
        <v>43128</v>
      </c>
      <c r="B410" s="2">
        <v>21300</v>
      </c>
      <c r="C410" s="3">
        <f t="shared" si="33"/>
        <v>8.5227272727272929E-3</v>
      </c>
      <c r="D410" s="2">
        <v>1567.74</v>
      </c>
      <c r="E410" s="3">
        <f t="shared" si="34"/>
        <v>-1.5745658643161131E-2</v>
      </c>
      <c r="F410" s="4">
        <v>6.2400000000000004E-2</v>
      </c>
      <c r="G410" s="4">
        <f t="shared" si="30"/>
        <v>1.1647258388394199E-3</v>
      </c>
      <c r="H410" s="3">
        <f t="shared" si="31"/>
        <v>7.358001433887873E-3</v>
      </c>
      <c r="I410" s="3">
        <f t="shared" si="32"/>
        <v>-1.6910384482000551E-2</v>
      </c>
    </row>
    <row r="411" spans="1:9" x14ac:dyDescent="0.35">
      <c r="A411" s="1">
        <v>43135</v>
      </c>
      <c r="B411" s="2">
        <v>20040</v>
      </c>
      <c r="C411" s="3">
        <f t="shared" si="33"/>
        <v>-5.9154929577464821E-2</v>
      </c>
      <c r="D411" s="2">
        <v>1500.99</v>
      </c>
      <c r="E411" s="3">
        <f t="shared" si="34"/>
        <v>-4.2577213058287766E-2</v>
      </c>
      <c r="F411" s="4">
        <v>6.2E-2</v>
      </c>
      <c r="G411" s="4">
        <f t="shared" si="30"/>
        <v>1.1574755664547354E-3</v>
      </c>
      <c r="H411" s="3">
        <f t="shared" si="31"/>
        <v>-6.0312405143919556E-2</v>
      </c>
      <c r="I411" s="3">
        <f t="shared" si="32"/>
        <v>-4.3734688624742502E-2</v>
      </c>
    </row>
    <row r="412" spans="1:9" x14ac:dyDescent="0.35">
      <c r="A412" s="1">
        <v>43142</v>
      </c>
      <c r="B412" s="2">
        <v>20520</v>
      </c>
      <c r="C412" s="3">
        <f t="shared" si="33"/>
        <v>2.39520958083832E-2</v>
      </c>
      <c r="D412" s="2">
        <v>1520.71</v>
      </c>
      <c r="E412" s="3">
        <f t="shared" si="34"/>
        <v>1.3137995589577622E-2</v>
      </c>
      <c r="F412" s="4">
        <v>6.2600000000000003E-2</v>
      </c>
      <c r="G412" s="4">
        <f t="shared" si="30"/>
        <v>1.1683499711141465E-3</v>
      </c>
      <c r="H412" s="3">
        <f t="shared" si="31"/>
        <v>2.2783745837269054E-2</v>
      </c>
      <c r="I412" s="3">
        <f t="shared" si="32"/>
        <v>1.1969645618463476E-2</v>
      </c>
    </row>
    <row r="413" spans="1:9" x14ac:dyDescent="0.35">
      <c r="A413" s="1">
        <v>43149</v>
      </c>
      <c r="B413" s="2">
        <v>20340</v>
      </c>
      <c r="C413" s="3">
        <f t="shared" si="33"/>
        <v>-8.7719298245614308E-3</v>
      </c>
      <c r="D413" s="2">
        <v>1532.6</v>
      </c>
      <c r="E413" s="3">
        <f t="shared" si="34"/>
        <v>7.8187162575376057E-3</v>
      </c>
      <c r="F413" s="4">
        <v>6.3099999999999989E-2</v>
      </c>
      <c r="G413" s="4">
        <f t="shared" si="30"/>
        <v>1.1774073757078174E-3</v>
      </c>
      <c r="H413" s="3">
        <f t="shared" si="31"/>
        <v>-9.9493372002692482E-3</v>
      </c>
      <c r="I413" s="3">
        <f t="shared" si="32"/>
        <v>6.6413088818297883E-3</v>
      </c>
    </row>
    <row r="414" spans="1:9" x14ac:dyDescent="0.35">
      <c r="A414" s="1">
        <v>43156</v>
      </c>
      <c r="B414" s="2">
        <v>18500</v>
      </c>
      <c r="C414" s="3">
        <f t="shared" si="33"/>
        <v>-9.0462143559488672E-2</v>
      </c>
      <c r="D414" s="2">
        <v>1456.38</v>
      </c>
      <c r="E414" s="3">
        <f t="shared" si="34"/>
        <v>-4.9732480751663699E-2</v>
      </c>
      <c r="F414" s="4">
        <v>6.3299999999999995E-2</v>
      </c>
      <c r="G414" s="4">
        <f t="shared" si="30"/>
        <v>1.1810291677623042E-3</v>
      </c>
      <c r="H414" s="3">
        <f t="shared" si="31"/>
        <v>-9.1643172727250977E-2</v>
      </c>
      <c r="I414" s="3">
        <f t="shared" si="32"/>
        <v>-5.0913509919426003E-2</v>
      </c>
    </row>
    <row r="415" spans="1:9" x14ac:dyDescent="0.35">
      <c r="A415" s="1">
        <v>43163</v>
      </c>
      <c r="B415" s="2">
        <v>19060</v>
      </c>
      <c r="C415" s="3">
        <f t="shared" si="33"/>
        <v>3.0270270270270183E-2</v>
      </c>
      <c r="D415" s="2">
        <v>1482.1</v>
      </c>
      <c r="E415" s="3">
        <f t="shared" si="34"/>
        <v>1.7660226039907023E-2</v>
      </c>
      <c r="F415" s="4">
        <v>6.3E-2</v>
      </c>
      <c r="G415" s="4">
        <f t="shared" si="30"/>
        <v>1.1755962290749267E-3</v>
      </c>
      <c r="H415" s="3">
        <f t="shared" si="31"/>
        <v>2.9094674041195256E-2</v>
      </c>
      <c r="I415" s="3">
        <f t="shared" si="32"/>
        <v>1.6484629810832097E-2</v>
      </c>
    </row>
    <row r="416" spans="1:9" x14ac:dyDescent="0.35">
      <c r="A416" s="1">
        <v>43170</v>
      </c>
      <c r="B416" s="2">
        <v>19000</v>
      </c>
      <c r="C416" s="3">
        <f t="shared" si="33"/>
        <v>-3.1479538300105414E-3</v>
      </c>
      <c r="D416" s="2">
        <v>1475.75</v>
      </c>
      <c r="E416" s="3">
        <f t="shared" si="34"/>
        <v>-4.2844612374333124E-3</v>
      </c>
      <c r="F416" s="4">
        <v>6.2800000000000009E-2</v>
      </c>
      <c r="G416" s="4">
        <f t="shared" si="30"/>
        <v>1.1719734344428634E-3</v>
      </c>
      <c r="H416" s="3">
        <f t="shared" si="31"/>
        <v>-4.3199272644534048E-3</v>
      </c>
      <c r="I416" s="3">
        <f t="shared" si="32"/>
        <v>-5.4564346718761758E-3</v>
      </c>
    </row>
    <row r="417" spans="1:9" x14ac:dyDescent="0.35">
      <c r="A417" s="1">
        <v>43177</v>
      </c>
      <c r="B417" s="2">
        <v>19120</v>
      </c>
      <c r="C417" s="3">
        <f t="shared" si="33"/>
        <v>6.3157894736842746E-3</v>
      </c>
      <c r="D417" s="2">
        <v>1459.06</v>
      </c>
      <c r="E417" s="3">
        <f t="shared" si="34"/>
        <v>-1.1309503642215835E-2</v>
      </c>
      <c r="F417" s="4">
        <v>6.3799999999999996E-2</v>
      </c>
      <c r="G417" s="4">
        <f t="shared" si="30"/>
        <v>1.1900807256199908E-3</v>
      </c>
      <c r="H417" s="3">
        <f t="shared" si="31"/>
        <v>5.1257087480642838E-3</v>
      </c>
      <c r="I417" s="3">
        <f t="shared" si="32"/>
        <v>-1.2499584367835825E-2</v>
      </c>
    </row>
    <row r="418" spans="1:9" x14ac:dyDescent="0.35">
      <c r="A418" s="1">
        <v>43184</v>
      </c>
      <c r="B418" s="2">
        <v>18820</v>
      </c>
      <c r="C418" s="3">
        <f t="shared" si="33"/>
        <v>-1.5690376569037712E-2</v>
      </c>
      <c r="D418" s="2">
        <v>1455.52</v>
      </c>
      <c r="E418" s="3">
        <f t="shared" si="34"/>
        <v>-2.4262196208517661E-3</v>
      </c>
      <c r="F418" s="4">
        <v>6.4600000000000005E-2</v>
      </c>
      <c r="G418" s="4">
        <f t="shared" si="30"/>
        <v>1.204554542929559E-3</v>
      </c>
      <c r="H418" s="3">
        <f t="shared" si="31"/>
        <v>-1.6894931111967271E-2</v>
      </c>
      <c r="I418" s="3">
        <f t="shared" si="32"/>
        <v>-3.6307741637813251E-3</v>
      </c>
    </row>
    <row r="419" spans="1:9" x14ac:dyDescent="0.35">
      <c r="A419" s="1">
        <v>43191</v>
      </c>
      <c r="B419" s="2">
        <v>19800</v>
      </c>
      <c r="C419" s="3">
        <f t="shared" si="33"/>
        <v>5.2072263549415521E-2</v>
      </c>
      <c r="D419" s="2">
        <v>1520.76</v>
      </c>
      <c r="E419" s="3">
        <f t="shared" si="34"/>
        <v>4.4822468945806326E-2</v>
      </c>
      <c r="F419" s="4">
        <v>6.361E-2</v>
      </c>
      <c r="G419" s="4">
        <f t="shared" si="30"/>
        <v>1.1866416252561685E-3</v>
      </c>
      <c r="H419" s="3">
        <f t="shared" si="31"/>
        <v>5.0885621924159352E-2</v>
      </c>
      <c r="I419" s="3">
        <f t="shared" si="32"/>
        <v>4.3635827320550158E-2</v>
      </c>
    </row>
    <row r="420" spans="1:9" x14ac:dyDescent="0.35">
      <c r="A420" s="1">
        <v>43198</v>
      </c>
      <c r="B420" s="2">
        <v>19600</v>
      </c>
      <c r="C420" s="3">
        <f t="shared" si="33"/>
        <v>-1.0101010101010055E-2</v>
      </c>
      <c r="D420" s="2">
        <v>1538.44</v>
      </c>
      <c r="E420" s="3">
        <f t="shared" si="34"/>
        <v>1.1625766064336185E-2</v>
      </c>
      <c r="F420" s="4">
        <v>6.5000000000000002E-2</v>
      </c>
      <c r="G420" s="4">
        <f t="shared" si="30"/>
        <v>1.2117874518382532E-3</v>
      </c>
      <c r="H420" s="3">
        <f t="shared" si="31"/>
        <v>-1.1312797552848308E-2</v>
      </c>
      <c r="I420" s="3">
        <f t="shared" si="32"/>
        <v>1.0413978612497932E-2</v>
      </c>
    </row>
    <row r="421" spans="1:9" x14ac:dyDescent="0.35">
      <c r="A421" s="1">
        <v>43205</v>
      </c>
      <c r="B421" s="2">
        <v>19800</v>
      </c>
      <c r="C421" s="3">
        <f t="shared" si="33"/>
        <v>1.0204081632652962E-2</v>
      </c>
      <c r="D421" s="2">
        <v>1561.45</v>
      </c>
      <c r="E421" s="3">
        <f t="shared" si="34"/>
        <v>1.4956709393931567E-2</v>
      </c>
      <c r="F421" s="4">
        <v>6.4450000000000007E-2</v>
      </c>
      <c r="G421" s="4">
        <f t="shared" si="30"/>
        <v>1.2018415149097628E-3</v>
      </c>
      <c r="H421" s="3">
        <f t="shared" si="31"/>
        <v>9.0022401177431988E-3</v>
      </c>
      <c r="I421" s="3">
        <f t="shared" si="32"/>
        <v>1.3754867879021804E-2</v>
      </c>
    </row>
    <row r="422" spans="1:9" x14ac:dyDescent="0.35">
      <c r="A422" s="1">
        <v>43212</v>
      </c>
      <c r="B422" s="2">
        <v>20120</v>
      </c>
      <c r="C422" s="3">
        <f t="shared" si="33"/>
        <v>1.6161616161616266E-2</v>
      </c>
      <c r="D422" s="2">
        <v>1566.45</v>
      </c>
      <c r="E422" s="3">
        <f t="shared" si="34"/>
        <v>3.2021518460405574E-3</v>
      </c>
      <c r="F422" s="4">
        <v>6.4899999999999999E-2</v>
      </c>
      <c r="G422" s="4">
        <f t="shared" si="30"/>
        <v>1.2099794744246939E-3</v>
      </c>
      <c r="H422" s="3">
        <f t="shared" si="31"/>
        <v>1.4951636687191572E-2</v>
      </c>
      <c r="I422" s="3">
        <f t="shared" si="32"/>
        <v>1.9921723716158635E-3</v>
      </c>
    </row>
    <row r="423" spans="1:9" x14ac:dyDescent="0.35">
      <c r="A423" s="1">
        <v>43219</v>
      </c>
      <c r="B423" s="2">
        <v>19300</v>
      </c>
      <c r="C423" s="3">
        <f t="shared" si="33"/>
        <v>-4.0755467196819106E-2</v>
      </c>
      <c r="D423" s="2">
        <v>1547.04</v>
      </c>
      <c r="E423" s="3">
        <f t="shared" si="34"/>
        <v>-1.2391075361486203E-2</v>
      </c>
      <c r="F423" s="4">
        <v>6.4100000000000004E-2</v>
      </c>
      <c r="G423" s="4">
        <f t="shared" si="30"/>
        <v>1.195509657729632E-3</v>
      </c>
      <c r="H423" s="3">
        <f t="shared" si="31"/>
        <v>-4.1950976854548738E-2</v>
      </c>
      <c r="I423" s="3">
        <f t="shared" si="32"/>
        <v>-1.3586585019215836E-2</v>
      </c>
    </row>
    <row r="424" spans="1:9" x14ac:dyDescent="0.35">
      <c r="A424" s="1">
        <v>43226</v>
      </c>
      <c r="B424" s="2">
        <v>19300</v>
      </c>
      <c r="C424" s="3">
        <f t="shared" si="33"/>
        <v>0</v>
      </c>
      <c r="D424" s="2">
        <v>1550.08</v>
      </c>
      <c r="E424" s="3">
        <f t="shared" si="34"/>
        <v>1.9650429206743425E-3</v>
      </c>
      <c r="F424" s="4">
        <v>6.3750000000000001E-2</v>
      </c>
      <c r="G424" s="4">
        <f t="shared" si="30"/>
        <v>1.1891757576192319E-3</v>
      </c>
      <c r="H424" s="3">
        <f t="shared" si="31"/>
        <v>-1.1891757576192319E-3</v>
      </c>
      <c r="I424" s="3">
        <f t="shared" si="32"/>
        <v>7.7586716305511061E-4</v>
      </c>
    </row>
    <row r="425" spans="1:9" x14ac:dyDescent="0.35">
      <c r="A425" s="1">
        <v>43233</v>
      </c>
      <c r="B425" s="2">
        <v>18700</v>
      </c>
      <c r="C425" s="3">
        <f t="shared" si="33"/>
        <v>-3.1088082901554404E-2</v>
      </c>
      <c r="D425" s="2">
        <v>1520.52</v>
      </c>
      <c r="E425" s="3">
        <f t="shared" si="34"/>
        <v>-1.906998348472333E-2</v>
      </c>
      <c r="F425" s="4">
        <v>6.3250000000000001E-2</v>
      </c>
      <c r="G425" s="4">
        <f t="shared" si="30"/>
        <v>1.1801237823902966E-3</v>
      </c>
      <c r="H425" s="3">
        <f t="shared" si="31"/>
        <v>-3.22682066839447E-2</v>
      </c>
      <c r="I425" s="3">
        <f t="shared" si="32"/>
        <v>-2.0250107267113626E-2</v>
      </c>
    </row>
    <row r="426" spans="1:9" x14ac:dyDescent="0.35">
      <c r="A426" s="1">
        <v>43240</v>
      </c>
      <c r="B426" s="2">
        <v>19000</v>
      </c>
      <c r="C426" s="3">
        <f t="shared" si="33"/>
        <v>1.6042780748663166E-2</v>
      </c>
      <c r="D426" s="2">
        <v>1526.36</v>
      </c>
      <c r="E426" s="3">
        <f t="shared" si="34"/>
        <v>3.8407913082365575E-3</v>
      </c>
      <c r="F426" s="4">
        <v>6.25E-2</v>
      </c>
      <c r="G426" s="4">
        <f t="shared" si="30"/>
        <v>1.1665379886105498E-3</v>
      </c>
      <c r="H426" s="3">
        <f t="shared" si="31"/>
        <v>1.4876242760052616E-2</v>
      </c>
      <c r="I426" s="3">
        <f t="shared" si="32"/>
        <v>2.6742533196260077E-3</v>
      </c>
    </row>
    <row r="427" spans="1:9" x14ac:dyDescent="0.35">
      <c r="A427" s="1">
        <v>43247</v>
      </c>
      <c r="B427" s="2">
        <v>19600</v>
      </c>
      <c r="C427" s="3">
        <f t="shared" si="33"/>
        <v>3.1578947368421151E-2</v>
      </c>
      <c r="D427" s="2">
        <v>1564.47</v>
      </c>
      <c r="E427" s="3">
        <f t="shared" si="34"/>
        <v>2.496789748159034E-2</v>
      </c>
      <c r="F427" s="4">
        <v>6.2220000000000004E-2</v>
      </c>
      <c r="G427" s="4">
        <f t="shared" si="30"/>
        <v>1.1614635476373536E-3</v>
      </c>
      <c r="H427" s="3">
        <f t="shared" si="31"/>
        <v>3.0417483820783797E-2</v>
      </c>
      <c r="I427" s="3">
        <f t="shared" si="32"/>
        <v>2.3806433933952986E-2</v>
      </c>
    </row>
    <row r="428" spans="1:9" x14ac:dyDescent="0.35">
      <c r="A428" s="1">
        <v>43254</v>
      </c>
      <c r="B428" s="2">
        <v>19300</v>
      </c>
      <c r="C428" s="3">
        <f t="shared" si="33"/>
        <v>-1.5306122448979553E-2</v>
      </c>
      <c r="D428" s="2">
        <v>1547.96</v>
      </c>
      <c r="E428" s="3">
        <f t="shared" si="34"/>
        <v>-1.0553094658254825E-2</v>
      </c>
      <c r="F428" s="4">
        <v>6.1200000000000004E-2</v>
      </c>
      <c r="G428" s="4">
        <f t="shared" si="30"/>
        <v>1.1429669833489253E-3</v>
      </c>
      <c r="H428" s="3">
        <f t="shared" si="31"/>
        <v>-1.6449089432328479E-2</v>
      </c>
      <c r="I428" s="3">
        <f t="shared" si="32"/>
        <v>-1.169606164160375E-2</v>
      </c>
    </row>
    <row r="429" spans="1:9" x14ac:dyDescent="0.35">
      <c r="A429" s="1">
        <v>43261</v>
      </c>
      <c r="B429" s="2">
        <v>19700</v>
      </c>
      <c r="C429" s="3">
        <f t="shared" si="33"/>
        <v>2.0725388601036343E-2</v>
      </c>
      <c r="D429" s="2">
        <v>1541.23</v>
      </c>
      <c r="E429" s="3">
        <f t="shared" si="34"/>
        <v>-4.3476575622108937E-3</v>
      </c>
      <c r="F429" s="4">
        <v>6.1399999999999996E-2</v>
      </c>
      <c r="G429" s="4">
        <f t="shared" si="30"/>
        <v>1.1465951345421832E-3</v>
      </c>
      <c r="H429" s="3">
        <f t="shared" si="31"/>
        <v>1.957879346649416E-2</v>
      </c>
      <c r="I429" s="3">
        <f t="shared" si="32"/>
        <v>-5.4942526967530769E-3</v>
      </c>
    </row>
    <row r="430" spans="1:9" x14ac:dyDescent="0.35">
      <c r="A430" s="1">
        <v>43268</v>
      </c>
      <c r="B430" s="2">
        <v>19000</v>
      </c>
      <c r="C430" s="3">
        <f t="shared" si="33"/>
        <v>-3.5532994923857864E-2</v>
      </c>
      <c r="D430" s="2">
        <v>1522.79</v>
      </c>
      <c r="E430" s="3">
        <f t="shared" si="34"/>
        <v>-1.1964469936349587E-2</v>
      </c>
      <c r="F430" s="4">
        <v>6.1740000000000003E-2</v>
      </c>
      <c r="G430" s="4">
        <f t="shared" si="30"/>
        <v>1.1527614530344454E-3</v>
      </c>
      <c r="H430" s="3">
        <f t="shared" si="31"/>
        <v>-3.6685756376892309E-2</v>
      </c>
      <c r="I430" s="3">
        <f t="shared" si="32"/>
        <v>-1.3117231389384032E-2</v>
      </c>
    </row>
    <row r="431" spans="1:9" x14ac:dyDescent="0.35">
      <c r="A431" s="1">
        <v>43275</v>
      </c>
      <c r="B431" s="2">
        <v>19860</v>
      </c>
      <c r="C431" s="3">
        <f t="shared" si="33"/>
        <v>4.5263157894736894E-2</v>
      </c>
      <c r="D431" s="2">
        <v>1577.01</v>
      </c>
      <c r="E431" s="3">
        <f t="shared" si="34"/>
        <v>3.5605697436941419E-2</v>
      </c>
      <c r="F431" s="4">
        <v>6.1200000000000004E-2</v>
      </c>
      <c r="G431" s="4">
        <f t="shared" si="30"/>
        <v>1.1429669833489253E-3</v>
      </c>
      <c r="H431" s="3">
        <f t="shared" si="31"/>
        <v>4.4120190911387969E-2</v>
      </c>
      <c r="I431" s="3">
        <f t="shared" si="32"/>
        <v>3.4462730453592494E-2</v>
      </c>
    </row>
    <row r="432" spans="1:9" x14ac:dyDescent="0.35">
      <c r="A432" s="1">
        <v>43282</v>
      </c>
      <c r="B432" s="2">
        <v>19120</v>
      </c>
      <c r="C432" s="3">
        <f t="shared" si="33"/>
        <v>-3.7260825780463191E-2</v>
      </c>
      <c r="D432" s="2">
        <v>1557.59</v>
      </c>
      <c r="E432" s="3">
        <f t="shared" si="34"/>
        <v>-1.2314443155084676E-2</v>
      </c>
      <c r="F432" s="4">
        <v>6.1600000000000002E-2</v>
      </c>
      <c r="G432" s="4">
        <f t="shared" si="30"/>
        <v>1.1502226152910744E-3</v>
      </c>
      <c r="H432" s="3">
        <f t="shared" si="31"/>
        <v>-3.8411048395754266E-2</v>
      </c>
      <c r="I432" s="3">
        <f t="shared" si="32"/>
        <v>-1.346466577037575E-2</v>
      </c>
    </row>
    <row r="433" spans="1:9" x14ac:dyDescent="0.35">
      <c r="A433" s="1">
        <v>43289</v>
      </c>
      <c r="B433" s="2">
        <v>19000</v>
      </c>
      <c r="C433" s="3">
        <f t="shared" si="33"/>
        <v>-6.2761506276151069E-3</v>
      </c>
      <c r="D433" s="2">
        <v>1546.75</v>
      </c>
      <c r="E433" s="3">
        <f t="shared" si="34"/>
        <v>-6.9594694367580701E-3</v>
      </c>
      <c r="F433" s="4">
        <v>6.1669999999999996E-2</v>
      </c>
      <c r="G433" s="4">
        <f t="shared" si="30"/>
        <v>1.1514920752067059E-3</v>
      </c>
      <c r="H433" s="3">
        <f t="shared" si="31"/>
        <v>-7.4276427028218128E-3</v>
      </c>
      <c r="I433" s="3">
        <f t="shared" si="32"/>
        <v>-8.110961511964776E-3</v>
      </c>
    </row>
    <row r="434" spans="1:9" x14ac:dyDescent="0.35">
      <c r="A434" s="1">
        <v>43296</v>
      </c>
      <c r="B434" s="2">
        <v>19540</v>
      </c>
      <c r="C434" s="3">
        <f t="shared" si="33"/>
        <v>2.8421052631578902E-2</v>
      </c>
      <c r="D434" s="2">
        <v>1547.34</v>
      </c>
      <c r="E434" s="3">
        <f t="shared" si="34"/>
        <v>3.8144496524972205E-4</v>
      </c>
      <c r="F434" s="4">
        <v>6.0299999999999999E-2</v>
      </c>
      <c r="G434" s="4">
        <f t="shared" si="30"/>
        <v>1.1266319995097973E-3</v>
      </c>
      <c r="H434" s="3">
        <f t="shared" si="31"/>
        <v>2.7294420632069105E-2</v>
      </c>
      <c r="I434" s="3">
        <f t="shared" si="32"/>
        <v>-7.4518703426007527E-4</v>
      </c>
    </row>
    <row r="435" spans="1:9" x14ac:dyDescent="0.35">
      <c r="A435" s="1">
        <v>43303</v>
      </c>
      <c r="B435" s="2">
        <v>19460</v>
      </c>
      <c r="C435" s="3">
        <f t="shared" si="33"/>
        <v>-4.0941658137154668E-3</v>
      </c>
      <c r="D435" s="2">
        <v>1536.13</v>
      </c>
      <c r="E435" s="3">
        <f t="shared" si="34"/>
        <v>-7.2446908888801342E-3</v>
      </c>
      <c r="F435" s="4">
        <v>6.0080000000000001E-2</v>
      </c>
      <c r="G435" s="4">
        <f t="shared" si="30"/>
        <v>1.1226369351204912E-3</v>
      </c>
      <c r="H435" s="3">
        <f t="shared" si="31"/>
        <v>-5.2168027488359581E-3</v>
      </c>
      <c r="I435" s="3">
        <f t="shared" si="32"/>
        <v>-8.3673278240006255E-3</v>
      </c>
    </row>
    <row r="436" spans="1:9" x14ac:dyDescent="0.35">
      <c r="A436" s="1">
        <v>43310</v>
      </c>
      <c r="B436" s="2">
        <v>19300</v>
      </c>
      <c r="C436" s="3">
        <f t="shared" si="33"/>
        <v>-8.2219938335046372E-3</v>
      </c>
      <c r="D436" s="2">
        <v>1531.96</v>
      </c>
      <c r="E436" s="3">
        <f t="shared" si="34"/>
        <v>-2.714613997513271E-3</v>
      </c>
      <c r="F436" s="4">
        <v>5.9650000000000002E-2</v>
      </c>
      <c r="G436" s="4">
        <f t="shared" si="30"/>
        <v>1.1148260517235276E-3</v>
      </c>
      <c r="H436" s="3">
        <f t="shared" si="31"/>
        <v>-9.3368198852281648E-3</v>
      </c>
      <c r="I436" s="3">
        <f t="shared" si="32"/>
        <v>-3.8294400492367986E-3</v>
      </c>
    </row>
    <row r="437" spans="1:9" x14ac:dyDescent="0.35">
      <c r="A437" s="1">
        <v>43317</v>
      </c>
      <c r="B437" s="2">
        <v>19700</v>
      </c>
      <c r="C437" s="3">
        <f t="shared" si="33"/>
        <v>2.0725388601036343E-2</v>
      </c>
      <c r="D437" s="2">
        <v>1524.96</v>
      </c>
      <c r="E437" s="3">
        <f t="shared" si="34"/>
        <v>-4.5693099036527851E-3</v>
      </c>
      <c r="F437" s="4">
        <v>5.9699999999999996E-2</v>
      </c>
      <c r="G437" s="4">
        <f t="shared" si="30"/>
        <v>1.1157344536831815E-3</v>
      </c>
      <c r="H437" s="3">
        <f t="shared" si="31"/>
        <v>1.9609654147353162E-2</v>
      </c>
      <c r="I437" s="3">
        <f t="shared" si="32"/>
        <v>-5.6850443573359666E-3</v>
      </c>
    </row>
    <row r="438" spans="1:9" x14ac:dyDescent="0.35">
      <c r="A438" s="1">
        <v>43324</v>
      </c>
      <c r="B438" s="2">
        <v>19160</v>
      </c>
      <c r="C438" s="3">
        <f t="shared" si="33"/>
        <v>-2.7411167512690349E-2</v>
      </c>
      <c r="D438" s="2">
        <v>1528.58</v>
      </c>
      <c r="E438" s="3">
        <f t="shared" si="34"/>
        <v>2.373832756269012E-3</v>
      </c>
      <c r="F438" s="4">
        <v>0.06</v>
      </c>
      <c r="G438" s="4">
        <f t="shared" si="30"/>
        <v>1.1211839828213499E-3</v>
      </c>
      <c r="H438" s="3">
        <f t="shared" si="31"/>
        <v>-2.8532351495511699E-2</v>
      </c>
      <c r="I438" s="3">
        <f t="shared" si="32"/>
        <v>1.2526487734476621E-3</v>
      </c>
    </row>
    <row r="439" spans="1:9" x14ac:dyDescent="0.35">
      <c r="A439" s="1">
        <v>43331</v>
      </c>
      <c r="B439" s="2">
        <v>19380</v>
      </c>
      <c r="C439" s="3">
        <f t="shared" si="33"/>
        <v>1.1482254697285921E-2</v>
      </c>
      <c r="D439" s="2">
        <v>1538.7</v>
      </c>
      <c r="E439" s="3">
        <f t="shared" si="34"/>
        <v>6.6205236232321774E-3</v>
      </c>
      <c r="F439" s="4">
        <v>5.8639999999999998E-2</v>
      </c>
      <c r="G439" s="4">
        <f t="shared" si="30"/>
        <v>1.0964673251498969E-3</v>
      </c>
      <c r="H439" s="3">
        <f t="shared" si="31"/>
        <v>1.0385787372136024E-2</v>
      </c>
      <c r="I439" s="3">
        <f t="shared" si="32"/>
        <v>5.5240562980822805E-3</v>
      </c>
    </row>
    <row r="440" spans="1:9" x14ac:dyDescent="0.35">
      <c r="A440" s="1">
        <v>43338</v>
      </c>
      <c r="B440" s="2">
        <v>19100</v>
      </c>
      <c r="C440" s="3">
        <f t="shared" si="33"/>
        <v>-1.4447884416924683E-2</v>
      </c>
      <c r="D440" s="2">
        <v>1542.77</v>
      </c>
      <c r="E440" s="3">
        <f t="shared" si="34"/>
        <v>2.645090011048179E-3</v>
      </c>
      <c r="F440" s="4">
        <v>5.7939999999999998E-2</v>
      </c>
      <c r="G440" s="4">
        <f t="shared" si="30"/>
        <v>1.0837333737940824E-3</v>
      </c>
      <c r="H440" s="3">
        <f t="shared" si="31"/>
        <v>-1.5531617790718766E-2</v>
      </c>
      <c r="I440" s="3">
        <f t="shared" si="32"/>
        <v>1.5613566372540966E-3</v>
      </c>
    </row>
    <row r="441" spans="1:9" x14ac:dyDescent="0.35">
      <c r="A441" s="1">
        <v>43345</v>
      </c>
      <c r="B441" s="2">
        <v>17300</v>
      </c>
      <c r="C441" s="3">
        <f t="shared" si="33"/>
        <v>-9.4240837696335067E-2</v>
      </c>
      <c r="D441" s="2">
        <v>1475.9</v>
      </c>
      <c r="E441" s="3">
        <f t="shared" si="34"/>
        <v>-4.3344114806484368E-2</v>
      </c>
      <c r="F441" s="4">
        <v>5.7050000000000003E-2</v>
      </c>
      <c r="G441" s="4">
        <f t="shared" si="30"/>
        <v>1.0675311265153642E-3</v>
      </c>
      <c r="H441" s="3">
        <f t="shared" si="31"/>
        <v>-9.5308368822850431E-2</v>
      </c>
      <c r="I441" s="3">
        <f t="shared" si="32"/>
        <v>-4.4411645932999733E-2</v>
      </c>
    </row>
    <row r="442" spans="1:9" x14ac:dyDescent="0.35">
      <c r="A442" s="1">
        <v>43352</v>
      </c>
      <c r="B442" s="2">
        <v>17280</v>
      </c>
      <c r="C442" s="3">
        <f t="shared" si="33"/>
        <v>-1.1560693641619046E-3</v>
      </c>
      <c r="D442" s="2">
        <v>1498.21</v>
      </c>
      <c r="E442" s="3">
        <f t="shared" si="34"/>
        <v>1.5116200284572168E-2</v>
      </c>
      <c r="F442" s="4">
        <v>5.74E-2</v>
      </c>
      <c r="G442" s="4">
        <f t="shared" si="30"/>
        <v>1.0739043924203884E-3</v>
      </c>
      <c r="H442" s="3">
        <f t="shared" si="31"/>
        <v>-2.229973756582293E-3</v>
      </c>
      <c r="I442" s="3">
        <f t="shared" si="32"/>
        <v>1.4042295892151779E-2</v>
      </c>
    </row>
    <row r="443" spans="1:9" x14ac:dyDescent="0.35">
      <c r="A443" s="1">
        <v>43359</v>
      </c>
      <c r="B443" s="2">
        <v>15900</v>
      </c>
      <c r="C443" s="3">
        <f t="shared" si="33"/>
        <v>-7.986111111111116E-2</v>
      </c>
      <c r="D443" s="2">
        <v>1482.99</v>
      </c>
      <c r="E443" s="3">
        <f t="shared" si="34"/>
        <v>-1.015878948879001E-2</v>
      </c>
      <c r="F443" s="4">
        <v>5.7729999999999997E-2</v>
      </c>
      <c r="G443" s="4">
        <f t="shared" si="30"/>
        <v>1.0799115769635215E-3</v>
      </c>
      <c r="H443" s="3">
        <f t="shared" si="31"/>
        <v>-8.0941022688074682E-2</v>
      </c>
      <c r="I443" s="3">
        <f t="shared" si="32"/>
        <v>-1.1238701065753531E-2</v>
      </c>
    </row>
    <row r="444" spans="1:9" x14ac:dyDescent="0.35">
      <c r="A444" s="1">
        <v>43366</v>
      </c>
      <c r="B444" s="2">
        <v>16300</v>
      </c>
      <c r="C444" s="3">
        <f t="shared" si="33"/>
        <v>2.515723270440251E-2</v>
      </c>
      <c r="D444" s="2">
        <v>1506.07</v>
      </c>
      <c r="E444" s="3">
        <f t="shared" si="34"/>
        <v>1.5563152819641379E-2</v>
      </c>
      <c r="F444" s="4">
        <v>5.7099999999999998E-2</v>
      </c>
      <c r="G444" s="4">
        <f t="shared" si="30"/>
        <v>1.0684417197766027E-3</v>
      </c>
      <c r="H444" s="3">
        <f t="shared" si="31"/>
        <v>2.4088790984625907E-2</v>
      </c>
      <c r="I444" s="3">
        <f t="shared" si="32"/>
        <v>1.4494711099864777E-2</v>
      </c>
    </row>
    <row r="445" spans="1:9" x14ac:dyDescent="0.35">
      <c r="A445" s="1">
        <v>43373</v>
      </c>
      <c r="B445" s="2">
        <v>15840</v>
      </c>
      <c r="C445" s="3">
        <f t="shared" si="33"/>
        <v>-2.822085889570547E-2</v>
      </c>
      <c r="D445" s="2">
        <v>1494.99</v>
      </c>
      <c r="E445" s="3">
        <f t="shared" si="34"/>
        <v>-7.3568957618170838E-3</v>
      </c>
      <c r="F445" s="4">
        <v>5.7249999999999995E-2</v>
      </c>
      <c r="G445" s="4">
        <f t="shared" si="30"/>
        <v>1.0711732461299306E-3</v>
      </c>
      <c r="H445" s="3">
        <f t="shared" si="31"/>
        <v>-2.92920321418354E-2</v>
      </c>
      <c r="I445" s="3">
        <f t="shared" si="32"/>
        <v>-8.4280690079470144E-3</v>
      </c>
    </row>
    <row r="446" spans="1:9" x14ac:dyDescent="0.35">
      <c r="A446" s="1">
        <v>43380</v>
      </c>
      <c r="B446" s="2">
        <v>15160</v>
      </c>
      <c r="C446" s="3">
        <f t="shared" si="33"/>
        <v>-4.2929292929292928E-2</v>
      </c>
      <c r="D446" s="2">
        <v>1462.71</v>
      </c>
      <c r="E446" s="3">
        <f t="shared" si="34"/>
        <v>-2.1592117673027933E-2</v>
      </c>
      <c r="F446" s="4">
        <v>5.8410000000000004E-2</v>
      </c>
      <c r="G446" s="4">
        <f t="shared" si="30"/>
        <v>1.0922842237128805E-3</v>
      </c>
      <c r="H446" s="3">
        <f t="shared" si="31"/>
        <v>-4.4021577153005809E-2</v>
      </c>
      <c r="I446" s="3">
        <f t="shared" si="32"/>
        <v>-2.2684401896740813E-2</v>
      </c>
    </row>
    <row r="447" spans="1:9" x14ac:dyDescent="0.35">
      <c r="A447" s="1">
        <v>43387</v>
      </c>
      <c r="B447" s="2">
        <v>15320</v>
      </c>
      <c r="C447" s="3">
        <f t="shared" si="33"/>
        <v>1.055408970976246E-2</v>
      </c>
      <c r="D447" s="2">
        <v>1452.38</v>
      </c>
      <c r="E447" s="3">
        <f t="shared" si="34"/>
        <v>-7.0622337989074691E-3</v>
      </c>
      <c r="F447" s="4">
        <v>5.91E-2</v>
      </c>
      <c r="G447" s="4">
        <f t="shared" si="30"/>
        <v>1.1048308546639518E-3</v>
      </c>
      <c r="H447" s="3">
        <f t="shared" si="31"/>
        <v>9.4492588550985079E-3</v>
      </c>
      <c r="I447" s="3">
        <f t="shared" si="32"/>
        <v>-8.1670646535714209E-3</v>
      </c>
    </row>
    <row r="448" spans="1:9" x14ac:dyDescent="0.35">
      <c r="A448" s="1">
        <v>43394</v>
      </c>
      <c r="B448" s="2">
        <v>15060</v>
      </c>
      <c r="C448" s="3">
        <f t="shared" si="33"/>
        <v>-1.6971279373368175E-2</v>
      </c>
      <c r="D448" s="2">
        <v>1397.17</v>
      </c>
      <c r="E448" s="3">
        <f t="shared" si="34"/>
        <v>-3.8013467549814828E-2</v>
      </c>
      <c r="F448" s="4">
        <v>5.7930000000000002E-2</v>
      </c>
      <c r="G448" s="4">
        <f t="shared" si="30"/>
        <v>1.0835514003408875E-3</v>
      </c>
      <c r="H448" s="3">
        <f t="shared" si="31"/>
        <v>-1.8054830773709063E-2</v>
      </c>
      <c r="I448" s="3">
        <f t="shared" si="32"/>
        <v>-3.9097018950155715E-2</v>
      </c>
    </row>
    <row r="449" spans="1:9" x14ac:dyDescent="0.35">
      <c r="A449" s="1">
        <v>43401</v>
      </c>
      <c r="B449" s="2">
        <v>15240</v>
      </c>
      <c r="C449" s="3">
        <f t="shared" si="33"/>
        <v>1.195219123505975E-2</v>
      </c>
      <c r="D449" s="2">
        <v>1390.97</v>
      </c>
      <c r="E449" s="3">
        <f t="shared" si="34"/>
        <v>-4.4375416019525327E-3</v>
      </c>
      <c r="F449" s="4">
        <v>5.8380000000000001E-2</v>
      </c>
      <c r="G449" s="4">
        <f t="shared" si="30"/>
        <v>1.0917385360598164E-3</v>
      </c>
      <c r="H449" s="3">
        <f t="shared" si="31"/>
        <v>1.0860452698999934E-2</v>
      </c>
      <c r="I449" s="3">
        <f t="shared" si="32"/>
        <v>-5.5292801380123491E-3</v>
      </c>
    </row>
    <row r="450" spans="1:9" x14ac:dyDescent="0.35">
      <c r="A450" s="1">
        <v>43408</v>
      </c>
      <c r="B450" s="2">
        <v>15620</v>
      </c>
      <c r="C450" s="3">
        <f t="shared" si="33"/>
        <v>2.4934383202099841E-2</v>
      </c>
      <c r="D450" s="2">
        <v>1419.91</v>
      </c>
      <c r="E450" s="3">
        <f t="shared" si="34"/>
        <v>2.0805624851722326E-2</v>
      </c>
      <c r="F450" s="4">
        <v>5.7930000000000002E-2</v>
      </c>
      <c r="G450" s="4">
        <f t="shared" si="30"/>
        <v>1.0835514003408875E-3</v>
      </c>
      <c r="H450" s="3">
        <f t="shared" si="31"/>
        <v>2.3850831801758954E-2</v>
      </c>
      <c r="I450" s="3">
        <f t="shared" si="32"/>
        <v>1.9722073451381439E-2</v>
      </c>
    </row>
    <row r="451" spans="1:9" x14ac:dyDescent="0.35">
      <c r="A451" s="1">
        <v>43415</v>
      </c>
      <c r="B451" s="2">
        <v>16000</v>
      </c>
      <c r="C451" s="3">
        <f t="shared" si="33"/>
        <v>2.4327784891165161E-2</v>
      </c>
      <c r="D451" s="2">
        <v>1436.9</v>
      </c>
      <c r="E451" s="3">
        <f t="shared" si="34"/>
        <v>1.1965547112140928E-2</v>
      </c>
      <c r="F451" s="4">
        <v>5.679E-2</v>
      </c>
      <c r="G451" s="4">
        <f t="shared" ref="G451:G514" si="35">(1+F451)^(1/52)-1</f>
        <v>1.0627953604767093E-3</v>
      </c>
      <c r="H451" s="3">
        <f t="shared" ref="H451:H514" si="36">C451-G451</f>
        <v>2.3264989530688451E-2</v>
      </c>
      <c r="I451" s="3">
        <f t="shared" ref="I451:I514" si="37">E451-G451</f>
        <v>1.0902751751664219E-2</v>
      </c>
    </row>
    <row r="452" spans="1:9" x14ac:dyDescent="0.35">
      <c r="A452" s="1">
        <v>43422</v>
      </c>
      <c r="B452" s="2">
        <v>16000</v>
      </c>
      <c r="C452" s="3">
        <f t="shared" ref="C452:C515" si="38">B452/B451-1</f>
        <v>0</v>
      </c>
      <c r="D452" s="2">
        <v>1370.91</v>
      </c>
      <c r="E452" s="3">
        <f t="shared" ref="E452:E515" si="39">D452/D451-1</f>
        <v>-4.5925255758925476E-2</v>
      </c>
      <c r="F452" s="4">
        <v>5.5149999999999998E-2</v>
      </c>
      <c r="G452" s="4">
        <f t="shared" si="35"/>
        <v>1.0328972427817718E-3</v>
      </c>
      <c r="H452" s="3">
        <f t="shared" si="36"/>
        <v>-1.0328972427817718E-3</v>
      </c>
      <c r="I452" s="3">
        <f t="shared" si="37"/>
        <v>-4.6958153001707248E-2</v>
      </c>
    </row>
    <row r="453" spans="1:9" x14ac:dyDescent="0.35">
      <c r="A453" s="1">
        <v>43429</v>
      </c>
      <c r="B453" s="2">
        <v>16180</v>
      </c>
      <c r="C453" s="3">
        <f t="shared" si="38"/>
        <v>1.1249999999999982E-2</v>
      </c>
      <c r="D453" s="2">
        <v>1379.24</v>
      </c>
      <c r="E453" s="3">
        <f t="shared" si="39"/>
        <v>6.0762559176021913E-3</v>
      </c>
      <c r="F453" s="4">
        <v>5.3200000000000004E-2</v>
      </c>
      <c r="G453" s="4">
        <f t="shared" si="35"/>
        <v>9.9728828157674698E-4</v>
      </c>
      <c r="H453" s="3">
        <f t="shared" si="36"/>
        <v>1.0252711718423235E-2</v>
      </c>
      <c r="I453" s="3">
        <f t="shared" si="37"/>
        <v>5.0789676360254443E-3</v>
      </c>
    </row>
    <row r="454" spans="1:9" x14ac:dyDescent="0.35">
      <c r="A454" s="1">
        <v>43436</v>
      </c>
      <c r="B454" s="2">
        <v>16700</v>
      </c>
      <c r="C454" s="3">
        <f t="shared" si="38"/>
        <v>3.2138442521631561E-2</v>
      </c>
      <c r="D454" s="2">
        <v>1382.45</v>
      </c>
      <c r="E454" s="3">
        <f t="shared" si="39"/>
        <v>2.3273686958034112E-3</v>
      </c>
      <c r="F454" s="4">
        <v>5.2300000000000006E-2</v>
      </c>
      <c r="G454" s="4">
        <f t="shared" si="35"/>
        <v>9.8083156183581544E-4</v>
      </c>
      <c r="H454" s="3">
        <f t="shared" si="36"/>
        <v>3.1157610959795745E-2</v>
      </c>
      <c r="I454" s="3">
        <f t="shared" si="37"/>
        <v>1.3465371339675958E-3</v>
      </c>
    </row>
    <row r="455" spans="1:9" x14ac:dyDescent="0.35">
      <c r="A455" s="1">
        <v>43443</v>
      </c>
      <c r="B455" s="2">
        <v>16300</v>
      </c>
      <c r="C455" s="3">
        <f t="shared" si="38"/>
        <v>-2.39520958083832E-2</v>
      </c>
      <c r="D455" s="2">
        <v>1359.31</v>
      </c>
      <c r="E455" s="3">
        <f t="shared" si="39"/>
        <v>-1.6738399218778288E-2</v>
      </c>
      <c r="F455" s="4">
        <v>5.1689999999999993E-2</v>
      </c>
      <c r="G455" s="4">
        <f t="shared" si="35"/>
        <v>9.6966971220746601E-4</v>
      </c>
      <c r="H455" s="3">
        <f t="shared" si="36"/>
        <v>-2.4921765520590666E-2</v>
      </c>
      <c r="I455" s="3">
        <f t="shared" si="37"/>
        <v>-1.7708068930985754E-2</v>
      </c>
    </row>
    <row r="456" spans="1:9" x14ac:dyDescent="0.35">
      <c r="A456" s="1">
        <v>43450</v>
      </c>
      <c r="B456" s="2">
        <v>16680</v>
      </c>
      <c r="C456" s="3">
        <f t="shared" si="38"/>
        <v>2.331288343558291E-2</v>
      </c>
      <c r="D456" s="2">
        <v>1301.8599999999999</v>
      </c>
      <c r="E456" s="3">
        <f t="shared" si="39"/>
        <v>-4.2264089869124777E-2</v>
      </c>
      <c r="F456" s="4">
        <v>5.0720000000000001E-2</v>
      </c>
      <c r="G456" s="4">
        <f t="shared" si="35"/>
        <v>9.5190745852646863E-4</v>
      </c>
      <c r="H456" s="3">
        <f t="shared" si="36"/>
        <v>2.2360975977056441E-2</v>
      </c>
      <c r="I456" s="3">
        <f t="shared" si="37"/>
        <v>-4.3215997327651245E-2</v>
      </c>
    </row>
    <row r="457" spans="1:9" x14ac:dyDescent="0.35">
      <c r="A457" s="1">
        <v>43457</v>
      </c>
      <c r="B457" s="2">
        <v>16900</v>
      </c>
      <c r="C457" s="3">
        <f t="shared" si="38"/>
        <v>1.318944844124692E-2</v>
      </c>
      <c r="D457" s="2">
        <v>1325.93</v>
      </c>
      <c r="E457" s="3">
        <f t="shared" si="39"/>
        <v>1.8488931221483318E-2</v>
      </c>
      <c r="F457" s="4">
        <v>5.1550000000000006E-2</v>
      </c>
      <c r="G457" s="4">
        <f t="shared" si="35"/>
        <v>9.6710708036717996E-4</v>
      </c>
      <c r="H457" s="3">
        <f t="shared" si="36"/>
        <v>1.222234136087974E-2</v>
      </c>
      <c r="I457" s="3">
        <f t="shared" si="37"/>
        <v>1.7521824141116138E-2</v>
      </c>
    </row>
    <row r="458" spans="1:9" x14ac:dyDescent="0.35">
      <c r="A458" s="1">
        <v>43464</v>
      </c>
      <c r="B458" s="2">
        <v>17280</v>
      </c>
      <c r="C458" s="3">
        <f t="shared" si="38"/>
        <v>2.2485207100591653E-2</v>
      </c>
      <c r="D458" s="2">
        <v>1356.75</v>
      </c>
      <c r="E458" s="3">
        <f t="shared" si="39"/>
        <v>2.3244062657908016E-2</v>
      </c>
      <c r="F458" s="4">
        <v>5.0290000000000001E-2</v>
      </c>
      <c r="G458" s="4">
        <f t="shared" si="35"/>
        <v>9.4402832434825612E-4</v>
      </c>
      <c r="H458" s="3">
        <f t="shared" si="36"/>
        <v>2.1541178776243397E-2</v>
      </c>
      <c r="I458" s="3">
        <f t="shared" si="37"/>
        <v>2.230003433355976E-2</v>
      </c>
    </row>
    <row r="459" spans="1:9" x14ac:dyDescent="0.35">
      <c r="A459" s="1">
        <v>43471</v>
      </c>
      <c r="B459" s="2">
        <v>17080</v>
      </c>
      <c r="C459" s="3">
        <f t="shared" si="38"/>
        <v>-1.157407407407407E-2</v>
      </c>
      <c r="D459" s="2">
        <v>1388.38</v>
      </c>
      <c r="E459" s="3">
        <f t="shared" si="39"/>
        <v>2.3313064308089215E-2</v>
      </c>
      <c r="F459" s="4">
        <v>4.9880000000000008E-2</v>
      </c>
      <c r="G459" s="4">
        <f t="shared" si="35"/>
        <v>9.3651271451067331E-4</v>
      </c>
      <c r="H459" s="3">
        <f t="shared" si="36"/>
        <v>-1.2510586788584743E-2</v>
      </c>
      <c r="I459" s="3">
        <f t="shared" si="37"/>
        <v>2.2376551593578542E-2</v>
      </c>
    </row>
    <row r="460" spans="1:9" x14ac:dyDescent="0.35">
      <c r="A460" s="1">
        <v>43478</v>
      </c>
      <c r="B460" s="2">
        <v>17400</v>
      </c>
      <c r="C460" s="3">
        <f t="shared" si="38"/>
        <v>1.87353629976581E-2</v>
      </c>
      <c r="D460" s="2">
        <v>1392.95</v>
      </c>
      <c r="E460" s="3">
        <f t="shared" si="39"/>
        <v>3.2916060444545536E-3</v>
      </c>
      <c r="F460" s="4">
        <v>5.1310000000000001E-2</v>
      </c>
      <c r="G460" s="4">
        <f t="shared" si="35"/>
        <v>9.627132186105225E-4</v>
      </c>
      <c r="H460" s="3">
        <f t="shared" si="36"/>
        <v>1.7772649779047578E-2</v>
      </c>
      <c r="I460" s="3">
        <f t="shared" si="37"/>
        <v>2.3288928258440311E-3</v>
      </c>
    </row>
    <row r="461" spans="1:9" x14ac:dyDescent="0.35">
      <c r="A461" s="1">
        <v>43485</v>
      </c>
      <c r="B461" s="2">
        <v>18340</v>
      </c>
      <c r="C461" s="3">
        <f t="shared" si="38"/>
        <v>5.4022988505747049E-2</v>
      </c>
      <c r="D461" s="2">
        <v>1425.47</v>
      </c>
      <c r="E461" s="3">
        <f t="shared" si="39"/>
        <v>2.3346135898632436E-2</v>
      </c>
      <c r="F461" s="4">
        <v>5.1580000000000001E-2</v>
      </c>
      <c r="G461" s="4">
        <f t="shared" si="35"/>
        <v>9.6765624392980421E-4</v>
      </c>
      <c r="H461" s="3">
        <f t="shared" si="36"/>
        <v>5.3055332261817245E-2</v>
      </c>
      <c r="I461" s="3">
        <f t="shared" si="37"/>
        <v>2.2378479654702632E-2</v>
      </c>
    </row>
    <row r="462" spans="1:9" x14ac:dyDescent="0.35">
      <c r="A462" s="1">
        <v>43492</v>
      </c>
      <c r="B462" s="2">
        <v>18600</v>
      </c>
      <c r="C462" s="3">
        <f t="shared" si="38"/>
        <v>1.4176663031624903E-2</v>
      </c>
      <c r="D462" s="2">
        <v>1462.03</v>
      </c>
      <c r="E462" s="3">
        <f t="shared" si="39"/>
        <v>2.5647681115702259E-2</v>
      </c>
      <c r="F462" s="4">
        <v>5.0499999999999996E-2</v>
      </c>
      <c r="G462" s="4">
        <f t="shared" si="35"/>
        <v>9.4787666877538257E-4</v>
      </c>
      <c r="H462" s="3">
        <f t="shared" si="36"/>
        <v>1.3228786362849521E-2</v>
      </c>
      <c r="I462" s="3">
        <f t="shared" si="37"/>
        <v>2.4699804446926876E-2</v>
      </c>
    </row>
    <row r="463" spans="1:9" x14ac:dyDescent="0.35">
      <c r="A463" s="1">
        <v>43499</v>
      </c>
      <c r="B463" s="2">
        <v>18020</v>
      </c>
      <c r="C463" s="3">
        <f t="shared" si="38"/>
        <v>-3.1182795698924681E-2</v>
      </c>
      <c r="D463" s="2">
        <v>1468.77</v>
      </c>
      <c r="E463" s="3">
        <f t="shared" si="39"/>
        <v>4.6100285219865533E-3</v>
      </c>
      <c r="F463" s="4">
        <v>5.1500000000000004E-2</v>
      </c>
      <c r="G463" s="4">
        <f t="shared" si="35"/>
        <v>9.6619177361523256E-4</v>
      </c>
      <c r="H463" s="3">
        <f t="shared" si="36"/>
        <v>-3.2148987472539914E-2</v>
      </c>
      <c r="I463" s="3">
        <f t="shared" si="37"/>
        <v>3.6438367483713208E-3</v>
      </c>
    </row>
    <row r="464" spans="1:9" x14ac:dyDescent="0.35">
      <c r="A464" s="1">
        <v>43506</v>
      </c>
      <c r="B464" s="2">
        <v>18480</v>
      </c>
      <c r="C464" s="3">
        <f t="shared" si="38"/>
        <v>2.5527192008879096E-2</v>
      </c>
      <c r="D464" s="2">
        <v>1488.84</v>
      </c>
      <c r="E464" s="3">
        <f t="shared" si="39"/>
        <v>1.3664494781347569E-2</v>
      </c>
      <c r="F464" s="4">
        <v>5.1980000000000005E-2</v>
      </c>
      <c r="G464" s="4">
        <f t="shared" si="35"/>
        <v>9.7497695686521446E-4</v>
      </c>
      <c r="H464" s="3">
        <f t="shared" si="36"/>
        <v>2.4552215052013882E-2</v>
      </c>
      <c r="I464" s="3">
        <f t="shared" si="37"/>
        <v>1.2689517824482355E-2</v>
      </c>
    </row>
    <row r="465" spans="1:9" x14ac:dyDescent="0.35">
      <c r="A465" s="1">
        <v>43513</v>
      </c>
      <c r="B465" s="2">
        <v>17780</v>
      </c>
      <c r="C465" s="3">
        <f t="shared" si="38"/>
        <v>-3.7878787878787845E-2</v>
      </c>
      <c r="D465" s="2">
        <v>1491.74</v>
      </c>
      <c r="E465" s="3">
        <f t="shared" si="39"/>
        <v>1.9478251524678303E-3</v>
      </c>
      <c r="F465" s="4">
        <v>5.1100000000000007E-2</v>
      </c>
      <c r="G465" s="4">
        <f t="shared" si="35"/>
        <v>9.5886778249920646E-4</v>
      </c>
      <c r="H465" s="3">
        <f t="shared" si="36"/>
        <v>-3.8837655661287052E-2</v>
      </c>
      <c r="I465" s="3">
        <f t="shared" si="37"/>
        <v>9.8895736996862382E-4</v>
      </c>
    </row>
    <row r="466" spans="1:9" x14ac:dyDescent="0.35">
      <c r="A466" s="1">
        <v>43520</v>
      </c>
      <c r="B466" s="2">
        <v>18140</v>
      </c>
      <c r="C466" s="3">
        <f t="shared" si="38"/>
        <v>2.0247469066366763E-2</v>
      </c>
      <c r="D466" s="2">
        <v>1515.35</v>
      </c>
      <c r="E466" s="3">
        <f t="shared" si="39"/>
        <v>1.5827154866129511E-2</v>
      </c>
      <c r="F466" s="4">
        <v>5.1550000000000006E-2</v>
      </c>
      <c r="G466" s="4">
        <f t="shared" si="35"/>
        <v>9.6710708036717996E-4</v>
      </c>
      <c r="H466" s="3">
        <f t="shared" si="36"/>
        <v>1.9280361985999583E-2</v>
      </c>
      <c r="I466" s="3">
        <f t="shared" si="37"/>
        <v>1.4860047785762331E-2</v>
      </c>
    </row>
    <row r="467" spans="1:9" x14ac:dyDescent="0.35">
      <c r="A467" s="1">
        <v>43527</v>
      </c>
      <c r="B467" s="2">
        <v>17580</v>
      </c>
      <c r="C467" s="3">
        <f t="shared" si="38"/>
        <v>-3.0871003307607503E-2</v>
      </c>
      <c r="D467" s="2">
        <v>1503.01</v>
      </c>
      <c r="E467" s="3">
        <f t="shared" si="39"/>
        <v>-8.143333223347704E-3</v>
      </c>
      <c r="F467" s="4">
        <v>5.0349999999999999E-2</v>
      </c>
      <c r="G467" s="4">
        <f t="shared" si="35"/>
        <v>9.451279283279046E-4</v>
      </c>
      <c r="H467" s="3">
        <f t="shared" si="36"/>
        <v>-3.1816131235935408E-2</v>
      </c>
      <c r="I467" s="3">
        <f t="shared" si="37"/>
        <v>-9.0884611516756086E-3</v>
      </c>
    </row>
    <row r="468" spans="1:9" x14ac:dyDescent="0.35">
      <c r="A468" s="1">
        <v>43534</v>
      </c>
      <c r="B468" s="2">
        <v>18200</v>
      </c>
      <c r="C468" s="3">
        <f t="shared" si="38"/>
        <v>3.5267349260523329E-2</v>
      </c>
      <c r="D468" s="2">
        <v>1579.72</v>
      </c>
      <c r="E468" s="3">
        <f t="shared" si="39"/>
        <v>5.1037584580275519E-2</v>
      </c>
      <c r="F468" s="4">
        <v>5.058E-2</v>
      </c>
      <c r="G468" s="4">
        <f t="shared" si="35"/>
        <v>9.4934250628631034E-4</v>
      </c>
      <c r="H468" s="3">
        <f t="shared" si="36"/>
        <v>3.4318006754237018E-2</v>
      </c>
      <c r="I468" s="3">
        <f t="shared" si="37"/>
        <v>5.0088242073989209E-2</v>
      </c>
    </row>
    <row r="469" spans="1:9" x14ac:dyDescent="0.35">
      <c r="A469" s="1">
        <v>43541</v>
      </c>
      <c r="B469" s="2">
        <v>18300</v>
      </c>
      <c r="C469" s="3">
        <f t="shared" si="38"/>
        <v>5.494505494505475E-3</v>
      </c>
      <c r="D469" s="2">
        <v>1597.19</v>
      </c>
      <c r="E469" s="3">
        <f t="shared" si="39"/>
        <v>1.1058921834249169E-2</v>
      </c>
      <c r="F469" s="4">
        <v>5.0279999999999998E-2</v>
      </c>
      <c r="G469" s="4">
        <f t="shared" si="35"/>
        <v>9.4384505102840244E-4</v>
      </c>
      <c r="H469" s="3">
        <f t="shared" si="36"/>
        <v>4.5506604434770725E-3</v>
      </c>
      <c r="I469" s="3">
        <f t="shared" si="37"/>
        <v>1.0115076783220767E-2</v>
      </c>
    </row>
    <row r="470" spans="1:9" x14ac:dyDescent="0.35">
      <c r="A470" s="1">
        <v>43548</v>
      </c>
      <c r="B470" s="2">
        <v>18100</v>
      </c>
      <c r="C470" s="3">
        <f t="shared" si="38"/>
        <v>-1.0928961748633892E-2</v>
      </c>
      <c r="D470" s="2">
        <v>1587.74</v>
      </c>
      <c r="E470" s="3">
        <f t="shared" si="39"/>
        <v>-5.9166411009335951E-3</v>
      </c>
      <c r="F470" s="4">
        <v>5.1070000000000004E-2</v>
      </c>
      <c r="G470" s="4">
        <f t="shared" si="35"/>
        <v>9.5831837297333244E-4</v>
      </c>
      <c r="H470" s="3">
        <f t="shared" si="36"/>
        <v>-1.1887280121607224E-2</v>
      </c>
      <c r="I470" s="3">
        <f t="shared" si="37"/>
        <v>-6.8749594739069275E-3</v>
      </c>
    </row>
    <row r="471" spans="1:9" x14ac:dyDescent="0.35">
      <c r="A471" s="1">
        <v>43555</v>
      </c>
      <c r="B471" s="2">
        <v>17840</v>
      </c>
      <c r="C471" s="3">
        <f t="shared" si="38"/>
        <v>-1.436464088397793E-2</v>
      </c>
      <c r="D471" s="2">
        <v>1599.83</v>
      </c>
      <c r="E471" s="3">
        <f t="shared" si="39"/>
        <v>7.61459684835053E-3</v>
      </c>
      <c r="F471" s="4">
        <v>5.1479999999999998E-2</v>
      </c>
      <c r="G471" s="4">
        <f t="shared" si="35"/>
        <v>9.658256389621922E-4</v>
      </c>
      <c r="H471" s="3">
        <f t="shared" si="36"/>
        <v>-1.5330466522940123E-2</v>
      </c>
      <c r="I471" s="3">
        <f t="shared" si="37"/>
        <v>6.6487712093883378E-3</v>
      </c>
    </row>
    <row r="472" spans="1:9" x14ac:dyDescent="0.35">
      <c r="A472" s="1">
        <v>43562</v>
      </c>
      <c r="B472" s="2">
        <v>18340</v>
      </c>
      <c r="C472" s="3">
        <f t="shared" si="38"/>
        <v>2.8026905829596327E-2</v>
      </c>
      <c r="D472" s="2">
        <v>1604.97</v>
      </c>
      <c r="E472" s="3">
        <f t="shared" si="39"/>
        <v>3.212841364395036E-3</v>
      </c>
      <c r="F472" s="4">
        <v>5.1500000000000004E-2</v>
      </c>
      <c r="G472" s="4">
        <f t="shared" si="35"/>
        <v>9.6619177361523256E-4</v>
      </c>
      <c r="H472" s="3">
        <f t="shared" si="36"/>
        <v>2.7060714055981094E-2</v>
      </c>
      <c r="I472" s="3">
        <f t="shared" si="37"/>
        <v>2.2466495907798034E-3</v>
      </c>
    </row>
    <row r="473" spans="1:9" x14ac:dyDescent="0.35">
      <c r="A473" s="1">
        <v>43569</v>
      </c>
      <c r="B473" s="2">
        <v>17860</v>
      </c>
      <c r="C473" s="3">
        <f t="shared" si="38"/>
        <v>-2.6172300981461283E-2</v>
      </c>
      <c r="D473" s="2">
        <v>1574.31</v>
      </c>
      <c r="E473" s="3">
        <f t="shared" si="39"/>
        <v>-1.9103160806744124E-2</v>
      </c>
      <c r="F473" s="4">
        <v>5.1470000000000002E-2</v>
      </c>
      <c r="G473" s="4">
        <f t="shared" si="35"/>
        <v>9.6564256907427648E-4</v>
      </c>
      <c r="H473" s="3">
        <f t="shared" si="36"/>
        <v>-2.7137943550535559E-2</v>
      </c>
      <c r="I473" s="3">
        <f t="shared" si="37"/>
        <v>-2.00688033758184E-2</v>
      </c>
    </row>
    <row r="474" spans="1:9" x14ac:dyDescent="0.35">
      <c r="A474" s="1">
        <v>43576</v>
      </c>
      <c r="B474" s="2">
        <v>18520</v>
      </c>
      <c r="C474" s="3">
        <f t="shared" si="38"/>
        <v>3.6954087346024567E-2</v>
      </c>
      <c r="D474" s="2">
        <v>1597.75</v>
      </c>
      <c r="E474" s="3">
        <f t="shared" si="39"/>
        <v>1.4889062509924944E-2</v>
      </c>
      <c r="F474" s="4">
        <v>5.296E-2</v>
      </c>
      <c r="G474" s="4">
        <f t="shared" si="35"/>
        <v>9.9290117197425865E-4</v>
      </c>
      <c r="H474" s="3">
        <f t="shared" si="36"/>
        <v>3.5961186174050308E-2</v>
      </c>
      <c r="I474" s="3">
        <f t="shared" si="37"/>
        <v>1.3896161337950685E-2</v>
      </c>
    </row>
    <row r="475" spans="1:9" x14ac:dyDescent="0.35">
      <c r="A475" s="1">
        <v>43583</v>
      </c>
      <c r="B475" s="2">
        <v>18240</v>
      </c>
      <c r="C475" s="3">
        <f t="shared" si="38"/>
        <v>-1.5118790496760237E-2</v>
      </c>
      <c r="D475" s="2">
        <v>1555.38</v>
      </c>
      <c r="E475" s="3">
        <f t="shared" si="39"/>
        <v>-2.6518541699264486E-2</v>
      </c>
      <c r="F475" s="4">
        <v>5.382E-2</v>
      </c>
      <c r="G475" s="4">
        <f t="shared" si="35"/>
        <v>1.0086171114402909E-3</v>
      </c>
      <c r="H475" s="3">
        <f t="shared" si="36"/>
        <v>-1.6127407608200528E-2</v>
      </c>
      <c r="I475" s="3">
        <f t="shared" si="37"/>
        <v>-2.7527158810704777E-2</v>
      </c>
    </row>
    <row r="476" spans="1:9" x14ac:dyDescent="0.35">
      <c r="A476" s="1">
        <v>43590</v>
      </c>
      <c r="B476" s="2">
        <v>17720</v>
      </c>
      <c r="C476" s="3">
        <f t="shared" si="38"/>
        <v>-2.8508771929824595E-2</v>
      </c>
      <c r="D476" s="2">
        <v>1550.38</v>
      </c>
      <c r="E476" s="3">
        <f t="shared" si="39"/>
        <v>-3.21464851033193E-3</v>
      </c>
      <c r="F476" s="4">
        <v>5.4699999999999999E-2</v>
      </c>
      <c r="G476" s="4">
        <f t="shared" si="35"/>
        <v>1.0246855222448836E-3</v>
      </c>
      <c r="H476" s="3">
        <f t="shared" si="36"/>
        <v>-2.9533457452069478E-2</v>
      </c>
      <c r="I476" s="3">
        <f t="shared" si="37"/>
        <v>-4.2393340325768136E-3</v>
      </c>
    </row>
    <row r="477" spans="1:9" x14ac:dyDescent="0.35">
      <c r="A477" s="1">
        <v>43597</v>
      </c>
      <c r="B477" s="2">
        <v>16300</v>
      </c>
      <c r="C477" s="3">
        <f t="shared" si="38"/>
        <v>-8.0135440180586937E-2</v>
      </c>
      <c r="D477" s="2">
        <v>1500.05</v>
      </c>
      <c r="E477" s="3">
        <f t="shared" si="39"/>
        <v>-3.2463009068744553E-2</v>
      </c>
      <c r="F477" s="4">
        <v>5.5149999999999998E-2</v>
      </c>
      <c r="G477" s="4">
        <f t="shared" si="35"/>
        <v>1.0328972427817718E-3</v>
      </c>
      <c r="H477" s="3">
        <f t="shared" si="36"/>
        <v>-8.1168337423368708E-2</v>
      </c>
      <c r="I477" s="3">
        <f t="shared" si="37"/>
        <v>-3.3495906311526324E-2</v>
      </c>
    </row>
    <row r="478" spans="1:9" x14ac:dyDescent="0.35">
      <c r="A478" s="1">
        <v>43604</v>
      </c>
      <c r="B478" s="2">
        <v>16520</v>
      </c>
      <c r="C478" s="3">
        <f t="shared" si="38"/>
        <v>1.3496932515337345E-2</v>
      </c>
      <c r="D478" s="2">
        <v>1489.41</v>
      </c>
      <c r="E478" s="3">
        <f t="shared" si="39"/>
        <v>-7.093096896770068E-3</v>
      </c>
      <c r="F478" s="4">
        <v>5.3259999999999995E-2</v>
      </c>
      <c r="G478" s="4">
        <f t="shared" si="35"/>
        <v>9.9838490577486283E-4</v>
      </c>
      <c r="H478" s="3">
        <f t="shared" si="36"/>
        <v>1.2498547609562483E-2</v>
      </c>
      <c r="I478" s="3">
        <f t="shared" si="37"/>
        <v>-8.0914818025449309E-3</v>
      </c>
    </row>
    <row r="479" spans="1:9" x14ac:dyDescent="0.35">
      <c r="A479" s="1">
        <v>43611</v>
      </c>
      <c r="B479" s="2">
        <v>17320</v>
      </c>
      <c r="C479" s="3">
        <f t="shared" si="38"/>
        <v>4.8426150121065437E-2</v>
      </c>
      <c r="D479" s="2">
        <v>1487</v>
      </c>
      <c r="E479" s="3">
        <f t="shared" si="39"/>
        <v>-1.6180903847833328E-3</v>
      </c>
      <c r="F479" s="4">
        <v>5.3200000000000004E-2</v>
      </c>
      <c r="G479" s="4">
        <f t="shared" si="35"/>
        <v>9.9728828157674698E-4</v>
      </c>
      <c r="H479" s="3">
        <f t="shared" si="36"/>
        <v>4.742886183948869E-2</v>
      </c>
      <c r="I479" s="3">
        <f t="shared" si="37"/>
        <v>-2.6153786663600798E-3</v>
      </c>
    </row>
    <row r="480" spans="1:9" x14ac:dyDescent="0.35">
      <c r="A480" s="1">
        <v>43618</v>
      </c>
      <c r="B480" s="2">
        <v>17020</v>
      </c>
      <c r="C480" s="3">
        <f t="shared" si="38"/>
        <v>-1.7321016166281789E-2</v>
      </c>
      <c r="D480" s="2">
        <v>1509.82</v>
      </c>
      <c r="E480" s="3">
        <f t="shared" si="39"/>
        <v>1.5346334902488268E-2</v>
      </c>
      <c r="F480" s="4">
        <v>5.2999999999999999E-2</v>
      </c>
      <c r="G480" s="4">
        <f t="shared" si="35"/>
        <v>9.9363242500905002E-4</v>
      </c>
      <c r="H480" s="3">
        <f t="shared" si="36"/>
        <v>-1.8314648591290839E-2</v>
      </c>
      <c r="I480" s="3">
        <f t="shared" si="37"/>
        <v>1.4352702477479218E-2</v>
      </c>
    </row>
    <row r="481" spans="1:9" x14ac:dyDescent="0.35">
      <c r="A481" s="1">
        <v>43625</v>
      </c>
      <c r="B481" s="2">
        <v>17100</v>
      </c>
      <c r="C481" s="3">
        <f t="shared" si="38"/>
        <v>4.7003525264395218E-3</v>
      </c>
      <c r="D481" s="2">
        <v>1526.36</v>
      </c>
      <c r="E481" s="3">
        <f t="shared" si="39"/>
        <v>1.0954948271979514E-2</v>
      </c>
      <c r="F481" s="4">
        <v>5.3200000000000004E-2</v>
      </c>
      <c r="G481" s="4">
        <f t="shared" si="35"/>
        <v>9.9728828157674698E-4</v>
      </c>
      <c r="H481" s="3">
        <f t="shared" si="36"/>
        <v>3.7030642448627749E-3</v>
      </c>
      <c r="I481" s="3">
        <f t="shared" si="37"/>
        <v>9.9576599904027674E-3</v>
      </c>
    </row>
    <row r="482" spans="1:9" x14ac:dyDescent="0.35">
      <c r="A482" s="1">
        <v>43632</v>
      </c>
      <c r="B482" s="2">
        <v>17460</v>
      </c>
      <c r="C482" s="3">
        <f t="shared" si="38"/>
        <v>2.1052631578947434E-2</v>
      </c>
      <c r="D482" s="2">
        <v>1560.19</v>
      </c>
      <c r="E482" s="3">
        <f t="shared" si="39"/>
        <v>2.2163840771508792E-2</v>
      </c>
      <c r="F482" s="4">
        <v>5.3249999999999999E-2</v>
      </c>
      <c r="G482" s="4">
        <f t="shared" si="35"/>
        <v>9.9820213932999557E-4</v>
      </c>
      <c r="H482" s="3">
        <f t="shared" si="36"/>
        <v>2.0054429439617438E-2</v>
      </c>
      <c r="I482" s="3">
        <f t="shared" si="37"/>
        <v>2.1165638632178796E-2</v>
      </c>
    </row>
    <row r="483" spans="1:9" x14ac:dyDescent="0.35">
      <c r="A483" s="1">
        <v>43639</v>
      </c>
      <c r="B483" s="2">
        <v>17300</v>
      </c>
      <c r="C483" s="3">
        <f t="shared" si="38"/>
        <v>-9.1638029782359354E-3</v>
      </c>
      <c r="D483" s="2">
        <v>1548.98</v>
      </c>
      <c r="E483" s="3">
        <f t="shared" si="39"/>
        <v>-7.185022337023117E-3</v>
      </c>
      <c r="F483" s="4">
        <v>5.1500000000000004E-2</v>
      </c>
      <c r="G483" s="4">
        <f t="shared" si="35"/>
        <v>9.6619177361523256E-4</v>
      </c>
      <c r="H483" s="3">
        <f t="shared" si="36"/>
        <v>-1.0129994751851168E-2</v>
      </c>
      <c r="I483" s="3">
        <f t="shared" si="37"/>
        <v>-8.1512141106383496E-3</v>
      </c>
    </row>
    <row r="484" spans="1:9" x14ac:dyDescent="0.35">
      <c r="A484" s="1">
        <v>43646</v>
      </c>
      <c r="B484" s="2">
        <v>17560</v>
      </c>
      <c r="C484" s="3">
        <f t="shared" si="38"/>
        <v>1.5028901734104094E-2</v>
      </c>
      <c r="D484" s="2">
        <v>1579.19</v>
      </c>
      <c r="E484" s="3">
        <f t="shared" si="39"/>
        <v>1.9503156916164111E-2</v>
      </c>
      <c r="F484" s="4">
        <v>5.1310000000000001E-2</v>
      </c>
      <c r="G484" s="4">
        <f t="shared" si="35"/>
        <v>9.627132186105225E-4</v>
      </c>
      <c r="H484" s="3">
        <f t="shared" si="36"/>
        <v>1.4066188515493572E-2</v>
      </c>
      <c r="I484" s="3">
        <f t="shared" si="37"/>
        <v>1.8540443697553588E-2</v>
      </c>
    </row>
    <row r="485" spans="1:9" x14ac:dyDescent="0.35">
      <c r="A485" s="1">
        <v>43653</v>
      </c>
      <c r="B485" s="2">
        <v>17640</v>
      </c>
      <c r="C485" s="3">
        <f t="shared" si="38"/>
        <v>4.5558086560364419E-3</v>
      </c>
      <c r="D485" s="2">
        <v>1605.15</v>
      </c>
      <c r="E485" s="3">
        <f t="shared" si="39"/>
        <v>1.6438807236621278E-2</v>
      </c>
      <c r="F485" s="4">
        <v>5.0940000000000006E-2</v>
      </c>
      <c r="G485" s="4">
        <f t="shared" si="35"/>
        <v>9.5593742062494158E-4</v>
      </c>
      <c r="H485" s="3">
        <f t="shared" si="36"/>
        <v>3.5998712354115003E-3</v>
      </c>
      <c r="I485" s="3">
        <f t="shared" si="37"/>
        <v>1.5482869815996336E-2</v>
      </c>
    </row>
    <row r="486" spans="1:9" x14ac:dyDescent="0.35">
      <c r="A486" s="1">
        <v>43660</v>
      </c>
      <c r="B486" s="2">
        <v>17900</v>
      </c>
      <c r="C486" s="3">
        <f t="shared" si="38"/>
        <v>1.473922902494329E-2</v>
      </c>
      <c r="D486" s="2">
        <v>1600.39</v>
      </c>
      <c r="E486" s="3">
        <f t="shared" si="39"/>
        <v>-2.9654549419056986E-3</v>
      </c>
      <c r="F486" s="4">
        <v>5.04E-2</v>
      </c>
      <c r="G486" s="4">
        <f t="shared" si="35"/>
        <v>9.4604421791877336E-4</v>
      </c>
      <c r="H486" s="3">
        <f t="shared" si="36"/>
        <v>1.3793184807024517E-2</v>
      </c>
      <c r="I486" s="3">
        <f t="shared" si="37"/>
        <v>-3.9114991598244719E-3</v>
      </c>
    </row>
    <row r="487" spans="1:9" x14ac:dyDescent="0.35">
      <c r="A487" s="1">
        <v>43667</v>
      </c>
      <c r="B487" s="2">
        <v>17020</v>
      </c>
      <c r="C487" s="3">
        <f t="shared" si="38"/>
        <v>-4.9162011173184306E-2</v>
      </c>
      <c r="D487" s="2">
        <v>1580.56</v>
      </c>
      <c r="E487" s="3">
        <f t="shared" si="39"/>
        <v>-1.2390729759621188E-2</v>
      </c>
      <c r="F487" s="4">
        <v>5.0110000000000002E-2</v>
      </c>
      <c r="G487" s="4">
        <f t="shared" si="35"/>
        <v>9.4072914271592367E-4</v>
      </c>
      <c r="H487" s="3">
        <f t="shared" si="36"/>
        <v>-5.0102740315900229E-2</v>
      </c>
      <c r="I487" s="3">
        <f t="shared" si="37"/>
        <v>-1.3331458902337112E-2</v>
      </c>
    </row>
    <row r="488" spans="1:9" x14ac:dyDescent="0.35">
      <c r="A488" s="1">
        <v>43674</v>
      </c>
      <c r="B488" s="2">
        <v>16440</v>
      </c>
      <c r="C488" s="3">
        <f t="shared" si="38"/>
        <v>-3.4077555816686256E-2</v>
      </c>
      <c r="D488" s="2">
        <v>1543.38</v>
      </c>
      <c r="E488" s="3">
        <f t="shared" si="39"/>
        <v>-2.352330819456383E-2</v>
      </c>
      <c r="F488" s="4">
        <v>4.9439999999999998E-2</v>
      </c>
      <c r="G488" s="4">
        <f t="shared" si="35"/>
        <v>9.2844397912306142E-4</v>
      </c>
      <c r="H488" s="3">
        <f t="shared" si="36"/>
        <v>-3.5005999795809317E-2</v>
      </c>
      <c r="I488" s="3">
        <f t="shared" si="37"/>
        <v>-2.4451752173686891E-2</v>
      </c>
    </row>
    <row r="489" spans="1:9" x14ac:dyDescent="0.35">
      <c r="A489" s="1">
        <v>43681</v>
      </c>
      <c r="B489" s="2">
        <v>16320</v>
      </c>
      <c r="C489" s="3">
        <f t="shared" si="38"/>
        <v>-7.2992700729926918E-3</v>
      </c>
      <c r="D489" s="2">
        <v>1537.8</v>
      </c>
      <c r="E489" s="3">
        <f t="shared" si="39"/>
        <v>-3.6154414337364882E-3</v>
      </c>
      <c r="F489" s="4">
        <v>4.9100000000000005E-2</v>
      </c>
      <c r="G489" s="4">
        <f t="shared" si="35"/>
        <v>9.2220677439969201E-4</v>
      </c>
      <c r="H489" s="3">
        <f t="shared" si="36"/>
        <v>-8.2214768473923838E-3</v>
      </c>
      <c r="I489" s="3">
        <f t="shared" si="37"/>
        <v>-4.5376482081361802E-3</v>
      </c>
    </row>
    <row r="490" spans="1:9" x14ac:dyDescent="0.35">
      <c r="A490" s="1">
        <v>43688</v>
      </c>
      <c r="B490" s="2">
        <v>15820</v>
      </c>
      <c r="C490" s="3">
        <f t="shared" si="38"/>
        <v>-3.0637254901960786E-2</v>
      </c>
      <c r="D490" s="2">
        <v>1542.81</v>
      </c>
      <c r="E490" s="3">
        <f t="shared" si="39"/>
        <v>3.2579008973858681E-3</v>
      </c>
      <c r="F490" s="4">
        <v>5.1100000000000007E-2</v>
      </c>
      <c r="G490" s="4">
        <f t="shared" si="35"/>
        <v>9.5886778249920646E-4</v>
      </c>
      <c r="H490" s="3">
        <f t="shared" si="36"/>
        <v>-3.1596122684459993E-2</v>
      </c>
      <c r="I490" s="3">
        <f t="shared" si="37"/>
        <v>2.2990331148866616E-3</v>
      </c>
    </row>
    <row r="491" spans="1:9" x14ac:dyDescent="0.35">
      <c r="A491" s="1">
        <v>43695</v>
      </c>
      <c r="B491" s="2">
        <v>15420</v>
      </c>
      <c r="C491" s="3">
        <f t="shared" si="38"/>
        <v>-2.5284450063211117E-2</v>
      </c>
      <c r="D491" s="2">
        <v>1505.29</v>
      </c>
      <c r="E491" s="3">
        <f t="shared" si="39"/>
        <v>-2.4319261607067655E-2</v>
      </c>
      <c r="F491" s="4">
        <v>4.9489999999999999E-2</v>
      </c>
      <c r="G491" s="4">
        <f t="shared" si="35"/>
        <v>9.2936104795082741E-4</v>
      </c>
      <c r="H491" s="3">
        <f t="shared" si="36"/>
        <v>-2.6213811111161944E-2</v>
      </c>
      <c r="I491" s="3">
        <f t="shared" si="37"/>
        <v>-2.5248622655018482E-2</v>
      </c>
    </row>
    <row r="492" spans="1:9" x14ac:dyDescent="0.35">
      <c r="A492" s="1">
        <v>43702</v>
      </c>
      <c r="B492" s="2">
        <v>18000</v>
      </c>
      <c r="C492" s="3">
        <f t="shared" si="38"/>
        <v>0.16731517509727634</v>
      </c>
      <c r="D492" s="2">
        <v>1559.52</v>
      </c>
      <c r="E492" s="3">
        <f t="shared" si="39"/>
        <v>3.6026280650240272E-2</v>
      </c>
      <c r="F492" s="4">
        <v>7.2000000000000008E-2</v>
      </c>
      <c r="G492" s="4">
        <f t="shared" si="35"/>
        <v>1.3379339023527059E-3</v>
      </c>
      <c r="H492" s="3">
        <f t="shared" si="36"/>
        <v>0.16597724119492363</v>
      </c>
      <c r="I492" s="3">
        <f t="shared" si="37"/>
        <v>3.4688346747887566E-2</v>
      </c>
    </row>
    <row r="493" spans="1:9" x14ac:dyDescent="0.35">
      <c r="A493" s="1">
        <v>43709</v>
      </c>
      <c r="B493" s="2">
        <v>18360</v>
      </c>
      <c r="C493" s="3">
        <f t="shared" si="38"/>
        <v>2.0000000000000018E-2</v>
      </c>
      <c r="D493" s="2">
        <v>1567.53</v>
      </c>
      <c r="E493" s="3">
        <f t="shared" si="39"/>
        <v>5.1361957525393187E-3</v>
      </c>
      <c r="F493" s="4">
        <v>7.2999999999999995E-2</v>
      </c>
      <c r="G493" s="4">
        <f t="shared" si="35"/>
        <v>1.3558888419957782E-3</v>
      </c>
      <c r="H493" s="3">
        <f t="shared" si="36"/>
        <v>1.864411115800424E-2</v>
      </c>
      <c r="I493" s="3">
        <f t="shared" si="37"/>
        <v>3.7803069105435405E-3</v>
      </c>
    </row>
    <row r="494" spans="1:9" x14ac:dyDescent="0.35">
      <c r="A494" s="1">
        <v>43716</v>
      </c>
      <c r="B494" s="2">
        <v>17860</v>
      </c>
      <c r="C494" s="3">
        <f t="shared" si="38"/>
        <v>-2.7233115468409563E-2</v>
      </c>
      <c r="D494" s="2">
        <v>1580.6</v>
      </c>
      <c r="E494" s="3">
        <f t="shared" si="39"/>
        <v>8.3379584441765076E-3</v>
      </c>
      <c r="F494" s="4">
        <v>5.9000000000000004E-2</v>
      </c>
      <c r="G494" s="4">
        <f t="shared" si="35"/>
        <v>1.1030129991791426E-3</v>
      </c>
      <c r="H494" s="3">
        <f t="shared" si="36"/>
        <v>-2.8336128467588706E-2</v>
      </c>
      <c r="I494" s="3">
        <f t="shared" si="37"/>
        <v>7.2349454449973649E-3</v>
      </c>
    </row>
    <row r="495" spans="1:9" x14ac:dyDescent="0.35">
      <c r="A495" s="1">
        <v>43723</v>
      </c>
      <c r="B495" s="2">
        <v>17660</v>
      </c>
      <c r="C495" s="3">
        <f t="shared" si="38"/>
        <v>-1.1198208286674172E-2</v>
      </c>
      <c r="D495" s="2">
        <v>1594.22</v>
      </c>
      <c r="E495" s="3">
        <f t="shared" si="39"/>
        <v>8.6169808933316272E-3</v>
      </c>
      <c r="F495" s="4">
        <v>6.3E-2</v>
      </c>
      <c r="G495" s="4">
        <f t="shared" si="35"/>
        <v>1.1755962290749267E-3</v>
      </c>
      <c r="H495" s="3">
        <f t="shared" si="36"/>
        <v>-1.2373804515749098E-2</v>
      </c>
      <c r="I495" s="3">
        <f t="shared" si="37"/>
        <v>7.4413846642567005E-3</v>
      </c>
    </row>
    <row r="496" spans="1:9" x14ac:dyDescent="0.35">
      <c r="A496" s="1">
        <v>43730</v>
      </c>
      <c r="B496" s="2">
        <v>17400</v>
      </c>
      <c r="C496" s="3">
        <f t="shared" si="38"/>
        <v>-1.4722536806342057E-2</v>
      </c>
      <c r="D496" s="2">
        <v>1584.99</v>
      </c>
      <c r="E496" s="3">
        <f t="shared" si="39"/>
        <v>-5.7896651654100184E-3</v>
      </c>
      <c r="F496" s="4">
        <v>6.25E-2</v>
      </c>
      <c r="G496" s="4">
        <f t="shared" si="35"/>
        <v>1.1665379886105498E-3</v>
      </c>
      <c r="H496" s="3">
        <f t="shared" si="36"/>
        <v>-1.5889074794952607E-2</v>
      </c>
      <c r="I496" s="3">
        <f t="shared" si="37"/>
        <v>-6.9562031540205682E-3</v>
      </c>
    </row>
    <row r="497" spans="1:9" x14ac:dyDescent="0.35">
      <c r="A497" s="1">
        <v>43737</v>
      </c>
      <c r="B497" s="2">
        <v>17700</v>
      </c>
      <c r="C497" s="3">
        <f t="shared" si="38"/>
        <v>1.7241379310344751E-2</v>
      </c>
      <c r="D497" s="2">
        <v>1593.05</v>
      </c>
      <c r="E497" s="3">
        <f t="shared" si="39"/>
        <v>5.0852055848933375E-3</v>
      </c>
      <c r="F497" s="4">
        <v>5.33E-2</v>
      </c>
      <c r="G497" s="4">
        <f t="shared" si="35"/>
        <v>9.9911595453572311E-4</v>
      </c>
      <c r="H497" s="3">
        <f t="shared" si="36"/>
        <v>1.6242263355809028E-2</v>
      </c>
      <c r="I497" s="3">
        <f t="shared" si="37"/>
        <v>4.0860896303576144E-3</v>
      </c>
    </row>
    <row r="498" spans="1:9" x14ac:dyDescent="0.35">
      <c r="A498" s="1">
        <v>43744</v>
      </c>
      <c r="B498" s="2">
        <v>17480</v>
      </c>
      <c r="C498" s="3">
        <f t="shared" si="38"/>
        <v>-1.2429378531073398E-2</v>
      </c>
      <c r="D498" s="2">
        <v>1590.86</v>
      </c>
      <c r="E498" s="3">
        <f t="shared" si="39"/>
        <v>-1.3747214462823676E-3</v>
      </c>
      <c r="F498" s="4">
        <v>5.2549999999999999E-2</v>
      </c>
      <c r="G498" s="4">
        <f t="shared" si="35"/>
        <v>9.8540425714310764E-4</v>
      </c>
      <c r="H498" s="3">
        <f t="shared" si="36"/>
        <v>-1.3414782788216506E-2</v>
      </c>
      <c r="I498" s="3">
        <f t="shared" si="37"/>
        <v>-2.3601257034254752E-3</v>
      </c>
    </row>
    <row r="499" spans="1:9" x14ac:dyDescent="0.35">
      <c r="A499" s="1">
        <v>43751</v>
      </c>
      <c r="B499" s="2">
        <v>17800</v>
      </c>
      <c r="C499" s="3">
        <f t="shared" si="38"/>
        <v>1.8306636155606348E-2</v>
      </c>
      <c r="D499" s="2">
        <v>1578.61</v>
      </c>
      <c r="E499" s="3">
        <f t="shared" si="39"/>
        <v>-7.7002376073318501E-3</v>
      </c>
      <c r="F499" s="4">
        <v>5.2080000000000001E-2</v>
      </c>
      <c r="G499" s="4">
        <f t="shared" si="35"/>
        <v>9.7680670852606788E-4</v>
      </c>
      <c r="H499" s="3">
        <f t="shared" si="36"/>
        <v>1.7329829447080281E-2</v>
      </c>
      <c r="I499" s="3">
        <f t="shared" si="37"/>
        <v>-8.677044315857918E-3</v>
      </c>
    </row>
    <row r="500" spans="1:9" x14ac:dyDescent="0.35">
      <c r="A500" s="1">
        <v>43758</v>
      </c>
      <c r="B500" s="2">
        <v>18360</v>
      </c>
      <c r="C500" s="3">
        <f t="shared" si="38"/>
        <v>3.1460674157303359E-2</v>
      </c>
      <c r="D500" s="2">
        <v>1628.55</v>
      </c>
      <c r="E500" s="3">
        <f t="shared" si="39"/>
        <v>3.1635426102710751E-2</v>
      </c>
      <c r="F500" s="4">
        <v>4.5899999999999996E-2</v>
      </c>
      <c r="G500" s="4">
        <f t="shared" si="35"/>
        <v>8.6340634350334788E-4</v>
      </c>
      <c r="H500" s="3">
        <f t="shared" si="36"/>
        <v>3.0597267813800011E-2</v>
      </c>
      <c r="I500" s="3">
        <f t="shared" si="37"/>
        <v>3.0772019759207403E-2</v>
      </c>
    </row>
    <row r="501" spans="1:9" x14ac:dyDescent="0.35">
      <c r="A501" s="1">
        <v>43765</v>
      </c>
      <c r="B501" s="2">
        <v>18420</v>
      </c>
      <c r="C501" s="3">
        <f t="shared" si="38"/>
        <v>3.2679738562091387E-3</v>
      </c>
      <c r="D501" s="2">
        <v>1645.88</v>
      </c>
      <c r="E501" s="3">
        <f t="shared" si="39"/>
        <v>1.0641368088176728E-2</v>
      </c>
      <c r="F501" s="4">
        <v>4.4519999999999997E-2</v>
      </c>
      <c r="G501" s="4">
        <f t="shared" si="35"/>
        <v>8.3799418549523885E-4</v>
      </c>
      <c r="H501" s="3">
        <f t="shared" si="36"/>
        <v>2.4299796707138999E-3</v>
      </c>
      <c r="I501" s="3">
        <f t="shared" si="37"/>
        <v>9.8033739026814892E-3</v>
      </c>
    </row>
    <row r="502" spans="1:9" x14ac:dyDescent="0.35">
      <c r="A502" s="1">
        <v>43772</v>
      </c>
      <c r="B502" s="2">
        <v>18300</v>
      </c>
      <c r="C502" s="3">
        <f t="shared" si="38"/>
        <v>-6.514657980456029E-3</v>
      </c>
      <c r="D502" s="2">
        <v>1636.23</v>
      </c>
      <c r="E502" s="3">
        <f t="shared" si="39"/>
        <v>-5.86312489367391E-3</v>
      </c>
      <c r="F502" s="4">
        <v>4.0500000000000001E-2</v>
      </c>
      <c r="G502" s="4">
        <f t="shared" si="35"/>
        <v>7.6377935508586958E-4</v>
      </c>
      <c r="H502" s="3">
        <f t="shared" si="36"/>
        <v>-7.2784373355418985E-3</v>
      </c>
      <c r="I502" s="3">
        <f t="shared" si="37"/>
        <v>-6.6269042487597796E-3</v>
      </c>
    </row>
    <row r="503" spans="1:9" x14ac:dyDescent="0.35">
      <c r="A503" s="1">
        <v>43779</v>
      </c>
      <c r="B503" s="2">
        <v>18300</v>
      </c>
      <c r="C503" s="3">
        <f t="shared" si="38"/>
        <v>0</v>
      </c>
      <c r="D503" s="2">
        <v>1627.25</v>
      </c>
      <c r="E503" s="3">
        <f t="shared" si="39"/>
        <v>-5.4882259828997748E-3</v>
      </c>
      <c r="F503" s="4">
        <v>3.95E-2</v>
      </c>
      <c r="G503" s="4">
        <f t="shared" si="35"/>
        <v>7.4527427735104901E-4</v>
      </c>
      <c r="H503" s="3">
        <f t="shared" si="36"/>
        <v>-7.4527427735104901E-4</v>
      </c>
      <c r="I503" s="3">
        <f t="shared" si="37"/>
        <v>-6.2335002602508238E-3</v>
      </c>
    </row>
    <row r="504" spans="1:9" x14ac:dyDescent="0.35">
      <c r="A504" s="1">
        <v>43786</v>
      </c>
      <c r="B504" s="2">
        <v>18240</v>
      </c>
      <c r="C504" s="3">
        <f t="shared" si="38"/>
        <v>-3.2786885245901232E-3</v>
      </c>
      <c r="D504" s="2">
        <v>1613.84</v>
      </c>
      <c r="E504" s="3">
        <f t="shared" si="39"/>
        <v>-8.2408972192349328E-3</v>
      </c>
      <c r="F504" s="4">
        <v>4.0340000000000001E-2</v>
      </c>
      <c r="G504" s="4">
        <f t="shared" si="35"/>
        <v>7.608197151134366E-4</v>
      </c>
      <c r="H504" s="3">
        <f t="shared" si="36"/>
        <v>-4.0395082397035598E-3</v>
      </c>
      <c r="I504" s="3">
        <f t="shared" si="37"/>
        <v>-9.0017169343483694E-3</v>
      </c>
    </row>
    <row r="505" spans="1:9" x14ac:dyDescent="0.35">
      <c r="A505" s="1">
        <v>43793</v>
      </c>
      <c r="B505" s="2">
        <v>17560</v>
      </c>
      <c r="C505" s="3">
        <f t="shared" si="38"/>
        <v>-3.7280701754385914E-2</v>
      </c>
      <c r="D505" s="2">
        <v>1611.92</v>
      </c>
      <c r="E505" s="3">
        <f t="shared" si="39"/>
        <v>-1.1897090170028823E-3</v>
      </c>
      <c r="F505" s="4">
        <v>4.2950000000000002E-2</v>
      </c>
      <c r="G505" s="4">
        <f t="shared" si="35"/>
        <v>8.0904318038621525E-4</v>
      </c>
      <c r="H505" s="3">
        <f t="shared" si="36"/>
        <v>-3.808974493477213E-2</v>
      </c>
      <c r="I505" s="3">
        <f t="shared" si="37"/>
        <v>-1.9987521973890976E-3</v>
      </c>
    </row>
    <row r="506" spans="1:9" x14ac:dyDescent="0.35">
      <c r="A506" s="1">
        <v>43800</v>
      </c>
      <c r="B506" s="2">
        <v>17680</v>
      </c>
      <c r="C506" s="3">
        <f t="shared" si="38"/>
        <v>6.8337129840547739E-3</v>
      </c>
      <c r="D506" s="2">
        <v>1611.67</v>
      </c>
      <c r="E506" s="3">
        <f t="shared" si="39"/>
        <v>-1.5509454563500391E-4</v>
      </c>
      <c r="F506" s="4">
        <v>4.6900000000000004E-2</v>
      </c>
      <c r="G506" s="4">
        <f t="shared" si="35"/>
        <v>8.818004103317012E-4</v>
      </c>
      <c r="H506" s="3">
        <f t="shared" si="36"/>
        <v>5.9519125737230727E-3</v>
      </c>
      <c r="I506" s="3">
        <f t="shared" si="37"/>
        <v>-1.0368949559667051E-3</v>
      </c>
    </row>
    <row r="507" spans="1:9" x14ac:dyDescent="0.35">
      <c r="A507" s="1">
        <v>43807</v>
      </c>
      <c r="B507" s="2">
        <v>18260</v>
      </c>
      <c r="C507" s="3">
        <f t="shared" si="38"/>
        <v>3.2805429864253499E-2</v>
      </c>
      <c r="D507" s="2">
        <v>1630.8</v>
      </c>
      <c r="E507" s="3">
        <f t="shared" si="39"/>
        <v>1.1869675553928483E-2</v>
      </c>
      <c r="F507" s="4">
        <v>4.6500000000000007E-2</v>
      </c>
      <c r="G507" s="4">
        <f t="shared" si="35"/>
        <v>8.7444485231569224E-4</v>
      </c>
      <c r="H507" s="3">
        <f t="shared" si="36"/>
        <v>3.1930985011937807E-2</v>
      </c>
      <c r="I507" s="3">
        <f t="shared" si="37"/>
        <v>1.099523070161279E-2</v>
      </c>
    </row>
    <row r="508" spans="1:9" x14ac:dyDescent="0.35">
      <c r="A508" s="1">
        <v>43814</v>
      </c>
      <c r="B508" s="2">
        <v>18360</v>
      </c>
      <c r="C508" s="3">
        <f t="shared" si="38"/>
        <v>5.4764512595837367E-3</v>
      </c>
      <c r="D508" s="2">
        <v>1642.86</v>
      </c>
      <c r="E508" s="3">
        <f t="shared" si="39"/>
        <v>7.3951434878587463E-3</v>
      </c>
      <c r="F508" s="4">
        <v>4.2480000000000004E-2</v>
      </c>
      <c r="G508" s="4">
        <f t="shared" si="35"/>
        <v>8.003680054899931E-4</v>
      </c>
      <c r="H508" s="3">
        <f t="shared" si="36"/>
        <v>4.6760832540937436E-3</v>
      </c>
      <c r="I508" s="3">
        <f t="shared" si="37"/>
        <v>6.5947754823687532E-3</v>
      </c>
    </row>
    <row r="509" spans="1:9" x14ac:dyDescent="0.35">
      <c r="A509" s="1">
        <v>43821</v>
      </c>
      <c r="B509" s="2">
        <v>18300</v>
      </c>
      <c r="C509" s="3">
        <f t="shared" si="38"/>
        <v>-3.2679738562091387E-3</v>
      </c>
      <c r="D509" s="2">
        <v>1661.21</v>
      </c>
      <c r="E509" s="3">
        <f t="shared" si="39"/>
        <v>1.1169545792094393E-2</v>
      </c>
      <c r="F509" s="4">
        <v>4.1250000000000002E-2</v>
      </c>
      <c r="G509" s="4">
        <f t="shared" si="35"/>
        <v>7.7764672013991287E-4</v>
      </c>
      <c r="H509" s="3">
        <f t="shared" si="36"/>
        <v>-4.0456205763490516E-3</v>
      </c>
      <c r="I509" s="3">
        <f t="shared" si="37"/>
        <v>1.039189907195448E-2</v>
      </c>
    </row>
    <row r="510" spans="1:9" x14ac:dyDescent="0.35">
      <c r="A510" s="1">
        <v>43828</v>
      </c>
      <c r="B510" s="2">
        <v>18980</v>
      </c>
      <c r="C510" s="3">
        <f t="shared" si="38"/>
        <v>3.7158469945355099E-2</v>
      </c>
      <c r="D510" s="2">
        <v>1676.49</v>
      </c>
      <c r="E510" s="3">
        <f t="shared" si="39"/>
        <v>9.1981146272896996E-3</v>
      </c>
      <c r="F510" s="4">
        <v>4.0750000000000001E-2</v>
      </c>
      <c r="G510" s="4">
        <f t="shared" si="35"/>
        <v>7.6840289907265102E-4</v>
      </c>
      <c r="H510" s="3">
        <f t="shared" si="36"/>
        <v>3.6390067046282448E-2</v>
      </c>
      <c r="I510" s="3">
        <f t="shared" si="37"/>
        <v>8.4297117282170486E-3</v>
      </c>
    </row>
    <row r="511" spans="1:9" x14ac:dyDescent="0.35">
      <c r="A511" s="1">
        <v>43835</v>
      </c>
      <c r="B511" s="2">
        <v>18400</v>
      </c>
      <c r="C511" s="3">
        <f t="shared" si="38"/>
        <v>-3.0558482613277094E-2</v>
      </c>
      <c r="D511" s="2">
        <v>1654.93</v>
      </c>
      <c r="E511" s="3">
        <f t="shared" si="39"/>
        <v>-1.2860201969591145E-2</v>
      </c>
      <c r="F511" s="4">
        <v>4.0999999999999995E-2</v>
      </c>
      <c r="G511" s="4">
        <f t="shared" si="35"/>
        <v>7.7302535391798877E-4</v>
      </c>
      <c r="H511" s="3">
        <f t="shared" si="36"/>
        <v>-3.1331507967195082E-2</v>
      </c>
      <c r="I511" s="3">
        <f t="shared" si="37"/>
        <v>-1.3633227323509134E-2</v>
      </c>
    </row>
    <row r="512" spans="1:9" x14ac:dyDescent="0.35">
      <c r="A512" s="1">
        <v>43842</v>
      </c>
      <c r="B512" s="2">
        <v>18100</v>
      </c>
      <c r="C512" s="3">
        <f t="shared" si="38"/>
        <v>-1.6304347826086918E-2</v>
      </c>
      <c r="D512" s="2">
        <v>1656.04</v>
      </c>
      <c r="E512" s="3">
        <f t="shared" si="39"/>
        <v>6.7072323300676473E-4</v>
      </c>
      <c r="F512" s="4">
        <v>4.0849999999999997E-2</v>
      </c>
      <c r="G512" s="4">
        <f t="shared" si="35"/>
        <v>7.7025201167857382E-4</v>
      </c>
      <c r="H512" s="3">
        <f t="shared" si="36"/>
        <v>-1.7074599837765492E-2</v>
      </c>
      <c r="I512" s="3">
        <f t="shared" si="37"/>
        <v>-9.9528778671809093E-5</v>
      </c>
    </row>
    <row r="513" spans="1:9" x14ac:dyDescent="0.35">
      <c r="A513" s="1">
        <v>43849</v>
      </c>
      <c r="B513" s="2">
        <v>17960</v>
      </c>
      <c r="C513" s="3">
        <f t="shared" si="38"/>
        <v>-7.7348066298342788E-3</v>
      </c>
      <c r="D513" s="2">
        <v>1647.91</v>
      </c>
      <c r="E513" s="3">
        <f t="shared" si="39"/>
        <v>-4.9093017076881074E-3</v>
      </c>
      <c r="F513" s="4">
        <v>0.04</v>
      </c>
      <c r="G513" s="4">
        <f t="shared" si="35"/>
        <v>7.5452899761407899E-4</v>
      </c>
      <c r="H513" s="3">
        <f t="shared" si="36"/>
        <v>-8.4893356274483578E-3</v>
      </c>
      <c r="I513" s="3">
        <f t="shared" si="37"/>
        <v>-5.6638307053021864E-3</v>
      </c>
    </row>
    <row r="514" spans="1:9" x14ac:dyDescent="0.35">
      <c r="A514" s="1">
        <v>43856</v>
      </c>
      <c r="B514" s="2">
        <v>17480</v>
      </c>
      <c r="C514" s="3">
        <f t="shared" si="38"/>
        <v>-2.6726057906458767E-2</v>
      </c>
      <c r="D514" s="2">
        <v>1623.83</v>
      </c>
      <c r="E514" s="3">
        <f t="shared" si="39"/>
        <v>-1.4612448495366914E-2</v>
      </c>
      <c r="F514" s="4">
        <v>4.2999999999999997E-2</v>
      </c>
      <c r="G514" s="4">
        <f t="shared" si="35"/>
        <v>8.0996584567682994E-4</v>
      </c>
      <c r="H514" s="3">
        <f t="shared" si="36"/>
        <v>-2.7536023752135597E-2</v>
      </c>
      <c r="I514" s="3">
        <f t="shared" si="37"/>
        <v>-1.5422414341043744E-2</v>
      </c>
    </row>
    <row r="515" spans="1:9" x14ac:dyDescent="0.35">
      <c r="A515" s="1">
        <v>43863</v>
      </c>
      <c r="B515" s="2">
        <v>17860</v>
      </c>
      <c r="C515" s="3">
        <f t="shared" si="38"/>
        <v>2.1739130434782705E-2</v>
      </c>
      <c r="D515" s="2">
        <v>1654.7</v>
      </c>
      <c r="E515" s="3">
        <f t="shared" si="39"/>
        <v>1.9010610716639231E-2</v>
      </c>
      <c r="F515" s="4">
        <v>4.2699999999999995E-2</v>
      </c>
      <c r="G515" s="4">
        <f t="shared" ref="G515:G576" si="40">(1+F515)^(1/52)-1</f>
        <v>8.0442920309375943E-4</v>
      </c>
      <c r="H515" s="3">
        <f t="shared" ref="H515:H544" si="41">C515-G515</f>
        <v>2.0934701231688946E-2</v>
      </c>
      <c r="I515" s="3">
        <f t="shared" ref="I515:I544" si="42">E515-G515</f>
        <v>1.8206181513545472E-2</v>
      </c>
    </row>
    <row r="516" spans="1:9" x14ac:dyDescent="0.35">
      <c r="A516" s="1">
        <v>43870</v>
      </c>
      <c r="B516" s="2">
        <v>17960</v>
      </c>
      <c r="C516" s="3">
        <f t="shared" ref="C516:C543" si="43">B516/B515-1</f>
        <v>5.5991041433369748E-3</v>
      </c>
      <c r="D516" s="2">
        <v>1664.4</v>
      </c>
      <c r="E516" s="3">
        <f t="shared" ref="E516:E543" si="44">D516/D515-1</f>
        <v>5.8620898047985204E-3</v>
      </c>
      <c r="F516" s="4">
        <v>4.3700000000000003E-2</v>
      </c>
      <c r="G516" s="4">
        <f t="shared" si="40"/>
        <v>8.2287860675034352E-4</v>
      </c>
      <c r="H516" s="3">
        <f t="shared" si="41"/>
        <v>4.7762255365866313E-3</v>
      </c>
      <c r="I516" s="3">
        <f t="shared" si="42"/>
        <v>5.0392111980481769E-3</v>
      </c>
    </row>
    <row r="517" spans="1:9" x14ac:dyDescent="0.35">
      <c r="A517" s="1">
        <v>43877</v>
      </c>
      <c r="B517" s="2">
        <v>17260</v>
      </c>
      <c r="C517" s="3">
        <f t="shared" si="43"/>
        <v>-3.897550111358572E-2</v>
      </c>
      <c r="D517" s="2">
        <v>1631.45</v>
      </c>
      <c r="E517" s="3">
        <f t="shared" si="44"/>
        <v>-1.9796923816390311E-2</v>
      </c>
      <c r="F517" s="4">
        <v>4.9100000000000005E-2</v>
      </c>
      <c r="G517" s="4">
        <f t="shared" si="40"/>
        <v>9.2220677439969201E-4</v>
      </c>
      <c r="H517" s="3">
        <f t="shared" si="41"/>
        <v>-3.9897707887985412E-2</v>
      </c>
      <c r="I517" s="3">
        <f t="shared" si="42"/>
        <v>-2.0719130590790003E-2</v>
      </c>
    </row>
    <row r="518" spans="1:9" x14ac:dyDescent="0.35">
      <c r="A518" s="1">
        <v>43884</v>
      </c>
      <c r="B518" s="2">
        <v>15000</v>
      </c>
      <c r="C518" s="3">
        <f t="shared" si="43"/>
        <v>-0.13093858632676714</v>
      </c>
      <c r="D518" s="2">
        <v>1549.61</v>
      </c>
      <c r="E518" s="3">
        <f t="shared" si="44"/>
        <v>-5.0163964571393604E-2</v>
      </c>
      <c r="F518" s="4">
        <v>5.1100000000000007E-2</v>
      </c>
      <c r="G518" s="4">
        <f t="shared" si="40"/>
        <v>9.5886778249920646E-4</v>
      </c>
      <c r="H518" s="3">
        <f t="shared" si="41"/>
        <v>-0.13189745410926634</v>
      </c>
      <c r="I518" s="3">
        <f t="shared" si="42"/>
        <v>-5.1122832353892811E-2</v>
      </c>
    </row>
    <row r="519" spans="1:9" x14ac:dyDescent="0.35">
      <c r="A519" s="1">
        <v>43891</v>
      </c>
      <c r="B519" s="2">
        <v>15780</v>
      </c>
      <c r="C519" s="3">
        <f t="shared" si="43"/>
        <v>5.2000000000000046E-2</v>
      </c>
      <c r="D519" s="2">
        <v>1502.84</v>
      </c>
      <c r="E519" s="3">
        <f t="shared" si="44"/>
        <v>-3.018178767560864E-2</v>
      </c>
      <c r="F519" s="4">
        <v>4.9489999999999999E-2</v>
      </c>
      <c r="G519" s="4">
        <f t="shared" si="40"/>
        <v>9.2936104795082741E-4</v>
      </c>
      <c r="H519" s="3">
        <f t="shared" si="41"/>
        <v>5.1070638952049219E-2</v>
      </c>
      <c r="I519" s="3">
        <f t="shared" si="42"/>
        <v>-3.1111148723559467E-2</v>
      </c>
    </row>
    <row r="520" spans="1:9" x14ac:dyDescent="0.35">
      <c r="A520" s="1">
        <v>43898</v>
      </c>
      <c r="B520" s="2">
        <v>10900</v>
      </c>
      <c r="C520" s="3">
        <f t="shared" si="43"/>
        <v>-0.30925221799746516</v>
      </c>
      <c r="D520" s="2">
        <v>1174.31</v>
      </c>
      <c r="E520" s="3">
        <f t="shared" si="44"/>
        <v>-0.2186061057730696</v>
      </c>
      <c r="F520" s="4">
        <v>7.2000000000000008E-2</v>
      </c>
      <c r="G520" s="4">
        <f t="shared" si="40"/>
        <v>1.3379339023527059E-3</v>
      </c>
      <c r="H520" s="3">
        <f t="shared" si="41"/>
        <v>-0.31059015189981787</v>
      </c>
      <c r="I520" s="3">
        <f t="shared" si="42"/>
        <v>-0.21994403967542231</v>
      </c>
    </row>
    <row r="521" spans="1:9" x14ac:dyDescent="0.35">
      <c r="A521" s="1">
        <v>43905</v>
      </c>
      <c r="B521" s="2">
        <v>7380</v>
      </c>
      <c r="C521" s="3">
        <f t="shared" si="43"/>
        <v>-0.32293577981651378</v>
      </c>
      <c r="D521">
        <v>919.59</v>
      </c>
      <c r="E521" s="3">
        <f t="shared" si="44"/>
        <v>-0.21691035586855256</v>
      </c>
      <c r="F521" s="4">
        <v>7.2999999999999995E-2</v>
      </c>
      <c r="G521" s="4">
        <f t="shared" si="40"/>
        <v>1.3558888419957782E-3</v>
      </c>
      <c r="H521" s="3">
        <f t="shared" si="41"/>
        <v>-0.32429166865850956</v>
      </c>
      <c r="I521" s="3">
        <f t="shared" si="42"/>
        <v>-0.21826624471054834</v>
      </c>
    </row>
    <row r="522" spans="1:9" x14ac:dyDescent="0.35">
      <c r="A522" s="1">
        <v>43912</v>
      </c>
      <c r="B522" s="2">
        <v>13640</v>
      </c>
      <c r="C522" s="3">
        <f t="shared" si="43"/>
        <v>0.84823848238482391</v>
      </c>
      <c r="D522" s="2">
        <v>1147.54</v>
      </c>
      <c r="E522" s="3">
        <f t="shared" si="44"/>
        <v>0.2478822083754717</v>
      </c>
      <c r="F522" s="4">
        <v>5.9000000000000004E-2</v>
      </c>
      <c r="G522" s="4">
        <f t="shared" si="40"/>
        <v>1.1030129991791426E-3</v>
      </c>
      <c r="H522" s="3">
        <f t="shared" si="41"/>
        <v>0.84713546938564477</v>
      </c>
      <c r="I522" s="3">
        <f t="shared" si="42"/>
        <v>0.24677919537629256</v>
      </c>
    </row>
    <row r="523" spans="1:9" x14ac:dyDescent="0.35">
      <c r="A523" s="1">
        <v>43919</v>
      </c>
      <c r="B523" s="2">
        <v>12100</v>
      </c>
      <c r="C523" s="3">
        <f t="shared" si="43"/>
        <v>-0.11290322580645162</v>
      </c>
      <c r="D523" s="2">
        <v>1127.55</v>
      </c>
      <c r="E523" s="3">
        <f t="shared" si="44"/>
        <v>-1.7419872074176057E-2</v>
      </c>
      <c r="F523" s="4">
        <v>6.3E-2</v>
      </c>
      <c r="G523" s="4">
        <f t="shared" si="40"/>
        <v>1.1755962290749267E-3</v>
      </c>
      <c r="H523" s="3">
        <f t="shared" si="41"/>
        <v>-0.11407882203552655</v>
      </c>
      <c r="I523" s="3">
        <f t="shared" si="42"/>
        <v>-1.8595468303250984E-2</v>
      </c>
    </row>
    <row r="524" spans="1:9" x14ac:dyDescent="0.35">
      <c r="A524" s="1">
        <v>43926</v>
      </c>
      <c r="B524" s="2">
        <v>11580</v>
      </c>
      <c r="C524" s="3">
        <f t="shared" si="43"/>
        <v>-4.2975206611570282E-2</v>
      </c>
      <c r="D524" s="2">
        <v>1187.1300000000001</v>
      </c>
      <c r="E524" s="3">
        <f t="shared" si="44"/>
        <v>5.2840228814686752E-2</v>
      </c>
      <c r="F524" s="4">
        <v>6.25E-2</v>
      </c>
      <c r="G524" s="4">
        <f t="shared" si="40"/>
        <v>1.1665379886105498E-3</v>
      </c>
      <c r="H524" s="3">
        <f t="shared" si="41"/>
        <v>-4.4141744600180832E-2</v>
      </c>
      <c r="I524" s="3">
        <f t="shared" si="42"/>
        <v>5.1673690826076202E-2</v>
      </c>
    </row>
    <row r="525" spans="1:9" x14ac:dyDescent="0.35">
      <c r="A525" s="1">
        <v>43933</v>
      </c>
      <c r="B525" s="2">
        <v>11300</v>
      </c>
      <c r="C525" s="3">
        <f t="shared" si="43"/>
        <v>-2.4179620034542326E-2</v>
      </c>
      <c r="D525" s="2">
        <v>1192.08</v>
      </c>
      <c r="E525" s="3">
        <f t="shared" si="44"/>
        <v>4.1697202496775443E-3</v>
      </c>
      <c r="F525" s="4">
        <v>5.33E-2</v>
      </c>
      <c r="G525" s="4">
        <f t="shared" si="40"/>
        <v>9.9911595453572311E-4</v>
      </c>
      <c r="H525" s="3">
        <f t="shared" si="41"/>
        <v>-2.5178735989078049E-2</v>
      </c>
      <c r="I525" s="3">
        <f t="shared" si="42"/>
        <v>3.1706042951418212E-3</v>
      </c>
    </row>
    <row r="526" spans="1:9" x14ac:dyDescent="0.35">
      <c r="A526" s="1">
        <v>43940</v>
      </c>
      <c r="B526" s="2">
        <v>9110</v>
      </c>
      <c r="C526" s="3">
        <f t="shared" si="43"/>
        <v>-0.19380530973451326</v>
      </c>
      <c r="D526" s="2">
        <v>1122.3699999999999</v>
      </c>
      <c r="E526" s="3">
        <f t="shared" si="44"/>
        <v>-5.8477618951748189E-2</v>
      </c>
      <c r="F526" s="4">
        <v>5.2549999999999999E-2</v>
      </c>
      <c r="G526" s="4">
        <f t="shared" si="40"/>
        <v>9.8540425714310764E-4</v>
      </c>
      <c r="H526" s="3">
        <f t="shared" si="41"/>
        <v>-0.19479071399165637</v>
      </c>
      <c r="I526" s="3">
        <f t="shared" si="42"/>
        <v>-5.9463023208891297E-2</v>
      </c>
    </row>
    <row r="527" spans="1:9" x14ac:dyDescent="0.35">
      <c r="A527" s="1">
        <v>43947</v>
      </c>
      <c r="B527" s="2">
        <v>9220</v>
      </c>
      <c r="C527" s="3">
        <f t="shared" si="43"/>
        <v>1.2074643249176731E-2</v>
      </c>
      <c r="D527" s="2">
        <v>1142.04</v>
      </c>
      <c r="E527" s="3">
        <f t="shared" si="44"/>
        <v>1.7525414970108066E-2</v>
      </c>
      <c r="F527" s="4">
        <v>5.2080000000000001E-2</v>
      </c>
      <c r="G527" s="4">
        <f t="shared" si="40"/>
        <v>9.7680670852606788E-4</v>
      </c>
      <c r="H527" s="3">
        <f t="shared" si="41"/>
        <v>1.1097836540650663E-2</v>
      </c>
      <c r="I527" s="3">
        <f t="shared" si="42"/>
        <v>1.6548608261581998E-2</v>
      </c>
    </row>
    <row r="528" spans="1:9" x14ac:dyDescent="0.35">
      <c r="A528" s="1">
        <v>43954</v>
      </c>
      <c r="B528" s="2">
        <v>8880</v>
      </c>
      <c r="C528" s="3">
        <f t="shared" si="43"/>
        <v>-3.6876355748373113E-2</v>
      </c>
      <c r="D528" s="2">
        <v>1110.26</v>
      </c>
      <c r="E528" s="3">
        <f t="shared" si="44"/>
        <v>-2.7827396588560815E-2</v>
      </c>
      <c r="F528" s="4">
        <v>4.5899999999999996E-2</v>
      </c>
      <c r="G528" s="4">
        <f t="shared" si="40"/>
        <v>8.6340634350334788E-4</v>
      </c>
      <c r="H528" s="3">
        <f t="shared" si="41"/>
        <v>-3.7739762091876461E-2</v>
      </c>
      <c r="I528" s="3">
        <f t="shared" si="42"/>
        <v>-2.8690802932064163E-2</v>
      </c>
    </row>
    <row r="529" spans="1:9" x14ac:dyDescent="0.35">
      <c r="A529" s="1">
        <v>43961</v>
      </c>
      <c r="B529" s="2">
        <v>8360</v>
      </c>
      <c r="C529" s="3">
        <f t="shared" si="43"/>
        <v>-5.8558558558558516E-2</v>
      </c>
      <c r="D529" s="2">
        <v>1053.75</v>
      </c>
      <c r="E529" s="3">
        <f t="shared" si="44"/>
        <v>-5.0897987858699811E-2</v>
      </c>
      <c r="F529" s="4">
        <v>4.4519999999999997E-2</v>
      </c>
      <c r="G529" s="4">
        <f t="shared" si="40"/>
        <v>8.3799418549523885E-4</v>
      </c>
      <c r="H529" s="3">
        <f t="shared" si="41"/>
        <v>-5.9396552744053754E-2</v>
      </c>
      <c r="I529" s="3">
        <f t="shared" si="42"/>
        <v>-5.173598204419505E-2</v>
      </c>
    </row>
    <row r="530" spans="1:9" x14ac:dyDescent="0.35">
      <c r="A530" s="1">
        <v>43968</v>
      </c>
      <c r="B530" s="2">
        <v>8120</v>
      </c>
      <c r="C530" s="3">
        <f t="shared" si="43"/>
        <v>-2.8708133971291905E-2</v>
      </c>
      <c r="D530" s="2">
        <v>1057.6600000000001</v>
      </c>
      <c r="E530" s="3">
        <f t="shared" si="44"/>
        <v>3.7105575326217277E-3</v>
      </c>
      <c r="F530" s="4">
        <v>4.0500000000000001E-2</v>
      </c>
      <c r="G530" s="4">
        <f t="shared" si="40"/>
        <v>7.6377935508586958E-4</v>
      </c>
      <c r="H530" s="3">
        <f t="shared" si="41"/>
        <v>-2.9471913326377774E-2</v>
      </c>
      <c r="I530" s="3">
        <f t="shared" si="42"/>
        <v>2.9467781775358581E-3</v>
      </c>
    </row>
    <row r="531" spans="1:9" x14ac:dyDescent="0.35">
      <c r="A531" s="1">
        <v>43975</v>
      </c>
      <c r="B531" s="2">
        <v>8700</v>
      </c>
      <c r="C531" s="3">
        <f t="shared" si="43"/>
        <v>7.1428571428571397E-2</v>
      </c>
      <c r="D531" s="2">
        <v>1095.8399999999999</v>
      </c>
      <c r="E531" s="3">
        <f t="shared" si="44"/>
        <v>3.6098557192292269E-2</v>
      </c>
      <c r="F531" s="4">
        <v>3.95E-2</v>
      </c>
      <c r="G531" s="4">
        <f t="shared" si="40"/>
        <v>7.4527427735104901E-4</v>
      </c>
      <c r="H531" s="3">
        <f t="shared" si="41"/>
        <v>7.0683297151220348E-2</v>
      </c>
      <c r="I531" s="3">
        <f t="shared" si="42"/>
        <v>3.535328291494122E-2</v>
      </c>
    </row>
    <row r="532" spans="1:9" x14ac:dyDescent="0.35">
      <c r="A532" s="1">
        <v>43982</v>
      </c>
      <c r="B532" s="2">
        <v>9800</v>
      </c>
      <c r="C532" s="3">
        <f t="shared" si="43"/>
        <v>0.12643678160919536</v>
      </c>
      <c r="D532" s="2">
        <v>1203.07</v>
      </c>
      <c r="E532" s="3">
        <f t="shared" si="44"/>
        <v>9.7851876186304532E-2</v>
      </c>
      <c r="F532" s="4">
        <v>4.0340000000000001E-2</v>
      </c>
      <c r="G532" s="4">
        <f t="shared" si="40"/>
        <v>7.608197151134366E-4</v>
      </c>
      <c r="H532" s="3">
        <f t="shared" si="41"/>
        <v>0.12567596189408192</v>
      </c>
      <c r="I532" s="3">
        <f t="shared" si="42"/>
        <v>9.7091056471191095E-2</v>
      </c>
    </row>
    <row r="533" spans="1:9" x14ac:dyDescent="0.35">
      <c r="A533" s="1">
        <v>43989</v>
      </c>
      <c r="B533" s="2">
        <v>9540</v>
      </c>
      <c r="C533" s="3">
        <f t="shared" si="43"/>
        <v>-2.6530612244897944E-2</v>
      </c>
      <c r="D533" s="2">
        <v>1143.1300000000001</v>
      </c>
      <c r="E533" s="3">
        <f t="shared" si="44"/>
        <v>-4.9822537341966622E-2</v>
      </c>
      <c r="F533" s="4">
        <v>4.2950000000000002E-2</v>
      </c>
      <c r="G533" s="4">
        <f t="shared" si="40"/>
        <v>8.0904318038621525E-4</v>
      </c>
      <c r="H533" s="3">
        <f t="shared" si="41"/>
        <v>-2.7339655425284159E-2</v>
      </c>
      <c r="I533" s="3">
        <f t="shared" si="42"/>
        <v>-5.0631580522352837E-2</v>
      </c>
    </row>
    <row r="534" spans="1:9" x14ac:dyDescent="0.35">
      <c r="A534" s="1">
        <v>43996</v>
      </c>
      <c r="B534" s="2">
        <v>10860</v>
      </c>
      <c r="C534" s="3">
        <f t="shared" si="43"/>
        <v>0.13836477987421381</v>
      </c>
      <c r="D534" s="2">
        <v>1161.4100000000001</v>
      </c>
      <c r="E534" s="3">
        <f t="shared" si="44"/>
        <v>1.5991182105272284E-2</v>
      </c>
      <c r="F534" s="4">
        <v>4.6900000000000004E-2</v>
      </c>
      <c r="G534" s="4">
        <f t="shared" si="40"/>
        <v>8.818004103317012E-4</v>
      </c>
      <c r="H534" s="3">
        <f t="shared" si="41"/>
        <v>0.1374829794638821</v>
      </c>
      <c r="I534" s="3">
        <f t="shared" si="42"/>
        <v>1.5109381694940582E-2</v>
      </c>
    </row>
    <row r="535" spans="1:9" x14ac:dyDescent="0.35">
      <c r="A535" s="1">
        <v>44003</v>
      </c>
      <c r="B535" s="2">
        <v>9960</v>
      </c>
      <c r="C535" s="3">
        <f t="shared" si="43"/>
        <v>-8.2872928176795591E-2</v>
      </c>
      <c r="D535" s="2">
        <v>1110.6500000000001</v>
      </c>
      <c r="E535" s="3">
        <f t="shared" si="44"/>
        <v>-4.3705495905838609E-2</v>
      </c>
      <c r="F535" s="4">
        <v>4.6500000000000007E-2</v>
      </c>
      <c r="G535" s="4">
        <f t="shared" si="40"/>
        <v>8.7444485231569224E-4</v>
      </c>
      <c r="H535" s="3">
        <f t="shared" si="41"/>
        <v>-8.3747373029111283E-2</v>
      </c>
      <c r="I535" s="3">
        <f t="shared" si="42"/>
        <v>-4.4579940758154302E-2</v>
      </c>
    </row>
    <row r="536" spans="1:9" x14ac:dyDescent="0.35">
      <c r="A536" s="1">
        <v>44010</v>
      </c>
      <c r="B536" s="2">
        <v>9740</v>
      </c>
      <c r="C536" s="3">
        <f t="shared" si="43"/>
        <v>-2.2088353413654671E-2</v>
      </c>
      <c r="D536" s="2">
        <v>1125.26</v>
      </c>
      <c r="E536" s="3">
        <f t="shared" si="44"/>
        <v>1.3154459100526594E-2</v>
      </c>
      <c r="F536" s="4">
        <v>4.2480000000000004E-2</v>
      </c>
      <c r="G536" s="4">
        <f t="shared" si="40"/>
        <v>8.003680054899931E-4</v>
      </c>
      <c r="H536" s="3">
        <f t="shared" si="41"/>
        <v>-2.2888721419144664E-2</v>
      </c>
      <c r="I536" s="3">
        <f t="shared" si="42"/>
        <v>1.2354091095036601E-2</v>
      </c>
    </row>
    <row r="537" spans="1:9" x14ac:dyDescent="0.35">
      <c r="A537" s="1">
        <v>44017</v>
      </c>
      <c r="B537" s="2">
        <v>10280</v>
      </c>
      <c r="C537" s="3">
        <f t="shared" si="43"/>
        <v>5.544147843942504E-2</v>
      </c>
      <c r="D537" s="2">
        <v>1147.78</v>
      </c>
      <c r="E537" s="3">
        <f t="shared" si="44"/>
        <v>2.0013152515862886E-2</v>
      </c>
      <c r="F537" s="4">
        <v>4.1250000000000002E-2</v>
      </c>
      <c r="G537" s="4">
        <f t="shared" si="40"/>
        <v>7.7764672013991287E-4</v>
      </c>
      <c r="H537" s="3">
        <f t="shared" si="41"/>
        <v>5.4663831719285128E-2</v>
      </c>
      <c r="I537" s="3">
        <f t="shared" si="42"/>
        <v>1.9235505795722974E-2</v>
      </c>
    </row>
    <row r="538" spans="1:9" x14ac:dyDescent="0.35">
      <c r="A538" s="1">
        <v>44024</v>
      </c>
      <c r="B538" s="2">
        <v>10280</v>
      </c>
      <c r="C538" s="3">
        <f t="shared" si="43"/>
        <v>0</v>
      </c>
      <c r="D538" s="2">
        <v>1156.1600000000001</v>
      </c>
      <c r="E538" s="3">
        <f t="shared" si="44"/>
        <v>7.3010507240063305E-3</v>
      </c>
      <c r="F538" s="4">
        <v>4.0750000000000001E-2</v>
      </c>
      <c r="G538" s="4">
        <f t="shared" si="40"/>
        <v>7.6840289907265102E-4</v>
      </c>
      <c r="H538" s="3">
        <f t="shared" si="41"/>
        <v>-7.6840289907265102E-4</v>
      </c>
      <c r="I538" s="3">
        <f t="shared" si="42"/>
        <v>6.5326478249336795E-3</v>
      </c>
    </row>
    <row r="539" spans="1:9" x14ac:dyDescent="0.35">
      <c r="A539" s="1">
        <v>44031</v>
      </c>
      <c r="B539" s="2">
        <v>11020</v>
      </c>
      <c r="C539" s="3">
        <f t="shared" si="43"/>
        <v>7.1984435797665336E-2</v>
      </c>
      <c r="D539" s="2">
        <v>1173.93</v>
      </c>
      <c r="E539" s="3">
        <f t="shared" si="44"/>
        <v>1.5369845004151728E-2</v>
      </c>
      <c r="F539" s="4">
        <v>4.0999999999999995E-2</v>
      </c>
      <c r="G539" s="4">
        <f t="shared" si="40"/>
        <v>7.7302535391798877E-4</v>
      </c>
      <c r="H539" s="3">
        <f t="shared" si="41"/>
        <v>7.1211410443747347E-2</v>
      </c>
      <c r="I539" s="3">
        <f t="shared" si="42"/>
        <v>1.4596819650233739E-2</v>
      </c>
    </row>
    <row r="540" spans="1:9" x14ac:dyDescent="0.35">
      <c r="A540" s="1">
        <v>44038</v>
      </c>
      <c r="B540" s="2">
        <v>10200</v>
      </c>
      <c r="C540" s="3">
        <f t="shared" si="43"/>
        <v>-7.4410163339382995E-2</v>
      </c>
      <c r="D540" s="2">
        <v>1134.3399999999999</v>
      </c>
      <c r="E540" s="3">
        <f t="shared" si="44"/>
        <v>-3.3724327685637268E-2</v>
      </c>
      <c r="F540" s="4">
        <v>4.0849999999999997E-2</v>
      </c>
      <c r="G540" s="4">
        <f t="shared" si="40"/>
        <v>7.7025201167857382E-4</v>
      </c>
      <c r="H540" s="3">
        <f t="shared" si="41"/>
        <v>-7.5180415351061569E-2</v>
      </c>
      <c r="I540" s="3">
        <f t="shared" si="42"/>
        <v>-3.4494579697315841E-2</v>
      </c>
    </row>
    <row r="541" spans="1:9" x14ac:dyDescent="0.35">
      <c r="A541" s="1">
        <v>44045</v>
      </c>
      <c r="B541" s="2">
        <v>10360</v>
      </c>
      <c r="C541" s="3">
        <f t="shared" si="43"/>
        <v>1.5686274509803866E-2</v>
      </c>
      <c r="D541" s="2">
        <v>1142.18</v>
      </c>
      <c r="E541" s="3">
        <f t="shared" si="44"/>
        <v>6.9115080134705131E-3</v>
      </c>
      <c r="F541" s="4">
        <v>0.04</v>
      </c>
      <c r="G541" s="4">
        <f t="shared" si="40"/>
        <v>7.5452899761407899E-4</v>
      </c>
      <c r="H541" s="3">
        <f t="shared" si="41"/>
        <v>1.4931745512189787E-2</v>
      </c>
      <c r="I541" s="3">
        <f t="shared" si="42"/>
        <v>6.1569790158564341E-3</v>
      </c>
    </row>
    <row r="542" spans="1:9" x14ac:dyDescent="0.35">
      <c r="A542" s="1">
        <v>44052</v>
      </c>
      <c r="B542" s="2">
        <v>10260</v>
      </c>
      <c r="C542" s="3">
        <f t="shared" si="43"/>
        <v>-9.6525096525096332E-3</v>
      </c>
      <c r="D542" s="2">
        <v>1153.28</v>
      </c>
      <c r="E542" s="3">
        <f t="shared" si="44"/>
        <v>9.7182580679051611E-3</v>
      </c>
      <c r="F542" s="4">
        <v>4.2999999999999997E-2</v>
      </c>
      <c r="G542" s="4">
        <f t="shared" si="40"/>
        <v>8.0996584567682994E-4</v>
      </c>
      <c r="H542" s="3">
        <f t="shared" si="41"/>
        <v>-1.0462475498186463E-2</v>
      </c>
      <c r="I542" s="3">
        <f t="shared" si="42"/>
        <v>8.9082922222283312E-3</v>
      </c>
    </row>
    <row r="543" spans="1:9" x14ac:dyDescent="0.35">
      <c r="A543" s="1">
        <v>44059</v>
      </c>
      <c r="B543" s="2">
        <v>10980</v>
      </c>
      <c r="C543" s="3">
        <f t="shared" si="43"/>
        <v>7.0175438596491224E-2</v>
      </c>
      <c r="D543" s="2">
        <v>1186.29</v>
      </c>
      <c r="E543" s="3">
        <f t="shared" si="44"/>
        <v>2.862271087680357E-2</v>
      </c>
      <c r="F543" s="4">
        <v>4.2699999999999995E-2</v>
      </c>
      <c r="G543" s="4">
        <f t="shared" si="40"/>
        <v>8.0442920309375943E-4</v>
      </c>
      <c r="H543" s="3">
        <f t="shared" si="41"/>
        <v>6.9371009393397465E-2</v>
      </c>
      <c r="I543" s="3">
        <f t="shared" si="42"/>
        <v>2.781828167370981E-2</v>
      </c>
    </row>
    <row r="544" spans="1:9" x14ac:dyDescent="0.35">
      <c r="A544" s="1">
        <v>44066</v>
      </c>
      <c r="B544" s="2">
        <v>11780</v>
      </c>
      <c r="C544" s="3">
        <v>7.2900000000000006E-2</v>
      </c>
      <c r="D544" s="2">
        <v>1226.21</v>
      </c>
      <c r="E544" s="3">
        <v>3.3700000000000001E-2</v>
      </c>
      <c r="F544" s="4">
        <v>4.376E-2</v>
      </c>
      <c r="G544" s="4">
        <f t="shared" si="40"/>
        <v>8.239850195848053E-4</v>
      </c>
      <c r="H544" s="3">
        <f t="shared" si="41"/>
        <v>7.2076014980415201E-2</v>
      </c>
      <c r="I544" s="3">
        <f t="shared" si="42"/>
        <v>3.2876014980415195E-2</v>
      </c>
    </row>
    <row r="545" spans="1:9" x14ac:dyDescent="0.35">
      <c r="A545" s="1">
        <v>44073</v>
      </c>
      <c r="B545" s="2">
        <v>12300</v>
      </c>
      <c r="C545" s="3">
        <v>4.41E-2</v>
      </c>
      <c r="D545" s="2">
        <v>1240.24</v>
      </c>
      <c r="E545" s="3">
        <v>1.14E-2</v>
      </c>
      <c r="F545" s="4">
        <v>4.1700000000000001E-2</v>
      </c>
      <c r="G545" s="4">
        <f t="shared" si="40"/>
        <v>7.8596243766093643E-4</v>
      </c>
      <c r="H545" s="3">
        <f t="shared" ref="H545:H599" si="45">C545-G545</f>
        <v>4.3314037562339064E-2</v>
      </c>
      <c r="I545" s="3">
        <f t="shared" ref="I545:I599" si="46">E545-G545</f>
        <v>1.0614037562339064E-2</v>
      </c>
    </row>
    <row r="546" spans="1:9" x14ac:dyDescent="0.35">
      <c r="A546" s="1">
        <v>44080</v>
      </c>
      <c r="B546" s="2">
        <v>12200</v>
      </c>
      <c r="C546" s="3">
        <v>-8.0999999999999996E-3</v>
      </c>
      <c r="D546" s="2">
        <v>1212.45</v>
      </c>
      <c r="E546" s="3">
        <v>-2.24E-2</v>
      </c>
      <c r="F546" s="4">
        <v>4.1900000000000007E-2</v>
      </c>
      <c r="G546" s="4">
        <f t="shared" si="40"/>
        <v>7.8965718127355089E-4</v>
      </c>
      <c r="H546" s="3">
        <f t="shared" si="45"/>
        <v>-8.8896571812735505E-3</v>
      </c>
      <c r="I546" s="3">
        <f t="shared" si="46"/>
        <v>-2.3189657181273551E-2</v>
      </c>
    </row>
    <row r="547" spans="1:9" x14ac:dyDescent="0.35">
      <c r="A547" s="1">
        <v>44087</v>
      </c>
      <c r="B547" s="2">
        <v>11500</v>
      </c>
      <c r="C547" s="3">
        <v>-5.74E-2</v>
      </c>
      <c r="D547" s="2">
        <v>1206.55</v>
      </c>
      <c r="E547" s="3">
        <v>-4.8999999999999998E-3</v>
      </c>
      <c r="F547" s="4">
        <v>4.1399999999999999E-2</v>
      </c>
      <c r="G547" s="4">
        <f t="shared" si="40"/>
        <v>7.8041901754932752E-4</v>
      </c>
      <c r="H547" s="3">
        <f t="shared" si="45"/>
        <v>-5.8180419017549327E-2</v>
      </c>
      <c r="I547" s="3">
        <f t="shared" si="46"/>
        <v>-5.6804190175493274E-3</v>
      </c>
    </row>
    <row r="548" spans="1:9" x14ac:dyDescent="0.35">
      <c r="A548" s="1">
        <v>44094</v>
      </c>
      <c r="B548" s="2">
        <v>11080</v>
      </c>
      <c r="C548" s="3">
        <v>-3.6499999999999998E-2</v>
      </c>
      <c r="D548" s="2">
        <v>1171.3499999999999</v>
      </c>
      <c r="E548" s="3">
        <v>-2.92E-2</v>
      </c>
      <c r="F548" s="4">
        <v>4.2839999999999996E-2</v>
      </c>
      <c r="G548" s="4">
        <f t="shared" si="40"/>
        <v>8.0701316403009038E-4</v>
      </c>
      <c r="H548" s="3">
        <f t="shared" si="45"/>
        <v>-3.7307013164030088E-2</v>
      </c>
      <c r="I548" s="3">
        <f t="shared" si="46"/>
        <v>-3.0007013164030091E-2</v>
      </c>
    </row>
    <row r="549" spans="1:9" x14ac:dyDescent="0.35">
      <c r="A549" s="1">
        <v>44101</v>
      </c>
      <c r="B549" s="2">
        <v>11520</v>
      </c>
      <c r="C549" s="3">
        <v>3.9699999999999999E-2</v>
      </c>
      <c r="D549" s="2">
        <v>1165.01</v>
      </c>
      <c r="E549" s="3">
        <v>-5.4000000000000003E-3</v>
      </c>
      <c r="F549" s="4">
        <v>4.165E-2</v>
      </c>
      <c r="G549" s="4">
        <f t="shared" si="40"/>
        <v>7.8503864305057292E-4</v>
      </c>
      <c r="H549" s="3">
        <f t="shared" si="45"/>
        <v>3.8914961356949426E-2</v>
      </c>
      <c r="I549" s="3">
        <f t="shared" si="46"/>
        <v>-6.1850386430505732E-3</v>
      </c>
    </row>
    <row r="550" spans="1:9" x14ac:dyDescent="0.35">
      <c r="A550" s="1">
        <v>44108</v>
      </c>
      <c r="B550" s="2">
        <v>11200</v>
      </c>
      <c r="C550" s="3">
        <v>-2.7799999999999998E-2</v>
      </c>
      <c r="D550" s="2">
        <v>1190.01</v>
      </c>
      <c r="E550" s="3">
        <v>2.1499999999999998E-2</v>
      </c>
      <c r="F550" s="4">
        <v>4.2199999999999994E-2</v>
      </c>
      <c r="G550" s="4">
        <f t="shared" si="40"/>
        <v>7.9519799266147828E-4</v>
      </c>
      <c r="H550" s="3">
        <f t="shared" si="45"/>
        <v>-2.8595197992661477E-2</v>
      </c>
      <c r="I550" s="3">
        <f t="shared" si="46"/>
        <v>2.070480200733852E-2</v>
      </c>
    </row>
    <row r="551" spans="1:9" x14ac:dyDescent="0.35">
      <c r="A551" s="1">
        <v>44115</v>
      </c>
      <c r="B551" s="2">
        <v>10950</v>
      </c>
      <c r="C551" s="3">
        <v>-2.23E-2</v>
      </c>
      <c r="D551" s="2">
        <v>1171.8</v>
      </c>
      <c r="E551" s="3">
        <v>-1.5299999999999999E-2</v>
      </c>
      <c r="F551" s="4">
        <v>4.1489999999999999E-2</v>
      </c>
      <c r="G551" s="4">
        <f t="shared" si="40"/>
        <v>7.8208220801689876E-4</v>
      </c>
      <c r="H551" s="3">
        <f t="shared" si="45"/>
        <v>-2.3082082208016899E-2</v>
      </c>
      <c r="I551" s="3">
        <f t="shared" si="46"/>
        <v>-1.60820822080169E-2</v>
      </c>
    </row>
    <row r="552" spans="1:9" x14ac:dyDescent="0.35">
      <c r="A552" s="1">
        <v>44122</v>
      </c>
      <c r="B552" s="2">
        <v>10920</v>
      </c>
      <c r="C552" s="3">
        <v>-2.7000000000000001E-3</v>
      </c>
      <c r="D552" s="2">
        <v>1175.33</v>
      </c>
      <c r="E552" s="3">
        <v>3.0000000000000001E-3</v>
      </c>
      <c r="F552" s="4">
        <v>4.1769999999999995E-2</v>
      </c>
      <c r="G552" s="4">
        <f t="shared" si="40"/>
        <v>7.8725567705806299E-4</v>
      </c>
      <c r="H552" s="3">
        <f t="shared" si="45"/>
        <v>-3.4872556770580631E-3</v>
      </c>
      <c r="I552" s="3">
        <f t="shared" si="46"/>
        <v>2.2127443229419371E-3</v>
      </c>
    </row>
    <row r="553" spans="1:9" x14ac:dyDescent="0.35">
      <c r="A553" s="1">
        <v>44129</v>
      </c>
      <c r="B553" s="2">
        <v>10620</v>
      </c>
      <c r="C553" s="3">
        <v>-2.75E-2</v>
      </c>
      <c r="D553" s="2">
        <v>1136.75</v>
      </c>
      <c r="E553" s="3">
        <v>-3.2800000000000003E-2</v>
      </c>
      <c r="F553" s="4">
        <v>4.2500000000000003E-2</v>
      </c>
      <c r="G553" s="4">
        <f t="shared" si="40"/>
        <v>8.0073724000473412E-4</v>
      </c>
      <c r="H553" s="3">
        <f t="shared" si="45"/>
        <v>-2.8300737240004734E-2</v>
      </c>
      <c r="I553" s="3">
        <f t="shared" si="46"/>
        <v>-3.3600737240004737E-2</v>
      </c>
    </row>
    <row r="554" spans="1:9" x14ac:dyDescent="0.35">
      <c r="A554" s="1">
        <v>44136</v>
      </c>
      <c r="B554" s="2">
        <v>11370</v>
      </c>
      <c r="C554" s="3">
        <v>7.0599999999999996E-2</v>
      </c>
      <c r="D554" s="2">
        <v>1172.3399999999999</v>
      </c>
      <c r="E554" s="3">
        <v>3.1300000000000001E-2</v>
      </c>
      <c r="F554" s="4">
        <v>4.0750000000000001E-2</v>
      </c>
      <c r="G554" s="4">
        <f t="shared" si="40"/>
        <v>7.6840289907265102E-4</v>
      </c>
      <c r="H554" s="3">
        <f t="shared" si="45"/>
        <v>6.9831597100927345E-2</v>
      </c>
      <c r="I554" s="3">
        <f t="shared" si="46"/>
        <v>3.053159710092735E-2</v>
      </c>
    </row>
    <row r="555" spans="1:9" x14ac:dyDescent="0.35">
      <c r="A555" s="1">
        <v>44143</v>
      </c>
      <c r="B555" s="2">
        <v>11460</v>
      </c>
      <c r="C555" s="3">
        <v>7.9000000000000008E-3</v>
      </c>
      <c r="D555" s="2">
        <v>1209.8699999999999</v>
      </c>
      <c r="E555" s="3">
        <v>3.2000000000000001E-2</v>
      </c>
      <c r="F555" s="4">
        <v>4.0800000000000003E-2</v>
      </c>
      <c r="G555" s="4">
        <f t="shared" si="40"/>
        <v>7.6932747715630079E-4</v>
      </c>
      <c r="H555" s="3">
        <f t="shared" si="45"/>
        <v>7.1306725228437E-3</v>
      </c>
      <c r="I555" s="3">
        <f t="shared" si="46"/>
        <v>3.12306725228437E-2</v>
      </c>
    </row>
    <row r="556" spans="1:9" x14ac:dyDescent="0.35">
      <c r="A556" s="1">
        <v>44150</v>
      </c>
      <c r="B556" s="2">
        <v>11900</v>
      </c>
      <c r="C556" s="3">
        <v>3.8399999999999997E-2</v>
      </c>
      <c r="D556" s="2">
        <v>1239.74</v>
      </c>
      <c r="E556" s="3">
        <v>2.47E-2</v>
      </c>
      <c r="F556" s="4">
        <v>3.9689999999999996E-2</v>
      </c>
      <c r="G556" s="4">
        <f t="shared" si="40"/>
        <v>7.4879158525220646E-4</v>
      </c>
      <c r="H556" s="3">
        <f t="shared" si="45"/>
        <v>3.765120841474779E-2</v>
      </c>
      <c r="I556" s="3">
        <f t="shared" si="46"/>
        <v>2.3951208414747793E-2</v>
      </c>
    </row>
    <row r="557" spans="1:9" x14ac:dyDescent="0.35">
      <c r="A557" s="1">
        <v>44157</v>
      </c>
      <c r="B557" s="2">
        <v>12060</v>
      </c>
      <c r="C557" s="3">
        <v>1.34E-2</v>
      </c>
      <c r="D557" s="2">
        <v>1261.74</v>
      </c>
      <c r="E557" s="3">
        <v>1.77E-2</v>
      </c>
      <c r="F557" s="4">
        <v>4.0500000000000001E-2</v>
      </c>
      <c r="G557" s="4">
        <f t="shared" si="40"/>
        <v>7.6377935508586958E-4</v>
      </c>
      <c r="H557" s="3">
        <f t="shared" si="45"/>
        <v>1.2636220644914131E-2</v>
      </c>
      <c r="I557" s="3">
        <f t="shared" si="46"/>
        <v>1.6936220644914131E-2</v>
      </c>
    </row>
    <row r="558" spans="1:9" x14ac:dyDescent="0.35">
      <c r="A558" s="1">
        <v>44164</v>
      </c>
      <c r="B558" s="2">
        <v>13000</v>
      </c>
      <c r="C558" s="3">
        <v>7.7899999999999997E-2</v>
      </c>
      <c r="D558" s="2">
        <v>1341.23</v>
      </c>
      <c r="E558" s="3">
        <v>6.3E-2</v>
      </c>
      <c r="F558" s="4">
        <v>4.0989999999999999E-2</v>
      </c>
      <c r="G558" s="4">
        <f t="shared" si="40"/>
        <v>7.7284047662917743E-4</v>
      </c>
      <c r="H558" s="3">
        <f t="shared" si="45"/>
        <v>7.712715952337082E-2</v>
      </c>
      <c r="I558" s="3">
        <f t="shared" si="46"/>
        <v>6.2227159523370823E-2</v>
      </c>
    </row>
    <row r="559" spans="1:9" x14ac:dyDescent="0.35">
      <c r="A559" s="1">
        <v>44171</v>
      </c>
      <c r="B559" s="2">
        <v>13300</v>
      </c>
      <c r="C559" s="3">
        <v>2.3099999999999999E-2</v>
      </c>
      <c r="D559" s="2">
        <v>1377.67</v>
      </c>
      <c r="E559" s="3">
        <v>2.7199999999999998E-2</v>
      </c>
      <c r="F559" s="4">
        <v>4.0800000000000003E-2</v>
      </c>
      <c r="G559" s="4">
        <f t="shared" si="40"/>
        <v>7.6932747715630079E-4</v>
      </c>
      <c r="H559" s="3">
        <f t="shared" si="45"/>
        <v>2.2330672522843698E-2</v>
      </c>
      <c r="I559" s="3">
        <f t="shared" si="46"/>
        <v>2.6430672522843698E-2</v>
      </c>
    </row>
    <row r="560" spans="1:9" x14ac:dyDescent="0.35">
      <c r="A560" s="1">
        <v>44178</v>
      </c>
      <c r="B560" s="2">
        <v>14030</v>
      </c>
      <c r="C560" s="3">
        <v>5.4899999999999997E-2</v>
      </c>
      <c r="D560" s="2">
        <v>1426.47</v>
      </c>
      <c r="E560" s="3">
        <v>3.5400000000000001E-2</v>
      </c>
      <c r="F560" s="4">
        <v>4.0689999999999997E-2</v>
      </c>
      <c r="G560" s="4">
        <f t="shared" si="40"/>
        <v>7.6729334786507231E-4</v>
      </c>
      <c r="H560" s="3">
        <f t="shared" si="45"/>
        <v>5.4132706652134925E-2</v>
      </c>
      <c r="I560" s="3">
        <f t="shared" si="46"/>
        <v>3.4632706652134929E-2</v>
      </c>
    </row>
    <row r="561" spans="1:9" x14ac:dyDescent="0.35">
      <c r="A561" s="1">
        <v>44185</v>
      </c>
      <c r="B561" s="2">
        <v>13780</v>
      </c>
      <c r="C561" s="3">
        <v>-1.78E-2</v>
      </c>
      <c r="D561" s="2">
        <v>1422.21</v>
      </c>
      <c r="E561" s="3">
        <v>-3.0000000000000001E-3</v>
      </c>
      <c r="F561" s="4">
        <v>4.0590000000000001E-2</v>
      </c>
      <c r="G561" s="4">
        <f t="shared" si="40"/>
        <v>7.6544395642286212E-4</v>
      </c>
      <c r="H561" s="3">
        <f t="shared" si="45"/>
        <v>-1.8565443956422862E-2</v>
      </c>
      <c r="I561" s="3">
        <f t="shared" si="46"/>
        <v>-3.7654439564228622E-3</v>
      </c>
    </row>
    <row r="562" spans="1:9" x14ac:dyDescent="0.35">
      <c r="A562" s="1">
        <v>44192</v>
      </c>
      <c r="B562" s="2">
        <v>13900</v>
      </c>
      <c r="C562" s="3">
        <v>8.6999999999999994E-3</v>
      </c>
      <c r="D562" s="2">
        <v>1437.89</v>
      </c>
      <c r="E562" s="3">
        <v>1.0999999999999999E-2</v>
      </c>
      <c r="F562" s="4">
        <v>4.045E-2</v>
      </c>
      <c r="G562" s="4">
        <f t="shared" si="40"/>
        <v>7.6285451554580774E-4</v>
      </c>
      <c r="H562" s="3">
        <f t="shared" si="45"/>
        <v>7.9371454844541917E-3</v>
      </c>
      <c r="I562" s="3">
        <f t="shared" si="46"/>
        <v>1.0237145484454192E-2</v>
      </c>
    </row>
    <row r="563" spans="1:9" x14ac:dyDescent="0.35">
      <c r="A563" s="1">
        <v>44199</v>
      </c>
      <c r="B563" s="2">
        <v>13800</v>
      </c>
      <c r="C563" s="3">
        <v>-7.1999999999999998E-3</v>
      </c>
      <c r="D563" s="2">
        <v>1453.12</v>
      </c>
      <c r="E563" s="3">
        <v>1.06E-2</v>
      </c>
      <c r="F563" s="4">
        <v>3.9599999999999996E-2</v>
      </c>
      <c r="G563" s="4">
        <f t="shared" si="40"/>
        <v>7.4712557062639462E-4</v>
      </c>
      <c r="H563" s="3">
        <f t="shared" si="45"/>
        <v>-7.9471255706263944E-3</v>
      </c>
      <c r="I563" s="3">
        <f t="shared" si="46"/>
        <v>9.8528744293736054E-3</v>
      </c>
    </row>
    <row r="564" spans="1:9" x14ac:dyDescent="0.35">
      <c r="A564" s="1">
        <v>44206</v>
      </c>
      <c r="B564" s="2">
        <v>14000</v>
      </c>
      <c r="C564" s="3">
        <v>1.4500000000000001E-2</v>
      </c>
      <c r="D564" s="2">
        <v>1452.58</v>
      </c>
      <c r="E564" s="3">
        <v>-4.0000000000000002E-4</v>
      </c>
      <c r="F564" s="4">
        <v>3.9489999999999997E-2</v>
      </c>
      <c r="G564" s="4">
        <f t="shared" si="40"/>
        <v>7.4508913841686564E-4</v>
      </c>
      <c r="H564" s="3">
        <f t="shared" si="45"/>
        <v>1.3754910861583135E-2</v>
      </c>
      <c r="I564" s="3">
        <f t="shared" si="46"/>
        <v>-1.1450891384168656E-3</v>
      </c>
    </row>
    <row r="565" spans="1:9" x14ac:dyDescent="0.35">
      <c r="A565" s="1">
        <v>44213</v>
      </c>
      <c r="B565" s="2">
        <v>13900</v>
      </c>
      <c r="C565" s="3">
        <v>-7.1000000000000004E-3</v>
      </c>
      <c r="D565" s="2">
        <v>1418.98</v>
      </c>
      <c r="E565" s="3">
        <v>-2.3099999999999999E-2</v>
      </c>
      <c r="F565" s="4">
        <v>3.875E-2</v>
      </c>
      <c r="G565" s="4">
        <f t="shared" si="40"/>
        <v>7.3138400762662314E-4</v>
      </c>
      <c r="H565" s="3">
        <f t="shared" si="45"/>
        <v>-7.8313840076266236E-3</v>
      </c>
      <c r="I565" s="3">
        <f t="shared" si="46"/>
        <v>-2.3831384007626622E-2</v>
      </c>
    </row>
    <row r="566" spans="1:9" x14ac:dyDescent="0.35">
      <c r="A566" s="1">
        <v>44220</v>
      </c>
      <c r="B566" s="2">
        <v>13300</v>
      </c>
      <c r="C566" s="3">
        <v>-4.3200000000000002E-2</v>
      </c>
      <c r="D566" s="2">
        <v>1348.12</v>
      </c>
      <c r="E566" s="3">
        <v>-4.99E-2</v>
      </c>
      <c r="F566" s="4">
        <v>3.7699999999999997E-2</v>
      </c>
      <c r="G566" s="4">
        <f t="shared" si="40"/>
        <v>7.1192109617257415E-4</v>
      </c>
      <c r="H566" s="3">
        <f t="shared" si="45"/>
        <v>-4.3911921096172576E-2</v>
      </c>
      <c r="I566" s="3">
        <f t="shared" si="46"/>
        <v>-5.0611921096172574E-2</v>
      </c>
    </row>
    <row r="567" spans="1:9" x14ac:dyDescent="0.35">
      <c r="A567" s="1">
        <v>44227</v>
      </c>
      <c r="B567" s="2">
        <v>13210</v>
      </c>
      <c r="C567" s="3">
        <v>-6.7999999999999996E-3</v>
      </c>
      <c r="D567" s="2">
        <v>1370.46</v>
      </c>
      <c r="E567" s="3">
        <v>1.66E-2</v>
      </c>
      <c r="F567" s="4">
        <v>3.78E-2</v>
      </c>
      <c r="G567" s="4">
        <f t="shared" si="40"/>
        <v>7.1377553875184852E-4</v>
      </c>
      <c r="H567" s="3">
        <f t="shared" si="45"/>
        <v>-7.5137755387518481E-3</v>
      </c>
      <c r="I567" s="3">
        <f t="shared" si="46"/>
        <v>1.5886224461248152E-2</v>
      </c>
    </row>
    <row r="568" spans="1:9" x14ac:dyDescent="0.35">
      <c r="A568" s="1">
        <v>44234</v>
      </c>
      <c r="B568" s="2">
        <v>13280</v>
      </c>
      <c r="C568" s="3">
        <v>5.3E-3</v>
      </c>
      <c r="D568" s="2">
        <v>1365.95</v>
      </c>
      <c r="E568" s="3">
        <v>-3.3E-3</v>
      </c>
      <c r="F568" s="4">
        <v>3.7290000000000004E-2</v>
      </c>
      <c r="G568" s="4">
        <f t="shared" si="40"/>
        <v>7.0431604869769515E-4</v>
      </c>
      <c r="H568" s="3">
        <f t="shared" si="45"/>
        <v>4.5956839513023049E-3</v>
      </c>
      <c r="I568" s="3">
        <f t="shared" si="46"/>
        <v>-4.0043160486976951E-3</v>
      </c>
    </row>
    <row r="569" spans="1:9" x14ac:dyDescent="0.35">
      <c r="A569" s="1">
        <v>44241</v>
      </c>
      <c r="B569" s="2">
        <v>12640</v>
      </c>
      <c r="C569" s="3">
        <v>-4.82E-2</v>
      </c>
      <c r="D569" s="2">
        <v>1352.57</v>
      </c>
      <c r="E569" s="3">
        <v>-9.7999999999999997E-3</v>
      </c>
      <c r="F569" s="4">
        <v>3.9890000000000002E-2</v>
      </c>
      <c r="G569" s="4">
        <f t="shared" si="40"/>
        <v>7.5249333362870097E-4</v>
      </c>
      <c r="H569" s="3">
        <f t="shared" si="45"/>
        <v>-4.8952493333628701E-2</v>
      </c>
      <c r="I569" s="3">
        <f t="shared" si="46"/>
        <v>-1.0552493333628701E-2</v>
      </c>
    </row>
    <row r="570" spans="1:9" x14ac:dyDescent="0.35">
      <c r="A570" s="1">
        <v>44248</v>
      </c>
      <c r="B570" s="2">
        <v>13300</v>
      </c>
      <c r="C570" s="3">
        <v>5.2200000000000003E-2</v>
      </c>
      <c r="D570" s="2">
        <v>1359.48</v>
      </c>
      <c r="E570" s="3">
        <v>5.1000000000000004E-3</v>
      </c>
      <c r="F570" s="4">
        <v>4.3929999999999997E-2</v>
      </c>
      <c r="G570" s="4">
        <f t="shared" si="40"/>
        <v>8.2711951723268839E-4</v>
      </c>
      <c r="H570" s="3">
        <f t="shared" si="45"/>
        <v>5.1372880482767315E-2</v>
      </c>
      <c r="I570" s="3">
        <f t="shared" si="46"/>
        <v>4.272880482767312E-3</v>
      </c>
    </row>
    <row r="571" spans="1:9" x14ac:dyDescent="0.35">
      <c r="A571" s="1">
        <v>44255</v>
      </c>
      <c r="B571" s="2">
        <v>12400</v>
      </c>
      <c r="C571" s="3">
        <v>-6.7699999999999996E-2</v>
      </c>
      <c r="D571" s="2">
        <v>1344.72</v>
      </c>
      <c r="E571" s="3">
        <v>-1.09E-2</v>
      </c>
      <c r="F571" s="4">
        <v>4.6500000000000007E-2</v>
      </c>
      <c r="G571" s="4">
        <f t="shared" si="40"/>
        <v>8.7444485231569224E-4</v>
      </c>
      <c r="H571" s="3">
        <f t="shared" si="45"/>
        <v>-6.8574444852315689E-2</v>
      </c>
      <c r="I571" s="3">
        <f t="shared" si="46"/>
        <v>-1.1774444852315692E-2</v>
      </c>
    </row>
    <row r="572" spans="1:9" x14ac:dyDescent="0.35">
      <c r="A572" s="1">
        <v>44262</v>
      </c>
      <c r="B572" s="2">
        <v>12840</v>
      </c>
      <c r="C572" s="3">
        <v>3.5499999999999997E-2</v>
      </c>
      <c r="D572" s="2">
        <v>1353.68</v>
      </c>
      <c r="E572" s="3">
        <v>6.7000000000000002E-3</v>
      </c>
      <c r="F572" s="4">
        <v>4.6399999999999997E-2</v>
      </c>
      <c r="G572" s="4">
        <f t="shared" si="40"/>
        <v>8.7260553196522039E-4</v>
      </c>
      <c r="H572" s="3">
        <f t="shared" si="45"/>
        <v>3.4627394468034776E-2</v>
      </c>
      <c r="I572" s="3">
        <f t="shared" si="46"/>
        <v>5.8273944680347798E-3</v>
      </c>
    </row>
    <row r="573" spans="1:9" x14ac:dyDescent="0.35">
      <c r="A573" s="1">
        <v>44269</v>
      </c>
      <c r="B573" s="2">
        <v>11400</v>
      </c>
      <c r="C573" s="3">
        <v>-0.11210000000000001</v>
      </c>
      <c r="D573" s="2">
        <v>1324.54</v>
      </c>
      <c r="E573" s="3">
        <v>-2.1499999999999998E-2</v>
      </c>
      <c r="F573" s="4">
        <v>5.33E-2</v>
      </c>
      <c r="G573" s="4">
        <f t="shared" si="40"/>
        <v>9.9911595453572311E-4</v>
      </c>
      <c r="H573" s="3">
        <f t="shared" si="45"/>
        <v>-0.11309911595453573</v>
      </c>
      <c r="I573" s="3">
        <f t="shared" si="46"/>
        <v>-2.2499115954535721E-2</v>
      </c>
    </row>
    <row r="574" spans="1:9" x14ac:dyDescent="0.35">
      <c r="A574" s="1">
        <v>44276</v>
      </c>
      <c r="B574" s="2">
        <v>11570</v>
      </c>
      <c r="C574" s="3">
        <v>1.49E-2</v>
      </c>
      <c r="D574" s="2">
        <v>1314.46</v>
      </c>
      <c r="E574" s="3">
        <v>-7.6E-3</v>
      </c>
      <c r="F574" s="4">
        <v>5.534E-2</v>
      </c>
      <c r="G574" s="4">
        <f t="shared" si="40"/>
        <v>1.0363633824401752E-3</v>
      </c>
      <c r="H574" s="3">
        <f t="shared" si="45"/>
        <v>1.3863636617559825E-2</v>
      </c>
      <c r="I574" s="3">
        <f t="shared" si="46"/>
        <v>-8.6363633824401743E-3</v>
      </c>
    </row>
    <row r="575" spans="1:9" x14ac:dyDescent="0.35">
      <c r="A575" s="1">
        <v>44283</v>
      </c>
      <c r="B575" s="2">
        <v>11780</v>
      </c>
      <c r="C575" s="3">
        <v>1.8200000000000001E-2</v>
      </c>
      <c r="D575" s="2">
        <v>1316.81</v>
      </c>
      <c r="E575" s="3">
        <v>1.8E-3</v>
      </c>
      <c r="F575" s="4">
        <v>5.6500000000000002E-2</v>
      </c>
      <c r="G575" s="4">
        <f t="shared" si="40"/>
        <v>1.0575118115963011E-3</v>
      </c>
      <c r="H575" s="3">
        <f t="shared" si="45"/>
        <v>1.71424881884037E-2</v>
      </c>
      <c r="I575" s="3">
        <f t="shared" si="46"/>
        <v>7.4248818840369881E-4</v>
      </c>
    </row>
    <row r="576" spans="1:9" x14ac:dyDescent="0.35">
      <c r="A576" s="1">
        <v>44290</v>
      </c>
      <c r="B576" s="2">
        <v>11700</v>
      </c>
      <c r="C576" s="3">
        <v>-6.7999999999999996E-3</v>
      </c>
      <c r="D576" s="2">
        <v>1322.11</v>
      </c>
      <c r="E576" s="3">
        <v>4.0000000000000001E-3</v>
      </c>
      <c r="F576" s="4">
        <v>5.33E-2</v>
      </c>
      <c r="G576" s="4">
        <f t="shared" si="40"/>
        <v>9.9911595453572311E-4</v>
      </c>
      <c r="H576" s="3">
        <f t="shared" si="45"/>
        <v>-7.7991159545357227E-3</v>
      </c>
      <c r="I576" s="3">
        <f t="shared" si="46"/>
        <v>3.000884045464277E-3</v>
      </c>
    </row>
    <row r="577" spans="1:9" x14ac:dyDescent="0.35">
      <c r="A577" s="1">
        <v>44297</v>
      </c>
      <c r="B577" s="2">
        <v>11520</v>
      </c>
      <c r="C577" s="3">
        <v>-1.54E-2</v>
      </c>
      <c r="D577" s="2">
        <v>1317.08</v>
      </c>
      <c r="E577" s="3">
        <v>-3.8E-3</v>
      </c>
      <c r="F577" s="4">
        <v>5.3109999999999997E-2</v>
      </c>
      <c r="G577" s="4">
        <f t="shared" ref="G577:G599" si="47">(1+F577)^(1/52)-1</f>
        <v>9.956432303885876E-4</v>
      </c>
      <c r="H577" s="3">
        <f t="shared" si="45"/>
        <v>-1.6395643230388588E-2</v>
      </c>
      <c r="I577" s="3">
        <f t="shared" si="46"/>
        <v>-4.7956432303885872E-3</v>
      </c>
    </row>
    <row r="578" spans="1:9" x14ac:dyDescent="0.35">
      <c r="A578" s="1">
        <v>44304</v>
      </c>
      <c r="B578" s="2">
        <v>11280</v>
      </c>
      <c r="C578" s="3">
        <v>-2.0799999999999999E-2</v>
      </c>
      <c r="D578" s="2">
        <v>1282.21</v>
      </c>
      <c r="E578" s="3">
        <v>-2.6499999999999999E-2</v>
      </c>
      <c r="F578" s="4">
        <v>5.3399999999999996E-2</v>
      </c>
      <c r="G578" s="4">
        <f t="shared" si="47"/>
        <v>1.0009434573206022E-3</v>
      </c>
      <c r="H578" s="3">
        <f t="shared" si="45"/>
        <v>-2.1800943457320601E-2</v>
      </c>
      <c r="I578" s="3">
        <f t="shared" si="46"/>
        <v>-2.7500943457320601E-2</v>
      </c>
    </row>
    <row r="579" spans="1:9" x14ac:dyDescent="0.35">
      <c r="A579" s="1">
        <v>44311</v>
      </c>
      <c r="B579" s="2">
        <v>10590</v>
      </c>
      <c r="C579" s="3">
        <v>-6.1199999999999997E-2</v>
      </c>
      <c r="D579" s="2">
        <v>1250.6500000000001</v>
      </c>
      <c r="E579" s="3">
        <v>-2.46E-2</v>
      </c>
      <c r="F579" s="4">
        <v>5.638E-2</v>
      </c>
      <c r="G579" s="4">
        <f t="shared" si="47"/>
        <v>1.0553250994318475E-3</v>
      </c>
      <c r="H579" s="3">
        <f t="shared" si="45"/>
        <v>-6.2255325099431845E-2</v>
      </c>
      <c r="I579" s="3">
        <f t="shared" si="46"/>
        <v>-2.5655325099431848E-2</v>
      </c>
    </row>
    <row r="580" spans="1:9" x14ac:dyDescent="0.35">
      <c r="A580" s="1">
        <v>44318</v>
      </c>
      <c r="B580" s="2">
        <v>11300</v>
      </c>
      <c r="C580" s="3">
        <v>6.7000000000000004E-2</v>
      </c>
      <c r="D580" s="2">
        <v>1281.93</v>
      </c>
      <c r="E580" s="3">
        <v>2.5000000000000001E-2</v>
      </c>
      <c r="F580" s="4">
        <v>5.8550000000000005E-2</v>
      </c>
      <c r="G580" s="4">
        <f t="shared" si="47"/>
        <v>1.0948305655325008E-3</v>
      </c>
      <c r="H580" s="3">
        <f t="shared" si="45"/>
        <v>6.5905169434467503E-2</v>
      </c>
      <c r="I580" s="3">
        <f t="shared" si="46"/>
        <v>2.3905169434467501E-2</v>
      </c>
    </row>
    <row r="581" spans="1:9" x14ac:dyDescent="0.35">
      <c r="A581" s="1">
        <v>44325</v>
      </c>
      <c r="B581" s="2">
        <v>11280</v>
      </c>
      <c r="C581" s="3">
        <v>-1.8E-3</v>
      </c>
      <c r="D581" s="2">
        <v>1289.75</v>
      </c>
      <c r="E581" s="3">
        <v>6.1000000000000004E-3</v>
      </c>
      <c r="F581" s="4">
        <v>5.7699999999999994E-2</v>
      </c>
      <c r="G581" s="4">
        <f t="shared" si="47"/>
        <v>1.0793655452392414E-3</v>
      </c>
      <c r="H581" s="3">
        <f t="shared" si="45"/>
        <v>-2.8793655452392414E-3</v>
      </c>
      <c r="I581" s="3">
        <f t="shared" si="46"/>
        <v>5.0206344547607589E-3</v>
      </c>
    </row>
    <row r="582" spans="1:9" x14ac:dyDescent="0.35">
      <c r="A582" s="1">
        <v>44332</v>
      </c>
      <c r="B582" s="2">
        <v>10780</v>
      </c>
      <c r="C582" s="3">
        <v>-4.4299999999999999E-2</v>
      </c>
      <c r="D582" s="2">
        <v>1244.08</v>
      </c>
      <c r="E582" s="3">
        <v>-3.5400000000000001E-2</v>
      </c>
      <c r="F582" s="4">
        <v>5.9389999999999998E-2</v>
      </c>
      <c r="G582" s="4">
        <f t="shared" si="47"/>
        <v>1.1101016837602451E-3</v>
      </c>
      <c r="H582" s="3">
        <f t="shared" si="45"/>
        <v>-4.5410101683760244E-2</v>
      </c>
      <c r="I582" s="3">
        <f t="shared" si="46"/>
        <v>-3.6510101683760246E-2</v>
      </c>
    </row>
    <row r="583" spans="1:9" x14ac:dyDescent="0.35">
      <c r="A583" s="1">
        <v>44339</v>
      </c>
      <c r="B583" s="2">
        <v>10270</v>
      </c>
      <c r="C583" s="3">
        <v>-4.7300000000000002E-2</v>
      </c>
      <c r="D583" s="2">
        <v>1206.6300000000001</v>
      </c>
      <c r="E583" s="3">
        <v>-3.0099999999999998E-2</v>
      </c>
      <c r="F583" s="4">
        <v>5.8650000000000001E-2</v>
      </c>
      <c r="G583" s="4">
        <f t="shared" si="47"/>
        <v>1.0966491789055066E-3</v>
      </c>
      <c r="H583" s="3">
        <f t="shared" si="45"/>
        <v>-4.8396649178905508E-2</v>
      </c>
      <c r="I583" s="3">
        <f t="shared" si="46"/>
        <v>-3.1196649178905505E-2</v>
      </c>
    </row>
    <row r="584" spans="1:9" x14ac:dyDescent="0.35">
      <c r="A584" s="1">
        <v>44346</v>
      </c>
      <c r="B584" s="2">
        <v>10220</v>
      </c>
      <c r="C584" s="3">
        <v>-4.8999999999999998E-3</v>
      </c>
      <c r="D584" s="2">
        <v>1245.44</v>
      </c>
      <c r="E584" s="3">
        <v>3.2199999999999999E-2</v>
      </c>
      <c r="F584" s="4">
        <v>5.7000000000000002E-2</v>
      </c>
      <c r="G584" s="4">
        <f t="shared" si="47"/>
        <v>1.0666204910090293E-3</v>
      </c>
      <c r="H584" s="3">
        <f t="shared" si="45"/>
        <v>-5.9666204910090292E-3</v>
      </c>
      <c r="I584" s="3">
        <f t="shared" si="46"/>
        <v>3.113337950899097E-2</v>
      </c>
    </row>
    <row r="585" spans="1:9" x14ac:dyDescent="0.35">
      <c r="A585" s="1">
        <v>44353</v>
      </c>
      <c r="B585" s="2">
        <v>10290</v>
      </c>
      <c r="C585" s="3">
        <v>6.7999999999999996E-3</v>
      </c>
      <c r="D585" s="2">
        <v>1261.6099999999999</v>
      </c>
      <c r="E585" s="3">
        <v>1.2999999999999999E-2</v>
      </c>
      <c r="F585" s="4">
        <v>5.8899999999999994E-2</v>
      </c>
      <c r="G585" s="4">
        <f t="shared" si="47"/>
        <v>1.1011949753299E-3</v>
      </c>
      <c r="H585" s="3">
        <f t="shared" si="45"/>
        <v>5.6988050246700997E-3</v>
      </c>
      <c r="I585" s="3">
        <f t="shared" si="46"/>
        <v>1.1898805024670099E-2</v>
      </c>
    </row>
    <row r="586" spans="1:9" x14ac:dyDescent="0.35">
      <c r="A586" s="1">
        <v>44360</v>
      </c>
      <c r="B586" s="2">
        <v>10500</v>
      </c>
      <c r="C586" s="3">
        <v>2.0400000000000001E-2</v>
      </c>
      <c r="D586" s="2">
        <v>1257.29</v>
      </c>
      <c r="E586" s="3">
        <v>-3.3999999999999998E-3</v>
      </c>
      <c r="F586" s="4">
        <v>5.8499999999999996E-2</v>
      </c>
      <c r="G586" s="4">
        <f t="shared" si="47"/>
        <v>1.0939211956582096E-3</v>
      </c>
      <c r="H586" s="3">
        <f t="shared" si="45"/>
        <v>1.9306078804341792E-2</v>
      </c>
      <c r="I586" s="3">
        <f t="shared" si="46"/>
        <v>-4.4939211956582098E-3</v>
      </c>
    </row>
    <row r="587" spans="1:9" x14ac:dyDescent="0.35">
      <c r="A587" s="1">
        <v>44367</v>
      </c>
      <c r="B587" s="2">
        <v>10800</v>
      </c>
      <c r="C587" s="3">
        <v>2.86E-2</v>
      </c>
      <c r="D587" s="2">
        <v>1284.2</v>
      </c>
      <c r="E587" s="3">
        <v>2.1399999999999999E-2</v>
      </c>
      <c r="F587" s="4">
        <v>6.1749999999999999E-2</v>
      </c>
      <c r="G587" s="4">
        <f t="shared" si="47"/>
        <v>1.1529427860237362E-3</v>
      </c>
      <c r="H587" s="3">
        <f t="shared" si="45"/>
        <v>2.7447057213976264E-2</v>
      </c>
      <c r="I587" s="3">
        <f t="shared" si="46"/>
        <v>2.0247057213976263E-2</v>
      </c>
    </row>
    <row r="588" spans="1:9" x14ac:dyDescent="0.35">
      <c r="A588" s="1">
        <v>44374</v>
      </c>
      <c r="B588" s="2">
        <v>10500</v>
      </c>
      <c r="C588" s="3">
        <v>-2.7799999999999998E-2</v>
      </c>
      <c r="D588" s="2">
        <v>1289.3800000000001</v>
      </c>
      <c r="E588" s="3">
        <v>4.0000000000000001E-3</v>
      </c>
      <c r="F588" s="4">
        <v>6.1100000000000002E-2</v>
      </c>
      <c r="G588" s="4">
        <f t="shared" si="47"/>
        <v>1.1411526562570273E-3</v>
      </c>
      <c r="H588" s="3">
        <f t="shared" si="45"/>
        <v>-2.8941152656257026E-2</v>
      </c>
      <c r="I588" s="3">
        <f t="shared" si="46"/>
        <v>2.8588473437429728E-3</v>
      </c>
    </row>
    <row r="589" spans="1:9" x14ac:dyDescent="0.35">
      <c r="A589" s="1">
        <v>44381</v>
      </c>
      <c r="B589" s="2">
        <v>10420</v>
      </c>
      <c r="C589" s="3">
        <v>-7.6E-3</v>
      </c>
      <c r="D589" s="2">
        <v>1293.02</v>
      </c>
      <c r="E589" s="3">
        <v>2.8E-3</v>
      </c>
      <c r="F589" s="4">
        <v>0.06</v>
      </c>
      <c r="G589" s="4">
        <f t="shared" si="47"/>
        <v>1.1211839828213499E-3</v>
      </c>
      <c r="H589" s="3">
        <f t="shared" si="45"/>
        <v>-8.721183982821349E-3</v>
      </c>
      <c r="I589" s="3">
        <f t="shared" si="46"/>
        <v>1.6788160171786501E-3</v>
      </c>
    </row>
    <row r="590" spans="1:9" x14ac:dyDescent="0.35">
      <c r="A590" s="1">
        <v>44388</v>
      </c>
      <c r="B590" s="2">
        <v>10500</v>
      </c>
      <c r="C590" s="3">
        <v>7.7000000000000002E-3</v>
      </c>
      <c r="D590" s="2">
        <v>1272.49</v>
      </c>
      <c r="E590" s="3">
        <v>-1.5900000000000001E-2</v>
      </c>
      <c r="F590" s="4">
        <v>6.0720000000000003E-2</v>
      </c>
      <c r="G590" s="4">
        <f t="shared" si="47"/>
        <v>1.1342566835719214E-3</v>
      </c>
      <c r="H590" s="3">
        <f t="shared" si="45"/>
        <v>6.5657433164280788E-3</v>
      </c>
      <c r="I590" s="3">
        <f t="shared" si="46"/>
        <v>-1.7034256683571922E-2</v>
      </c>
    </row>
    <row r="591" spans="1:9" x14ac:dyDescent="0.35">
      <c r="A591" s="1">
        <v>44395</v>
      </c>
      <c r="B591" s="2">
        <v>10420</v>
      </c>
      <c r="C591" s="3">
        <v>-7.6E-3</v>
      </c>
      <c r="D591" s="2">
        <v>1254.24</v>
      </c>
      <c r="E591" s="3">
        <v>-1.43E-2</v>
      </c>
      <c r="F591" s="4">
        <v>6.0400000000000002E-2</v>
      </c>
      <c r="G591" s="4">
        <f t="shared" si="47"/>
        <v>1.1284476691193479E-3</v>
      </c>
      <c r="H591" s="3">
        <f t="shared" si="45"/>
        <v>-8.728447669119347E-3</v>
      </c>
      <c r="I591" s="3">
        <f t="shared" si="46"/>
        <v>-1.5428447669119348E-2</v>
      </c>
    </row>
    <row r="592" spans="1:9" x14ac:dyDescent="0.35">
      <c r="A592" s="1">
        <v>44402</v>
      </c>
      <c r="B592" s="2">
        <v>10090</v>
      </c>
      <c r="C592" s="3">
        <v>-3.1699999999999999E-2</v>
      </c>
      <c r="D592" s="2">
        <v>1236.73</v>
      </c>
      <c r="E592" s="3">
        <v>-1.4E-2</v>
      </c>
      <c r="F592" s="4">
        <v>6.0599999999999994E-2</v>
      </c>
      <c r="G592" s="4">
        <f t="shared" si="47"/>
        <v>1.13207850459629E-3</v>
      </c>
      <c r="H592" s="3">
        <f t="shared" si="45"/>
        <v>-3.2832078504596289E-2</v>
      </c>
      <c r="I592" s="3">
        <f t="shared" si="46"/>
        <v>-1.513207850459629E-2</v>
      </c>
    </row>
    <row r="593" spans="1:9" x14ac:dyDescent="0.35">
      <c r="A593" s="1">
        <v>44409</v>
      </c>
      <c r="B593" s="2">
        <v>9890</v>
      </c>
      <c r="C593" s="3">
        <v>-1.9800000000000002E-2</v>
      </c>
      <c r="D593" s="2">
        <v>1226.5899999999999</v>
      </c>
      <c r="E593" s="3">
        <v>-8.2000000000000007E-3</v>
      </c>
      <c r="F593" s="4">
        <v>6.1150000000000003E-2</v>
      </c>
      <c r="G593" s="4">
        <f t="shared" si="47"/>
        <v>1.1420598407640981E-3</v>
      </c>
      <c r="H593" s="3">
        <f t="shared" si="45"/>
        <v>-2.09420598407641E-2</v>
      </c>
      <c r="I593" s="3">
        <f t="shared" si="46"/>
        <v>-9.3420598407640987E-3</v>
      </c>
    </row>
    <row r="594" spans="1:9" x14ac:dyDescent="0.35">
      <c r="A594" s="1">
        <v>44416</v>
      </c>
      <c r="B594" s="2">
        <v>10220</v>
      </c>
      <c r="C594" s="3">
        <v>3.3399999999999999E-2</v>
      </c>
      <c r="D594" s="2">
        <v>1268.79</v>
      </c>
      <c r="E594" s="3">
        <v>3.44E-2</v>
      </c>
      <c r="F594" s="4">
        <v>6.1289999999999997E-2</v>
      </c>
      <c r="G594" s="4">
        <f t="shared" si="47"/>
        <v>1.1445997343695336E-3</v>
      </c>
      <c r="H594" s="3">
        <f t="shared" si="45"/>
        <v>3.2255400265630466E-2</v>
      </c>
      <c r="I594" s="3">
        <f t="shared" si="46"/>
        <v>3.3255400265630466E-2</v>
      </c>
    </row>
    <row r="595" spans="1:9" x14ac:dyDescent="0.35">
      <c r="A595" s="1">
        <v>44423</v>
      </c>
      <c r="B595" s="2">
        <v>11100</v>
      </c>
      <c r="C595" s="3">
        <v>8.6099999999999996E-2</v>
      </c>
      <c r="D595" s="2">
        <v>1326.91</v>
      </c>
      <c r="E595" s="3">
        <v>4.58E-2</v>
      </c>
      <c r="F595" s="4">
        <v>6.1799999999999994E-2</v>
      </c>
      <c r="G595" s="4">
        <f t="shared" si="47"/>
        <v>1.153849425845177E-3</v>
      </c>
      <c r="H595" s="3">
        <f t="shared" si="45"/>
        <v>8.4946150574154819E-2</v>
      </c>
      <c r="I595" s="3">
        <f t="shared" si="46"/>
        <v>4.4646150574154823E-2</v>
      </c>
    </row>
    <row r="596" spans="1:9" x14ac:dyDescent="0.35">
      <c r="A596" s="1">
        <v>44430</v>
      </c>
      <c r="B596" s="2">
        <v>10890</v>
      </c>
      <c r="C596" s="3">
        <v>-1.89E-2</v>
      </c>
      <c r="D596" s="2">
        <v>1325.51</v>
      </c>
      <c r="E596" s="3">
        <v>-1.1000000000000001E-3</v>
      </c>
      <c r="F596" s="4">
        <v>6.1059999999999996E-2</v>
      </c>
      <c r="G596" s="4">
        <f t="shared" si="47"/>
        <v>1.1404268784647176E-3</v>
      </c>
      <c r="H596" s="3">
        <f t="shared" si="45"/>
        <v>-2.0040426878464718E-2</v>
      </c>
      <c r="I596" s="3">
        <f t="shared" si="46"/>
        <v>-2.2404268784647179E-3</v>
      </c>
    </row>
    <row r="597" spans="1:9" x14ac:dyDescent="0.35">
      <c r="A597" s="1">
        <v>44437</v>
      </c>
      <c r="B597" s="2">
        <v>11150</v>
      </c>
      <c r="C597" s="3">
        <v>2.3900000000000001E-2</v>
      </c>
      <c r="D597" s="2">
        <v>1327.47</v>
      </c>
      <c r="E597" s="3">
        <v>1.5E-3</v>
      </c>
      <c r="F597" s="4">
        <v>6.1310000000000003E-2</v>
      </c>
      <c r="G597" s="4">
        <f t="shared" si="47"/>
        <v>1.1449625494877047E-3</v>
      </c>
      <c r="H597" s="3">
        <f t="shared" si="45"/>
        <v>2.2755037450512296E-2</v>
      </c>
      <c r="I597" s="3">
        <f t="shared" si="46"/>
        <v>3.5503745051229533E-4</v>
      </c>
    </row>
    <row r="598" spans="1:9" x14ac:dyDescent="0.35">
      <c r="A598" s="1">
        <v>44444</v>
      </c>
      <c r="B598" s="2">
        <v>11100</v>
      </c>
      <c r="C598" s="3">
        <v>-4.4999999999999997E-3</v>
      </c>
      <c r="D598" s="2">
        <v>1320.52</v>
      </c>
      <c r="E598" s="3">
        <v>-5.1999999999999998E-3</v>
      </c>
      <c r="F598" s="4">
        <v>6.2400000000000004E-2</v>
      </c>
      <c r="G598" s="4">
        <f t="shared" si="47"/>
        <v>1.1647258388394199E-3</v>
      </c>
      <c r="H598" s="3">
        <f t="shared" si="45"/>
        <v>-5.6647258388394196E-3</v>
      </c>
      <c r="I598" s="3">
        <f t="shared" si="46"/>
        <v>-6.3647258388394197E-3</v>
      </c>
    </row>
    <row r="599" spans="1:9" x14ac:dyDescent="0.35">
      <c r="A599" s="1">
        <v>44451</v>
      </c>
      <c r="B599" s="2">
        <v>10800</v>
      </c>
      <c r="C599" s="3">
        <v>-2.7E-2</v>
      </c>
      <c r="D599" s="2">
        <v>1321.85</v>
      </c>
      <c r="E599" s="3">
        <v>1E-3</v>
      </c>
      <c r="F599" s="4">
        <v>6.4869999999999997E-2</v>
      </c>
      <c r="G599" s="4">
        <f t="shared" si="47"/>
        <v>1.209437048730333E-3</v>
      </c>
      <c r="H599" s="3">
        <f t="shared" si="45"/>
        <v>-2.8209437048730333E-2</v>
      </c>
      <c r="I599" s="3">
        <f t="shared" si="46"/>
        <v>-2.0943704873033295E-4</v>
      </c>
    </row>
    <row r="600" spans="1:9" x14ac:dyDescent="0.35">
      <c r="A600" s="1">
        <v>44458</v>
      </c>
      <c r="B600" s="2">
        <v>10580</v>
      </c>
      <c r="C600" s="3">
        <v>-2.0400000000000001E-2</v>
      </c>
      <c r="D600" s="2">
        <v>1309.3800000000001</v>
      </c>
      <c r="E600" s="3">
        <v>-9.4000000000000004E-3</v>
      </c>
      <c r="F600" s="4">
        <v>6.6989999999999994E-2</v>
      </c>
      <c r="G600" s="4">
        <f t="shared" ref="G600:G660" si="48">(1+F600)^(1/52)-1</f>
        <v>1.2477316202856858E-3</v>
      </c>
      <c r="H600" s="3">
        <f t="shared" ref="H600:H660" si="49">C600-G600</f>
        <v>-2.1647731620285687E-2</v>
      </c>
      <c r="I600" s="3">
        <f t="shared" ref="I600:I660" si="50">E600-G600</f>
        <v>-1.0647731620285686E-2</v>
      </c>
    </row>
    <row r="601" spans="1:9" x14ac:dyDescent="0.35">
      <c r="A601" s="1">
        <v>44465</v>
      </c>
      <c r="B601" s="2">
        <v>11340</v>
      </c>
      <c r="C601" s="3">
        <v>7.1800000000000003E-2</v>
      </c>
      <c r="D601" s="2">
        <v>1370.25</v>
      </c>
      <c r="E601" s="3">
        <v>4.65E-2</v>
      </c>
      <c r="F601" s="4">
        <v>6.5299999999999997E-2</v>
      </c>
      <c r="G601" s="4">
        <f t="shared" si="48"/>
        <v>1.2172103852579053E-3</v>
      </c>
      <c r="H601" s="3">
        <f t="shared" si="49"/>
        <v>7.0582789614742097E-2</v>
      </c>
      <c r="I601" s="3">
        <f t="shared" si="50"/>
        <v>4.5282789614742094E-2</v>
      </c>
    </row>
    <row r="602" spans="1:9" x14ac:dyDescent="0.35">
      <c r="A602" s="1">
        <v>44472</v>
      </c>
      <c r="B602" s="2">
        <v>11660</v>
      </c>
      <c r="C602" s="3">
        <v>2.8199999999999999E-2</v>
      </c>
      <c r="D602" s="2">
        <v>1401</v>
      </c>
      <c r="E602" s="3">
        <v>2.24E-2</v>
      </c>
      <c r="F602" s="4">
        <v>6.5799999999999997E-2</v>
      </c>
      <c r="G602" s="4">
        <f t="shared" si="48"/>
        <v>1.2262452800775314E-3</v>
      </c>
      <c r="H602" s="3">
        <f t="shared" si="49"/>
        <v>2.6973754719922468E-2</v>
      </c>
      <c r="I602" s="3">
        <f t="shared" si="50"/>
        <v>2.1173754719922468E-2</v>
      </c>
    </row>
    <row r="603" spans="1:9" x14ac:dyDescent="0.35">
      <c r="A603" s="1">
        <v>44479</v>
      </c>
      <c r="B603" s="2">
        <v>12090</v>
      </c>
      <c r="C603" s="3">
        <v>3.6900000000000002E-2</v>
      </c>
      <c r="D603" s="2">
        <v>1426.2</v>
      </c>
      <c r="E603" s="3">
        <v>1.7999999999999999E-2</v>
      </c>
      <c r="F603" s="4">
        <v>6.719E-2</v>
      </c>
      <c r="G603" s="4">
        <f t="shared" si="48"/>
        <v>1.251340462806283E-3</v>
      </c>
      <c r="H603" s="3">
        <f t="shared" si="49"/>
        <v>3.5648659537193719E-2</v>
      </c>
      <c r="I603" s="3">
        <f t="shared" si="50"/>
        <v>1.6748659537193716E-2</v>
      </c>
    </row>
    <row r="604" spans="1:9" x14ac:dyDescent="0.35">
      <c r="A604" s="1">
        <v>44486</v>
      </c>
      <c r="B604" s="2">
        <v>11800</v>
      </c>
      <c r="C604" s="3">
        <v>-2.4E-2</v>
      </c>
      <c r="D604" s="2">
        <v>1399.64</v>
      </c>
      <c r="E604" s="3">
        <v>-1.8599999999999998E-2</v>
      </c>
      <c r="F604" s="4">
        <v>6.9610000000000005E-2</v>
      </c>
      <c r="G604" s="4">
        <f t="shared" si="48"/>
        <v>1.294954962796524E-3</v>
      </c>
      <c r="H604" s="3">
        <f t="shared" si="49"/>
        <v>-2.5294954962796525E-2</v>
      </c>
      <c r="I604" s="3">
        <f t="shared" si="50"/>
        <v>-1.9894954962796522E-2</v>
      </c>
    </row>
    <row r="605" spans="1:9" x14ac:dyDescent="0.35">
      <c r="A605" s="1">
        <v>44493</v>
      </c>
      <c r="B605" s="2">
        <v>11800</v>
      </c>
      <c r="C605" s="3">
        <v>0</v>
      </c>
      <c r="D605" s="2">
        <v>1394.04</v>
      </c>
      <c r="E605" s="3">
        <v>-4.0000000000000001E-3</v>
      </c>
      <c r="F605" s="4">
        <v>7.1349999999999997E-2</v>
      </c>
      <c r="G605" s="4">
        <f t="shared" si="48"/>
        <v>1.326254380519698E-3</v>
      </c>
      <c r="H605" s="3">
        <f t="shared" si="49"/>
        <v>-1.326254380519698E-3</v>
      </c>
      <c r="I605" s="3">
        <f t="shared" si="50"/>
        <v>-5.3262543805196981E-3</v>
      </c>
    </row>
    <row r="606" spans="1:9" x14ac:dyDescent="0.35">
      <c r="A606" s="1">
        <v>44500</v>
      </c>
      <c r="B606" s="2">
        <v>11800</v>
      </c>
      <c r="C606" s="3">
        <v>0</v>
      </c>
      <c r="D606" s="2">
        <v>1388.56</v>
      </c>
      <c r="E606" s="3">
        <v>-3.8999999999999998E-3</v>
      </c>
      <c r="F606" s="4">
        <v>7.4200000000000002E-2</v>
      </c>
      <c r="G606" s="4">
        <f t="shared" si="48"/>
        <v>1.3774131188040162E-3</v>
      </c>
      <c r="H606" s="3">
        <f t="shared" si="49"/>
        <v>-1.3774131188040162E-3</v>
      </c>
      <c r="I606" s="3">
        <f t="shared" si="50"/>
        <v>-5.277413118804016E-3</v>
      </c>
    </row>
    <row r="607" spans="1:9" x14ac:dyDescent="0.35">
      <c r="A607" s="1">
        <v>44507</v>
      </c>
      <c r="B607" s="2">
        <v>11600</v>
      </c>
      <c r="C607" s="3">
        <v>-1.6899999999999998E-2</v>
      </c>
      <c r="D607" s="2">
        <v>1356.48</v>
      </c>
      <c r="E607" s="3">
        <v>-2.3099999999999999E-2</v>
      </c>
      <c r="F607" s="4">
        <v>7.51E-2</v>
      </c>
      <c r="G607" s="4">
        <f t="shared" si="48"/>
        <v>1.3935408559553331E-3</v>
      </c>
      <c r="H607" s="3">
        <f t="shared" si="49"/>
        <v>-1.8293540855955331E-2</v>
      </c>
      <c r="I607" s="3">
        <f t="shared" si="50"/>
        <v>-2.4493540855955332E-2</v>
      </c>
    </row>
    <row r="608" spans="1:9" x14ac:dyDescent="0.35">
      <c r="A608" s="1">
        <v>44514</v>
      </c>
      <c r="B608" s="2">
        <v>11020</v>
      </c>
      <c r="C608" s="3">
        <v>-0.05</v>
      </c>
      <c r="D608" s="2">
        <v>1298.6400000000001</v>
      </c>
      <c r="E608" s="3">
        <v>-4.2599999999999999E-2</v>
      </c>
      <c r="F608" s="4">
        <v>7.4450000000000002E-2</v>
      </c>
      <c r="G608" s="4">
        <f t="shared" si="48"/>
        <v>1.3818943747370138E-3</v>
      </c>
      <c r="H608" s="3">
        <f t="shared" si="49"/>
        <v>-5.1381894374737017E-2</v>
      </c>
      <c r="I608" s="3">
        <f t="shared" si="50"/>
        <v>-4.3981894374737013E-2</v>
      </c>
    </row>
    <row r="609" spans="1:10" x14ac:dyDescent="0.35">
      <c r="A609" s="1">
        <v>44521</v>
      </c>
      <c r="B609" s="2">
        <v>11900</v>
      </c>
      <c r="C609" s="3">
        <v>7.9899999999999999E-2</v>
      </c>
      <c r="D609" s="2">
        <v>1318.31</v>
      </c>
      <c r="E609" s="3">
        <v>1.5100000000000001E-2</v>
      </c>
      <c r="F609" s="4">
        <v>7.6520000000000005E-2</v>
      </c>
      <c r="G609" s="4">
        <f t="shared" si="48"/>
        <v>1.4189599334222258E-3</v>
      </c>
      <c r="H609" s="3">
        <f t="shared" si="49"/>
        <v>7.8481040066577773E-2</v>
      </c>
      <c r="I609" s="3">
        <f t="shared" si="50"/>
        <v>1.3681040066577775E-2</v>
      </c>
    </row>
    <row r="610" spans="1:10" x14ac:dyDescent="0.35">
      <c r="A610" s="1">
        <v>44528</v>
      </c>
      <c r="B610" s="2">
        <v>15420</v>
      </c>
      <c r="C610" s="3">
        <v>0.29580000000000001</v>
      </c>
      <c r="D610" s="2">
        <v>1431.94</v>
      </c>
      <c r="E610" s="3">
        <v>8.6199999999999999E-2</v>
      </c>
      <c r="F610" s="4">
        <v>7.3410000000000003E-2</v>
      </c>
      <c r="G610" s="4">
        <f t="shared" si="48"/>
        <v>1.3632456239203172E-3</v>
      </c>
      <c r="H610" s="3">
        <f t="shared" si="49"/>
        <v>0.29443675437607969</v>
      </c>
      <c r="I610" s="3">
        <f t="shared" si="50"/>
        <v>8.4836754376079682E-2</v>
      </c>
    </row>
    <row r="611" spans="1:10" x14ac:dyDescent="0.35">
      <c r="A611" s="1">
        <v>44535</v>
      </c>
      <c r="B611" s="2">
        <v>13900</v>
      </c>
      <c r="C611" s="3">
        <v>-9.8599999999999993E-2</v>
      </c>
      <c r="D611" s="2">
        <v>1389.16</v>
      </c>
      <c r="E611" s="3">
        <v>-2.9899999999999999E-2</v>
      </c>
      <c r="F611" s="4">
        <v>7.2499999999999995E-2</v>
      </c>
      <c r="G611" s="4">
        <f t="shared" si="48"/>
        <v>1.3469134245813752E-3</v>
      </c>
      <c r="H611" s="3">
        <f t="shared" si="49"/>
        <v>-9.9946913424581368E-2</v>
      </c>
      <c r="I611" s="3">
        <f t="shared" si="50"/>
        <v>-3.1246913424581375E-2</v>
      </c>
    </row>
    <row r="612" spans="1:10" x14ac:dyDescent="0.35">
      <c r="A612" s="1">
        <v>44542</v>
      </c>
      <c r="B612" s="2">
        <v>13550</v>
      </c>
      <c r="C612" s="3">
        <v>-2.52E-2</v>
      </c>
      <c r="D612" s="2">
        <v>1395</v>
      </c>
      <c r="E612" s="3">
        <v>4.1999999999999997E-3</v>
      </c>
      <c r="F612" s="4">
        <v>7.5480000000000005E-2</v>
      </c>
      <c r="G612" s="4">
        <f t="shared" si="48"/>
        <v>1.4003463696474761E-3</v>
      </c>
      <c r="H612" s="3">
        <f t="shared" si="49"/>
        <v>-2.6600346369647476E-2</v>
      </c>
      <c r="I612" s="3">
        <f t="shared" si="50"/>
        <v>2.7996536303525237E-3</v>
      </c>
    </row>
    <row r="613" spans="1:10" x14ac:dyDescent="0.35">
      <c r="A613" s="1">
        <v>44549</v>
      </c>
      <c r="B613" s="2">
        <v>13640</v>
      </c>
      <c r="C613" s="3">
        <v>6.6E-3</v>
      </c>
      <c r="D613" s="2">
        <v>1401.66</v>
      </c>
      <c r="E613" s="3">
        <v>4.7999999999999996E-3</v>
      </c>
      <c r="F613" s="4">
        <v>7.6100000000000001E-2</v>
      </c>
      <c r="G613" s="4">
        <f t="shared" si="48"/>
        <v>1.411445041187509E-3</v>
      </c>
      <c r="H613" s="3">
        <f t="shared" si="49"/>
        <v>5.1885549588124909E-3</v>
      </c>
      <c r="I613" s="3">
        <f t="shared" si="50"/>
        <v>3.3885549588124906E-3</v>
      </c>
    </row>
    <row r="614" spans="1:10" x14ac:dyDescent="0.35">
      <c r="A614" s="1">
        <v>44556</v>
      </c>
      <c r="B614" s="2">
        <v>13550</v>
      </c>
      <c r="C614" s="3">
        <v>-6.6E-3</v>
      </c>
      <c r="D614" s="2">
        <v>1410.97</v>
      </c>
      <c r="E614" s="3">
        <v>6.6E-3</v>
      </c>
      <c r="F614" s="3">
        <v>7.6399999999999996E-2</v>
      </c>
      <c r="G614" s="4">
        <f t="shared" si="48"/>
        <v>1.416813114816895E-3</v>
      </c>
      <c r="H614" s="3">
        <f t="shared" si="49"/>
        <v>-8.0168131148168949E-3</v>
      </c>
      <c r="I614" s="3">
        <f t="shared" si="50"/>
        <v>5.183186885183105E-3</v>
      </c>
      <c r="J614" s="1"/>
    </row>
    <row r="615" spans="1:10" x14ac:dyDescent="0.35">
      <c r="A615" s="1">
        <v>44563</v>
      </c>
      <c r="B615" s="2">
        <v>13650</v>
      </c>
      <c r="C615" s="3">
        <v>7.4000000000000003E-3</v>
      </c>
      <c r="D615" s="2">
        <v>1394.22</v>
      </c>
      <c r="E615" s="3">
        <v>-1.1900000000000001E-2</v>
      </c>
      <c r="F615" s="3">
        <v>8.2479999999999998E-2</v>
      </c>
      <c r="G615" s="4">
        <f t="shared" si="48"/>
        <v>1.5252910166179134E-3</v>
      </c>
      <c r="H615" s="3">
        <f t="shared" si="49"/>
        <v>5.8747089833820869E-3</v>
      </c>
      <c r="I615" s="3">
        <f t="shared" si="50"/>
        <v>-1.3425291016617914E-2</v>
      </c>
      <c r="J615" s="1"/>
    </row>
    <row r="616" spans="1:10" x14ac:dyDescent="0.35">
      <c r="A616" s="1">
        <v>44570</v>
      </c>
      <c r="B616" s="2">
        <v>14220</v>
      </c>
      <c r="C616" s="3">
        <v>4.1799999999999997E-2</v>
      </c>
      <c r="D616" s="2">
        <v>1431.84</v>
      </c>
      <c r="E616" s="3">
        <v>2.7E-2</v>
      </c>
      <c r="F616" s="3">
        <v>8.3059999999999995E-2</v>
      </c>
      <c r="G616" s="4">
        <f t="shared" si="48"/>
        <v>1.5356079969730541E-3</v>
      </c>
      <c r="H616" s="3">
        <f t="shared" si="49"/>
        <v>4.0264392003026943E-2</v>
      </c>
      <c r="I616" s="3">
        <f t="shared" si="50"/>
        <v>2.5464392003026946E-2</v>
      </c>
      <c r="J616" s="1"/>
    </row>
    <row r="617" spans="1:10" x14ac:dyDescent="0.35">
      <c r="A617" s="1">
        <v>44577</v>
      </c>
      <c r="B617" s="2">
        <v>15850</v>
      </c>
      <c r="C617" s="3">
        <v>0.11459999999999999</v>
      </c>
      <c r="D617" s="2">
        <v>1523.56</v>
      </c>
      <c r="E617" s="3">
        <v>6.4100000000000004E-2</v>
      </c>
      <c r="F617" s="3">
        <v>8.1449999999999995E-2</v>
      </c>
      <c r="G617" s="4">
        <f t="shared" si="48"/>
        <v>1.506956112333091E-3</v>
      </c>
      <c r="H617" s="3">
        <f t="shared" si="49"/>
        <v>0.1130930438876669</v>
      </c>
      <c r="I617" s="3">
        <f t="shared" si="50"/>
        <v>6.2593043887666913E-2</v>
      </c>
      <c r="J617" s="1"/>
    </row>
    <row r="618" spans="1:10" x14ac:dyDescent="0.35">
      <c r="A618" s="1">
        <v>44584</v>
      </c>
      <c r="B618" s="2">
        <v>15900</v>
      </c>
      <c r="C618" s="3">
        <v>3.2000000000000002E-3</v>
      </c>
      <c r="D618" s="2">
        <v>1529.85</v>
      </c>
      <c r="E618" s="3">
        <v>4.1000000000000003E-3</v>
      </c>
      <c r="F618" s="3">
        <v>8.6050000000000001E-2</v>
      </c>
      <c r="G618" s="4">
        <f t="shared" si="48"/>
        <v>1.5887079877958676E-3</v>
      </c>
      <c r="H618" s="3">
        <f t="shared" si="49"/>
        <v>1.6112920122041325E-3</v>
      </c>
      <c r="I618" s="3">
        <f t="shared" si="50"/>
        <v>2.5112920122041327E-3</v>
      </c>
      <c r="J618" s="1"/>
    </row>
    <row r="619" spans="1:10" x14ac:dyDescent="0.35">
      <c r="A619" s="1">
        <v>44591</v>
      </c>
      <c r="B619" s="2">
        <v>14430</v>
      </c>
      <c r="C619" s="3">
        <v>-9.2499999999999999E-2</v>
      </c>
      <c r="D619" s="2">
        <v>1522.41</v>
      </c>
      <c r="E619" s="3">
        <v>-4.8999999999999998E-3</v>
      </c>
      <c r="F619" s="3">
        <v>8.406000000000001E-2</v>
      </c>
      <c r="G619" s="4">
        <f t="shared" si="48"/>
        <v>1.553383175491474E-3</v>
      </c>
      <c r="H619" s="3">
        <f t="shared" si="49"/>
        <v>-9.4053383175491473E-2</v>
      </c>
      <c r="I619" s="3">
        <f t="shared" si="50"/>
        <v>-6.4533831754914738E-3</v>
      </c>
      <c r="J619" s="1"/>
    </row>
    <row r="620" spans="1:10" x14ac:dyDescent="0.35">
      <c r="A620" s="1">
        <v>44598</v>
      </c>
      <c r="B620" s="2">
        <v>13690</v>
      </c>
      <c r="C620" s="3">
        <v>-5.1299999999999998E-2</v>
      </c>
      <c r="D620" s="2">
        <v>1492.8</v>
      </c>
      <c r="E620" s="3">
        <v>-1.9400000000000001E-2</v>
      </c>
      <c r="F620" s="3">
        <v>8.932000000000001E-2</v>
      </c>
      <c r="G620" s="4">
        <f t="shared" si="48"/>
        <v>1.646616655177624E-3</v>
      </c>
      <c r="H620" s="3">
        <f t="shared" si="49"/>
        <v>-5.2946616655177622E-2</v>
      </c>
      <c r="I620" s="3">
        <f t="shared" si="50"/>
        <v>-2.1046616655177625E-2</v>
      </c>
      <c r="J620" s="1"/>
    </row>
    <row r="621" spans="1:10" x14ac:dyDescent="0.35">
      <c r="A621" s="1">
        <v>44605</v>
      </c>
      <c r="B621" s="2">
        <v>13480</v>
      </c>
      <c r="C621" s="3">
        <v>-1.5299999999999999E-2</v>
      </c>
      <c r="D621" s="2">
        <v>1493.88</v>
      </c>
      <c r="E621" s="3">
        <v>6.9999999999999999E-4</v>
      </c>
      <c r="F621" s="3">
        <v>8.7260000000000004E-2</v>
      </c>
      <c r="G621" s="4">
        <f t="shared" si="48"/>
        <v>1.6101558721079989E-3</v>
      </c>
      <c r="H621" s="3">
        <f t="shared" si="49"/>
        <v>-1.6910155872108E-2</v>
      </c>
      <c r="I621" s="3">
        <f t="shared" si="50"/>
        <v>-9.1015587210799894E-4</v>
      </c>
      <c r="J621" s="1"/>
    </row>
    <row r="622" spans="1:10" x14ac:dyDescent="0.35">
      <c r="A622" s="1">
        <v>44612</v>
      </c>
      <c r="B622" s="2">
        <v>13460</v>
      </c>
      <c r="C622" s="3">
        <v>-1.5E-3</v>
      </c>
      <c r="D622" s="2">
        <v>1516.24</v>
      </c>
      <c r="E622" s="3">
        <v>1.4999999999999999E-2</v>
      </c>
      <c r="F622" s="3">
        <v>9.0999999999999998E-2</v>
      </c>
      <c r="G622" s="4">
        <f t="shared" si="48"/>
        <v>1.6763016340988202E-3</v>
      </c>
      <c r="H622" s="3">
        <f t="shared" si="49"/>
        <v>-3.1763016340988202E-3</v>
      </c>
      <c r="I622" s="3">
        <f t="shared" si="50"/>
        <v>1.3323698365901179E-2</v>
      </c>
      <c r="J622" s="1"/>
    </row>
    <row r="623" spans="1:10" x14ac:dyDescent="0.35">
      <c r="A623" s="1">
        <v>44619</v>
      </c>
      <c r="B623" s="2">
        <v>13280</v>
      </c>
      <c r="C623" s="3">
        <v>-1.34E-2</v>
      </c>
      <c r="D623" s="2">
        <v>1542.13</v>
      </c>
      <c r="E623" s="3">
        <v>1.7100000000000001E-2</v>
      </c>
      <c r="F623" s="3">
        <v>0.09</v>
      </c>
      <c r="G623" s="4">
        <f t="shared" si="48"/>
        <v>1.6586374091545064E-3</v>
      </c>
      <c r="H623" s="3">
        <f t="shared" si="49"/>
        <v>-1.5058637409154507E-2</v>
      </c>
      <c r="I623" s="3">
        <f t="shared" si="50"/>
        <v>1.5441362590845494E-2</v>
      </c>
      <c r="J623" s="1"/>
    </row>
    <row r="624" spans="1:10" x14ac:dyDescent="0.35">
      <c r="A624" s="1">
        <v>44626</v>
      </c>
      <c r="B624" s="2">
        <v>13350</v>
      </c>
      <c r="C624" s="3">
        <v>5.3E-3</v>
      </c>
      <c r="D624" s="2">
        <v>1548.46</v>
      </c>
      <c r="E624" s="3">
        <v>4.1000000000000003E-3</v>
      </c>
      <c r="F624" s="3">
        <v>9.3900000000000011E-2</v>
      </c>
      <c r="G624" s="4">
        <f t="shared" si="48"/>
        <v>1.7274382312331138E-3</v>
      </c>
      <c r="H624" s="3">
        <f t="shared" si="49"/>
        <v>3.5725617687668862E-3</v>
      </c>
      <c r="I624" s="3">
        <f t="shared" si="50"/>
        <v>2.3725617687668865E-3</v>
      </c>
      <c r="J624" s="1"/>
    </row>
    <row r="625" spans="1:10" x14ac:dyDescent="0.35">
      <c r="A625" s="1">
        <v>44633</v>
      </c>
      <c r="B625" s="2">
        <v>13020</v>
      </c>
      <c r="C625" s="3">
        <v>-2.47E-2</v>
      </c>
      <c r="D625" s="2">
        <v>1539.7</v>
      </c>
      <c r="E625" s="3">
        <v>-5.7000000000000002E-3</v>
      </c>
      <c r="F625" s="3">
        <v>9.4E-2</v>
      </c>
      <c r="G625" s="4">
        <f t="shared" si="48"/>
        <v>1.7291991897909753E-3</v>
      </c>
      <c r="H625" s="3">
        <f t="shared" si="49"/>
        <v>-2.6429199189790975E-2</v>
      </c>
      <c r="I625" s="3">
        <f t="shared" si="50"/>
        <v>-7.4291991897909755E-3</v>
      </c>
      <c r="J625" s="1"/>
    </row>
    <row r="626" spans="1:10" x14ac:dyDescent="0.35">
      <c r="A626" s="1">
        <v>44640</v>
      </c>
      <c r="B626" s="2">
        <v>14290</v>
      </c>
      <c r="C626" s="3">
        <v>9.7500000000000003E-2</v>
      </c>
      <c r="D626" s="2">
        <v>1606.88</v>
      </c>
      <c r="E626" s="3">
        <v>4.36E-2</v>
      </c>
      <c r="F626" s="3">
        <v>0.10039999999999999</v>
      </c>
      <c r="G626" s="4">
        <f t="shared" si="48"/>
        <v>1.8415734263861339E-3</v>
      </c>
      <c r="H626" s="3">
        <f t="shared" si="49"/>
        <v>9.5658426573613869E-2</v>
      </c>
      <c r="I626" s="3">
        <f t="shared" si="50"/>
        <v>4.1758426573613866E-2</v>
      </c>
      <c r="J626" s="1"/>
    </row>
    <row r="627" spans="1:10" x14ac:dyDescent="0.35">
      <c r="A627" s="1">
        <v>44647</v>
      </c>
      <c r="B627" s="2">
        <v>13980</v>
      </c>
      <c r="C627" s="3">
        <v>-2.1700000000000001E-2</v>
      </c>
      <c r="D627" s="2">
        <v>1626.89</v>
      </c>
      <c r="E627" s="3">
        <v>1.2500000000000001E-2</v>
      </c>
      <c r="F627" s="3">
        <v>9.11E-2</v>
      </c>
      <c r="G627" s="4">
        <f t="shared" si="48"/>
        <v>1.678067183137788E-3</v>
      </c>
      <c r="H627" s="3">
        <f t="shared" si="49"/>
        <v>-2.3378067183137789E-2</v>
      </c>
      <c r="I627" s="3">
        <f t="shared" si="50"/>
        <v>1.0821932816862213E-2</v>
      </c>
      <c r="J627" s="1"/>
    </row>
    <row r="628" spans="1:10" x14ac:dyDescent="0.35">
      <c r="A628" s="1">
        <v>44654</v>
      </c>
      <c r="B628" s="2">
        <v>14700</v>
      </c>
      <c r="C628" s="3">
        <v>5.1499999999999997E-2</v>
      </c>
      <c r="D628" s="2">
        <v>1625.53</v>
      </c>
      <c r="E628" s="3">
        <v>-8.0000000000000004E-4</v>
      </c>
      <c r="F628" s="3">
        <v>9.2249999999999999E-2</v>
      </c>
      <c r="G628" s="4">
        <f t="shared" si="48"/>
        <v>1.6983595981436839E-3</v>
      </c>
      <c r="H628" s="3">
        <f t="shared" si="49"/>
        <v>4.9801640401856313E-2</v>
      </c>
      <c r="I628" s="3">
        <f t="shared" si="50"/>
        <v>-2.4983595981436838E-3</v>
      </c>
      <c r="J628" s="1"/>
    </row>
    <row r="629" spans="1:10" x14ac:dyDescent="0.35">
      <c r="A629" s="1">
        <v>44661</v>
      </c>
      <c r="B629" s="2">
        <v>14500</v>
      </c>
      <c r="C629" s="3">
        <v>-1.3599999999999999E-2</v>
      </c>
      <c r="D629" s="2">
        <v>1615.12</v>
      </c>
      <c r="E629" s="3">
        <v>-6.4000000000000003E-3</v>
      </c>
      <c r="F629" s="3">
        <v>9.2789999999999997E-2</v>
      </c>
      <c r="G629" s="4">
        <f t="shared" si="48"/>
        <v>1.7078809815924689E-3</v>
      </c>
      <c r="H629" s="3">
        <f t="shared" si="49"/>
        <v>-1.5307880981592468E-2</v>
      </c>
      <c r="I629" s="3">
        <f t="shared" si="50"/>
        <v>-8.1078809815924684E-3</v>
      </c>
      <c r="J629" s="1"/>
    </row>
    <row r="630" spans="1:10" x14ac:dyDescent="0.35">
      <c r="A630" s="1">
        <v>44668</v>
      </c>
      <c r="B630" s="2">
        <v>14350</v>
      </c>
      <c r="C630" s="3">
        <v>-1.03E-2</v>
      </c>
      <c r="D630" s="2">
        <v>1614.75</v>
      </c>
      <c r="E630" s="3">
        <v>-2.0000000000000001E-4</v>
      </c>
      <c r="F630" s="3">
        <v>9.7189999999999999E-2</v>
      </c>
      <c r="G630" s="4">
        <f t="shared" si="48"/>
        <v>1.785291082759155E-3</v>
      </c>
      <c r="H630" s="3">
        <f t="shared" si="49"/>
        <v>-1.2085291082759155E-2</v>
      </c>
      <c r="I630" s="3">
        <f t="shared" si="50"/>
        <v>-1.9852910827591551E-3</v>
      </c>
      <c r="J630" s="1"/>
    </row>
    <row r="631" spans="1:10" x14ac:dyDescent="0.35">
      <c r="A631" s="1">
        <v>44675</v>
      </c>
      <c r="B631" s="2">
        <v>14400</v>
      </c>
      <c r="C631" s="3">
        <v>3.5000000000000001E-3</v>
      </c>
      <c r="D631" s="2">
        <v>1562.46</v>
      </c>
      <c r="E631" s="3">
        <v>-3.2399999999999998E-2</v>
      </c>
      <c r="F631" s="3">
        <v>0.10169</v>
      </c>
      <c r="G631" s="4">
        <f t="shared" si="48"/>
        <v>1.8641462188933033E-3</v>
      </c>
      <c r="H631" s="3">
        <f t="shared" si="49"/>
        <v>1.6358537811066967E-3</v>
      </c>
      <c r="I631" s="3">
        <f t="shared" si="50"/>
        <v>-3.4264146218893302E-2</v>
      </c>
      <c r="J631" s="1"/>
    </row>
    <row r="632" spans="1:10" x14ac:dyDescent="0.35">
      <c r="A632" s="1">
        <v>44682</v>
      </c>
      <c r="B632" s="2">
        <v>13660</v>
      </c>
      <c r="C632" s="3">
        <v>-5.1400000000000001E-2</v>
      </c>
      <c r="D632" s="2">
        <v>1556.15</v>
      </c>
      <c r="E632" s="3">
        <v>-4.0000000000000001E-3</v>
      </c>
      <c r="F632" s="3">
        <v>0.10439</v>
      </c>
      <c r="G632" s="4">
        <f t="shared" si="48"/>
        <v>1.9113078082124701E-3</v>
      </c>
      <c r="H632" s="3">
        <f t="shared" si="49"/>
        <v>-5.3311307808212471E-2</v>
      </c>
      <c r="I632" s="3">
        <f t="shared" si="50"/>
        <v>-5.9113078082124702E-3</v>
      </c>
      <c r="J632" s="1"/>
    </row>
    <row r="633" spans="1:10" x14ac:dyDescent="0.35">
      <c r="A633" s="1">
        <v>44689</v>
      </c>
      <c r="B633" s="2">
        <v>14000</v>
      </c>
      <c r="C633" s="3">
        <v>2.4899999999999999E-2</v>
      </c>
      <c r="D633" s="2">
        <v>1512.12</v>
      </c>
      <c r="E633" s="3">
        <v>-2.8299999999999999E-2</v>
      </c>
      <c r="F633" s="3">
        <v>0.10800000000000001</v>
      </c>
      <c r="G633" s="4">
        <f t="shared" si="48"/>
        <v>1.9741882318071724E-3</v>
      </c>
      <c r="H633" s="3">
        <f t="shared" si="49"/>
        <v>2.2925811768192826E-2</v>
      </c>
      <c r="I633" s="3">
        <f t="shared" si="50"/>
        <v>-3.0274188231807171E-2</v>
      </c>
      <c r="J633" s="1"/>
    </row>
    <row r="634" spans="1:10" x14ac:dyDescent="0.35">
      <c r="A634" s="1">
        <v>44696</v>
      </c>
      <c r="B634" s="2">
        <v>13540</v>
      </c>
      <c r="C634" s="3">
        <v>-3.2899999999999999E-2</v>
      </c>
      <c r="D634" s="2">
        <v>1459.25</v>
      </c>
      <c r="E634" s="3">
        <v>-3.5000000000000003E-2</v>
      </c>
      <c r="F634" s="3">
        <v>0.10619999999999999</v>
      </c>
      <c r="G634" s="4">
        <f t="shared" si="48"/>
        <v>1.9428602692717067E-3</v>
      </c>
      <c r="H634" s="3">
        <f t="shared" si="49"/>
        <v>-3.4842860269271705E-2</v>
      </c>
      <c r="I634" s="3">
        <f t="shared" si="50"/>
        <v>-3.694286026927171E-2</v>
      </c>
      <c r="J634" s="1"/>
    </row>
    <row r="635" spans="1:10" x14ac:dyDescent="0.35">
      <c r="A635" s="1">
        <v>44724</v>
      </c>
      <c r="B635" s="2">
        <v>16200</v>
      </c>
      <c r="C635" s="3">
        <v>0.19650000000000001</v>
      </c>
      <c r="D635" s="2">
        <v>1454.02</v>
      </c>
      <c r="E635" s="3">
        <v>-5.0099999999999999E-2</v>
      </c>
      <c r="F635" s="3">
        <v>0.11</v>
      </c>
      <c r="G635" s="4">
        <f t="shared" si="48"/>
        <v>2.0089385902342105E-3</v>
      </c>
      <c r="H635" s="3">
        <f t="shared" si="49"/>
        <v>0.1944910614097658</v>
      </c>
      <c r="I635" s="3">
        <f t="shared" si="50"/>
        <v>-5.2108938590234209E-2</v>
      </c>
      <c r="J635" s="1"/>
    </row>
    <row r="636" spans="1:10" x14ac:dyDescent="0.35">
      <c r="A636" s="1">
        <v>44731</v>
      </c>
      <c r="B636" s="2">
        <v>16030</v>
      </c>
      <c r="C636" s="3">
        <v>-1.0500000000000001E-2</v>
      </c>
      <c r="D636" s="2">
        <v>1365.96</v>
      </c>
      <c r="E636" s="3">
        <v>-6.0600000000000001E-2</v>
      </c>
      <c r="F636" s="3">
        <v>0.11337999999999999</v>
      </c>
      <c r="G636" s="4">
        <f t="shared" si="48"/>
        <v>2.0675273472607891E-3</v>
      </c>
      <c r="H636" s="3">
        <f t="shared" si="49"/>
        <v>-1.256752734726079E-2</v>
      </c>
      <c r="I636" s="3">
        <f t="shared" si="50"/>
        <v>-6.266752734726079E-2</v>
      </c>
      <c r="J636" s="1"/>
    </row>
    <row r="637" spans="1:10" x14ac:dyDescent="0.35">
      <c r="A637" s="1">
        <v>44738</v>
      </c>
      <c r="B637" s="2">
        <v>15600</v>
      </c>
      <c r="C637" s="3">
        <v>-2.6800000000000001E-2</v>
      </c>
      <c r="D637" s="2">
        <v>1357.98</v>
      </c>
      <c r="E637" s="3">
        <v>-5.7999999999999996E-3</v>
      </c>
      <c r="F637" s="3">
        <v>0.10884000000000001</v>
      </c>
      <c r="G637" s="4">
        <f t="shared" si="48"/>
        <v>1.9887908694407042E-3</v>
      </c>
      <c r="H637" s="3">
        <f t="shared" si="49"/>
        <v>-2.8788790869440705E-2</v>
      </c>
      <c r="I637" s="3">
        <f t="shared" si="50"/>
        <v>-7.7887908694407038E-3</v>
      </c>
      <c r="J637" s="1"/>
    </row>
    <row r="638" spans="1:10" x14ac:dyDescent="0.35">
      <c r="A638" s="1">
        <v>44745</v>
      </c>
      <c r="B638" s="2">
        <v>13950</v>
      </c>
      <c r="C638" s="3">
        <v>-0.10580000000000001</v>
      </c>
      <c r="D638" s="2">
        <v>1354.92</v>
      </c>
      <c r="E638" s="3">
        <v>-2.3E-3</v>
      </c>
      <c r="F638" s="3">
        <v>0.11337</v>
      </c>
      <c r="G638" s="4">
        <f t="shared" si="48"/>
        <v>2.0673542651661325E-3</v>
      </c>
      <c r="H638" s="3">
        <f t="shared" si="49"/>
        <v>-0.10786735426516614</v>
      </c>
      <c r="I638" s="3">
        <f t="shared" si="50"/>
        <v>-4.3673542651661325E-3</v>
      </c>
      <c r="J638" s="1"/>
    </row>
    <row r="639" spans="1:10" x14ac:dyDescent="0.35">
      <c r="A639" s="1">
        <v>44752</v>
      </c>
      <c r="B639" s="2">
        <v>13200</v>
      </c>
      <c r="C639" s="3">
        <v>-5.3800000000000001E-2</v>
      </c>
      <c r="D639" s="2">
        <v>1274.19</v>
      </c>
      <c r="E639" s="3">
        <v>-5.96E-2</v>
      </c>
      <c r="F639" s="3">
        <v>0.1285</v>
      </c>
      <c r="G639" s="4">
        <f t="shared" si="48"/>
        <v>2.3274989932116075E-3</v>
      </c>
      <c r="H639" s="3">
        <f t="shared" si="49"/>
        <v>-5.6127498993211608E-2</v>
      </c>
      <c r="I639" s="3">
        <f t="shared" si="50"/>
        <v>-6.1927498993211608E-2</v>
      </c>
      <c r="J639" s="1"/>
    </row>
    <row r="640" spans="1:10" x14ac:dyDescent="0.35">
      <c r="A640" s="1">
        <v>44759</v>
      </c>
      <c r="B640" s="2">
        <v>12020</v>
      </c>
      <c r="C640" s="3">
        <v>-8.9399999999999993E-2</v>
      </c>
      <c r="D640" s="2">
        <v>1259.8</v>
      </c>
      <c r="E640" s="3">
        <v>-1.1299999999999999E-2</v>
      </c>
      <c r="F640" s="3">
        <v>0.12520000000000001</v>
      </c>
      <c r="G640" s="4">
        <f t="shared" si="48"/>
        <v>2.2710518179367423E-3</v>
      </c>
      <c r="H640" s="3">
        <f t="shared" si="49"/>
        <v>-9.1671051817936736E-2</v>
      </c>
      <c r="I640" s="3">
        <f t="shared" si="50"/>
        <v>-1.3571051817936742E-2</v>
      </c>
      <c r="J640" s="1"/>
    </row>
    <row r="641" spans="1:10" x14ac:dyDescent="0.35">
      <c r="A641" s="1">
        <v>44766</v>
      </c>
      <c r="B641" s="2">
        <v>12100</v>
      </c>
      <c r="C641" s="3">
        <v>6.7000000000000002E-3</v>
      </c>
      <c r="D641" s="2">
        <v>1295.96</v>
      </c>
      <c r="E641" s="3">
        <v>2.87E-2</v>
      </c>
      <c r="F641" s="3">
        <v>0.11749999999999999</v>
      </c>
      <c r="G641" s="4">
        <f t="shared" si="48"/>
        <v>2.1387077703101109E-3</v>
      </c>
      <c r="H641" s="3">
        <f t="shared" si="49"/>
        <v>4.5612922296898893E-3</v>
      </c>
      <c r="I641" s="3">
        <f t="shared" si="50"/>
        <v>2.6561292229689889E-2</v>
      </c>
      <c r="J641" s="1"/>
    </row>
    <row r="642" spans="1:10" x14ac:dyDescent="0.35">
      <c r="A642" s="1">
        <v>44773</v>
      </c>
      <c r="B642" s="2">
        <v>11330</v>
      </c>
      <c r="C642" s="3">
        <v>-6.3600000000000004E-2</v>
      </c>
      <c r="D642" s="2">
        <v>1300.0899999999999</v>
      </c>
      <c r="E642" s="3">
        <v>3.2000000000000002E-3</v>
      </c>
      <c r="F642" s="3">
        <v>0.1197</v>
      </c>
      <c r="G642" s="4">
        <f t="shared" si="48"/>
        <v>2.1766113923082919E-3</v>
      </c>
      <c r="H642" s="3">
        <f t="shared" si="49"/>
        <v>-6.5776611392308296E-2</v>
      </c>
      <c r="I642" s="3">
        <f t="shared" si="50"/>
        <v>1.0233886076917082E-3</v>
      </c>
      <c r="J642" s="1"/>
    </row>
    <row r="643" spans="1:10" x14ac:dyDescent="0.35">
      <c r="A643" s="1">
        <v>44780</v>
      </c>
      <c r="B643" s="2">
        <v>11600</v>
      </c>
      <c r="C643" s="3">
        <v>2.3800000000000002E-2</v>
      </c>
      <c r="D643" s="2">
        <v>1330.82</v>
      </c>
      <c r="E643" s="3">
        <v>2.3599999999999999E-2</v>
      </c>
      <c r="F643" s="3">
        <v>0.11436</v>
      </c>
      <c r="G643" s="4">
        <f t="shared" si="48"/>
        <v>2.0844820006469256E-3</v>
      </c>
      <c r="H643" s="3">
        <f t="shared" si="49"/>
        <v>2.1715517999353076E-2</v>
      </c>
      <c r="I643" s="3">
        <f t="shared" si="50"/>
        <v>2.1515517999353074E-2</v>
      </c>
      <c r="J643" s="1"/>
    </row>
    <row r="644" spans="1:10" x14ac:dyDescent="0.35">
      <c r="A644" s="1">
        <v>44787</v>
      </c>
      <c r="B644" s="2">
        <v>11140</v>
      </c>
      <c r="C644" s="3">
        <v>-3.9699999999999999E-2</v>
      </c>
      <c r="D644" s="2">
        <v>1307.78</v>
      </c>
      <c r="E644" s="3">
        <v>-1.7299999999999999E-2</v>
      </c>
      <c r="F644" s="3">
        <v>0.11789999999999999</v>
      </c>
      <c r="G644" s="4">
        <f t="shared" si="48"/>
        <v>2.1456047783621202E-3</v>
      </c>
      <c r="H644" s="3">
        <f t="shared" si="49"/>
        <v>-4.1845604778362119E-2</v>
      </c>
      <c r="I644" s="3">
        <f t="shared" si="50"/>
        <v>-1.944560477836212E-2</v>
      </c>
      <c r="J644" s="1"/>
    </row>
    <row r="645" spans="1:10" x14ac:dyDescent="0.35">
      <c r="A645" s="1">
        <v>44794</v>
      </c>
      <c r="B645" s="2">
        <v>10230</v>
      </c>
      <c r="C645" s="3">
        <v>-8.1699999999999995E-2</v>
      </c>
      <c r="D645" s="2">
        <v>1298.8399999999999</v>
      </c>
      <c r="E645" s="3">
        <v>-6.7999999999999996E-3</v>
      </c>
      <c r="F645" s="3">
        <v>0.11766</v>
      </c>
      <c r="G645" s="4">
        <f t="shared" si="48"/>
        <v>2.1414668640360457E-3</v>
      </c>
      <c r="H645" s="3">
        <f t="shared" si="49"/>
        <v>-8.3841466864036041E-2</v>
      </c>
      <c r="I645" s="3">
        <f t="shared" si="50"/>
        <v>-8.9414668640360462E-3</v>
      </c>
      <c r="J645" s="1"/>
    </row>
    <row r="646" spans="1:10" x14ac:dyDescent="0.35">
      <c r="A646" s="1">
        <v>44801</v>
      </c>
      <c r="B646" s="2">
        <v>9910</v>
      </c>
      <c r="C646" s="3">
        <v>-3.1300000000000001E-2</v>
      </c>
      <c r="D646" s="2">
        <v>1232.9100000000001</v>
      </c>
      <c r="E646" s="3">
        <v>-5.0799999999999998E-2</v>
      </c>
      <c r="F646" s="3">
        <v>0.1195</v>
      </c>
      <c r="G646" s="4">
        <f t="shared" si="48"/>
        <v>2.1731686280908047E-3</v>
      </c>
      <c r="H646" s="3">
        <f t="shared" si="49"/>
        <v>-3.3473168628090806E-2</v>
      </c>
      <c r="I646" s="3">
        <f t="shared" si="50"/>
        <v>-5.2973168628090803E-2</v>
      </c>
      <c r="J646" s="1"/>
    </row>
    <row r="647" spans="1:10" x14ac:dyDescent="0.35">
      <c r="A647" s="1">
        <v>44808</v>
      </c>
      <c r="B647" s="2">
        <v>9700</v>
      </c>
      <c r="C647" s="3">
        <v>-2.12E-2</v>
      </c>
      <c r="D647" s="2">
        <v>1222.51</v>
      </c>
      <c r="E647" s="3">
        <v>-8.3999999999999995E-3</v>
      </c>
      <c r="F647" s="3">
        <v>0.12135</v>
      </c>
      <c r="G647" s="4">
        <f t="shared" si="48"/>
        <v>2.2049912060431165E-3</v>
      </c>
      <c r="H647" s="3">
        <f t="shared" si="49"/>
        <v>-2.3404991206043117E-2</v>
      </c>
      <c r="I647" s="3">
        <f t="shared" si="50"/>
        <v>-1.0604991206043116E-2</v>
      </c>
      <c r="J647" s="1"/>
    </row>
    <row r="648" spans="1:10" x14ac:dyDescent="0.35">
      <c r="A648" s="1">
        <v>44815</v>
      </c>
      <c r="B648" s="2">
        <v>11000</v>
      </c>
      <c r="C648" s="3">
        <v>0.13400000000000001</v>
      </c>
      <c r="D648" s="2">
        <v>1209.58</v>
      </c>
      <c r="E648" s="3">
        <v>-1.06E-2</v>
      </c>
      <c r="F648" s="3">
        <v>0.12315</v>
      </c>
      <c r="G648" s="4">
        <f t="shared" si="48"/>
        <v>2.2359043303055159E-3</v>
      </c>
      <c r="H648" s="3">
        <f t="shared" si="49"/>
        <v>0.13176409566969449</v>
      </c>
      <c r="I648" s="3">
        <f t="shared" si="50"/>
        <v>-1.2835904330305516E-2</v>
      </c>
      <c r="J648" s="1"/>
    </row>
    <row r="649" spans="1:10" x14ac:dyDescent="0.35">
      <c r="A649" s="1">
        <v>44822</v>
      </c>
      <c r="B649" s="2">
        <v>10100</v>
      </c>
      <c r="C649" s="3">
        <v>-8.1799999999999998E-2</v>
      </c>
      <c r="D649" s="2">
        <v>1157.27</v>
      </c>
      <c r="E649" s="3">
        <v>-4.3200000000000002E-2</v>
      </c>
      <c r="F649" s="3">
        <v>0.1234</v>
      </c>
      <c r="G649" s="4">
        <f t="shared" si="48"/>
        <v>2.2401939763665446E-3</v>
      </c>
      <c r="H649" s="3">
        <f t="shared" si="49"/>
        <v>-8.4040193976366542E-2</v>
      </c>
      <c r="I649" s="3">
        <f t="shared" si="50"/>
        <v>-4.5440193976366547E-2</v>
      </c>
      <c r="J649" s="1"/>
    </row>
    <row r="650" spans="1:10" x14ac:dyDescent="0.35">
      <c r="A650" s="1">
        <v>44829</v>
      </c>
      <c r="B650" s="2">
        <v>9810</v>
      </c>
      <c r="C650" s="3">
        <v>-2.87E-2</v>
      </c>
      <c r="D650" s="2">
        <v>1128.24</v>
      </c>
      <c r="E650" s="3">
        <v>-2.5100000000000001E-2</v>
      </c>
      <c r="F650" s="3">
        <v>0.12575</v>
      </c>
      <c r="G650" s="4">
        <f t="shared" si="48"/>
        <v>2.280470946607549E-3</v>
      </c>
      <c r="H650" s="3">
        <f t="shared" si="49"/>
        <v>-3.0980470946607549E-2</v>
      </c>
      <c r="I650" s="3">
        <f t="shared" si="50"/>
        <v>-2.738047094660755E-2</v>
      </c>
      <c r="J650" s="1"/>
    </row>
    <row r="651" spans="1:10" x14ac:dyDescent="0.35">
      <c r="A651" s="1">
        <v>44836</v>
      </c>
      <c r="B651" s="2">
        <v>10820</v>
      </c>
      <c r="C651" s="3">
        <v>0.10299999999999999</v>
      </c>
      <c r="D651" s="2">
        <v>1209.0999999999999</v>
      </c>
      <c r="E651" s="3">
        <v>7.17E-2</v>
      </c>
      <c r="F651" s="3">
        <v>0.12875</v>
      </c>
      <c r="G651" s="4">
        <f t="shared" si="48"/>
        <v>2.3317686952739614E-3</v>
      </c>
      <c r="H651" s="3">
        <f t="shared" si="49"/>
        <v>0.10066823130472603</v>
      </c>
      <c r="I651" s="3">
        <f t="shared" si="50"/>
        <v>6.9368231304726038E-2</v>
      </c>
      <c r="J651" s="1"/>
    </row>
    <row r="652" spans="1:10" x14ac:dyDescent="0.35">
      <c r="A652" s="1">
        <v>44843</v>
      </c>
      <c r="B652" s="2">
        <v>10010</v>
      </c>
      <c r="C652" s="3">
        <v>-7.4899999999999994E-2</v>
      </c>
      <c r="D652" s="2">
        <v>1168.32</v>
      </c>
      <c r="E652" s="3">
        <v>-3.3700000000000001E-2</v>
      </c>
      <c r="F652" s="3">
        <v>0.14187</v>
      </c>
      <c r="G652" s="4">
        <f t="shared" si="48"/>
        <v>2.5545509610362949E-3</v>
      </c>
      <c r="H652" s="3">
        <f t="shared" si="49"/>
        <v>-7.7454550961036289E-2</v>
      </c>
      <c r="I652" s="3">
        <f t="shared" si="50"/>
        <v>-3.6254550961036296E-2</v>
      </c>
      <c r="J652" s="1"/>
    </row>
    <row r="653" spans="1:10" x14ac:dyDescent="0.35">
      <c r="A653" s="1">
        <v>44850</v>
      </c>
      <c r="B653" s="2">
        <v>10770</v>
      </c>
      <c r="C653" s="3">
        <v>7.5899999999999995E-2</v>
      </c>
      <c r="D653" s="2">
        <v>1231.6400000000001</v>
      </c>
      <c r="E653" s="3">
        <v>5.4199999999999998E-2</v>
      </c>
      <c r="F653" s="3">
        <v>0.14730000000000001</v>
      </c>
      <c r="G653" s="4">
        <f t="shared" si="48"/>
        <v>2.6460206230112249E-3</v>
      </c>
      <c r="H653" s="3">
        <f t="shared" si="49"/>
        <v>7.325397937698877E-2</v>
      </c>
      <c r="I653" s="3">
        <f t="shared" si="50"/>
        <v>5.1553979376988773E-2</v>
      </c>
      <c r="J653" s="1"/>
    </row>
    <row r="654" spans="1:10" x14ac:dyDescent="0.35">
      <c r="A654" s="1">
        <v>44857</v>
      </c>
      <c r="B654" s="2">
        <v>10230</v>
      </c>
      <c r="C654" s="3">
        <v>-5.0099999999999999E-2</v>
      </c>
      <c r="D654" s="2">
        <v>1219.69</v>
      </c>
      <c r="E654" s="3">
        <v>-9.7000000000000003E-3</v>
      </c>
      <c r="F654" s="3">
        <v>0.13649</v>
      </c>
      <c r="G654" s="4">
        <f t="shared" si="48"/>
        <v>2.4635018565006828E-3</v>
      </c>
      <c r="H654" s="3">
        <f t="shared" si="49"/>
        <v>-5.2563501856500681E-2</v>
      </c>
      <c r="I654" s="3">
        <f t="shared" si="50"/>
        <v>-1.2163501856500683E-2</v>
      </c>
      <c r="J654" s="1"/>
    </row>
    <row r="655" spans="1:10" x14ac:dyDescent="0.35">
      <c r="A655" s="1">
        <v>44864</v>
      </c>
      <c r="B655" s="2">
        <v>10000</v>
      </c>
      <c r="C655" s="3">
        <v>-2.2499999999999999E-2</v>
      </c>
      <c r="D655" s="2">
        <v>1244.24</v>
      </c>
      <c r="E655" s="3">
        <v>2.01E-2</v>
      </c>
      <c r="F655" s="3">
        <v>0.14299000000000001</v>
      </c>
      <c r="G655" s="4">
        <f t="shared" si="48"/>
        <v>2.5734525024174726E-3</v>
      </c>
      <c r="H655" s="3">
        <f t="shared" si="49"/>
        <v>-2.5073452502417472E-2</v>
      </c>
      <c r="I655" s="3">
        <f t="shared" si="50"/>
        <v>1.7526547497582527E-2</v>
      </c>
      <c r="J655" s="1"/>
    </row>
    <row r="656" spans="1:10" x14ac:dyDescent="0.35">
      <c r="A656" s="1">
        <v>44871</v>
      </c>
      <c r="B656" s="2">
        <v>10280</v>
      </c>
      <c r="C656" s="3">
        <v>2.8000000000000001E-2</v>
      </c>
      <c r="D656" s="2">
        <v>1266.56</v>
      </c>
      <c r="E656" s="3">
        <v>1.7899999999999999E-2</v>
      </c>
      <c r="F656" s="3">
        <v>0.1331</v>
      </c>
      <c r="G656" s="4">
        <f t="shared" si="48"/>
        <v>2.4059134105844926E-3</v>
      </c>
      <c r="H656" s="3">
        <f t="shared" si="49"/>
        <v>2.5594086589415508E-2</v>
      </c>
      <c r="I656" s="3">
        <f t="shared" si="50"/>
        <v>1.5494086589415507E-2</v>
      </c>
      <c r="J656" s="1"/>
    </row>
    <row r="657" spans="1:10" x14ac:dyDescent="0.35">
      <c r="A657" s="1">
        <v>44878</v>
      </c>
      <c r="B657" s="2">
        <v>10500</v>
      </c>
      <c r="C657" s="3">
        <v>2.1399999999999999E-2</v>
      </c>
      <c r="D657" s="2">
        <v>1282.68</v>
      </c>
      <c r="E657" s="3">
        <v>1.2699999999999999E-2</v>
      </c>
      <c r="F657" s="3">
        <v>0.1328</v>
      </c>
      <c r="G657" s="4">
        <f t="shared" si="48"/>
        <v>2.4008089520044518E-3</v>
      </c>
      <c r="H657" s="3">
        <f t="shared" si="49"/>
        <v>1.8999191047995547E-2</v>
      </c>
      <c r="I657" s="3">
        <f t="shared" si="50"/>
        <v>1.0299191047995548E-2</v>
      </c>
      <c r="J657" s="1"/>
    </row>
    <row r="658" spans="1:10" x14ac:dyDescent="0.35">
      <c r="A658" s="1">
        <v>44885</v>
      </c>
      <c r="B658" s="2">
        <v>10000</v>
      </c>
      <c r="C658" s="3">
        <v>-4.7600000000000003E-2</v>
      </c>
      <c r="D658" s="2">
        <v>1266.25</v>
      </c>
      <c r="E658" s="3">
        <v>-1.2800000000000001E-2</v>
      </c>
      <c r="F658" s="3">
        <v>0.13149</v>
      </c>
      <c r="G658" s="4">
        <f t="shared" si="48"/>
        <v>2.3785039367729688E-3</v>
      </c>
      <c r="H658" s="3">
        <f t="shared" si="49"/>
        <v>-4.9978503936772972E-2</v>
      </c>
      <c r="I658" s="3">
        <f t="shared" si="50"/>
        <v>-1.5178503936772969E-2</v>
      </c>
      <c r="J658" s="1"/>
    </row>
    <row r="659" spans="1:10" x14ac:dyDescent="0.35">
      <c r="A659" s="1">
        <v>44892</v>
      </c>
      <c r="B659" s="2">
        <v>9970</v>
      </c>
      <c r="C659" s="3">
        <v>-3.0000000000000001E-3</v>
      </c>
      <c r="D659" s="2">
        <v>1240.93</v>
      </c>
      <c r="E659" s="3">
        <v>-0.02</v>
      </c>
      <c r="F659" s="3">
        <v>0.121</v>
      </c>
      <c r="G659" s="4">
        <f t="shared" si="48"/>
        <v>2.1989746695305623E-3</v>
      </c>
      <c r="H659" s="3">
        <f t="shared" si="49"/>
        <v>-5.1989746695305624E-3</v>
      </c>
      <c r="I659" s="3">
        <f t="shared" si="50"/>
        <v>-2.2198974669530563E-2</v>
      </c>
      <c r="J659" s="1"/>
    </row>
    <row r="660" spans="1:10" x14ac:dyDescent="0.35">
      <c r="A660" s="1">
        <v>44899</v>
      </c>
      <c r="B660" s="2">
        <v>9700</v>
      </c>
      <c r="C660" s="3">
        <v>-2.7099999999999999E-2</v>
      </c>
      <c r="D660" s="2">
        <v>1236.18</v>
      </c>
      <c r="E660" s="3">
        <v>-3.8E-3</v>
      </c>
      <c r="F660" s="3">
        <v>0.12848999999999999</v>
      </c>
      <c r="G660" s="4">
        <f t="shared" si="48"/>
        <v>2.3273281858338102E-3</v>
      </c>
      <c r="H660" s="3">
        <f t="shared" si="49"/>
        <v>-2.9427328185833809E-2</v>
      </c>
      <c r="I660" s="3">
        <f t="shared" si="50"/>
        <v>-6.1273281858338097E-3</v>
      </c>
      <c r="J660" s="1"/>
    </row>
    <row r="661" spans="1:10" x14ac:dyDescent="0.35">
      <c r="A661" s="1">
        <v>44906</v>
      </c>
      <c r="B661" s="2">
        <v>8800</v>
      </c>
      <c r="C661" s="3">
        <v>-9.2799999999999994E-2</v>
      </c>
      <c r="D661" s="2">
        <v>1211.5899999999999</v>
      </c>
      <c r="E661" s="3">
        <v>-1.9900000000000001E-2</v>
      </c>
      <c r="F661" s="3">
        <v>0.12761</v>
      </c>
      <c r="G661" s="4">
        <f t="shared" ref="G661:G663" si="51">(1+F661)^(1/52)-1</f>
        <v>2.3122913203563744E-3</v>
      </c>
      <c r="H661" s="3">
        <f t="shared" ref="H661:H663" si="52">C661-G661</f>
        <v>-9.5112291320356368E-2</v>
      </c>
      <c r="I661" s="3">
        <f t="shared" ref="I661:I663" si="53">E661-G661</f>
        <v>-2.2212291320356375E-2</v>
      </c>
      <c r="J661" s="1"/>
    </row>
    <row r="662" spans="1:10" x14ac:dyDescent="0.35">
      <c r="A662" s="1">
        <v>44913</v>
      </c>
      <c r="B662" s="2">
        <v>9070</v>
      </c>
      <c r="C662" s="3">
        <v>3.0700000000000002E-2</v>
      </c>
      <c r="D662" s="2">
        <v>1252.68</v>
      </c>
      <c r="E662" s="3">
        <v>3.39E-2</v>
      </c>
      <c r="F662" s="3">
        <v>0.12628999999999999</v>
      </c>
      <c r="G662" s="4">
        <f t="shared" si="51"/>
        <v>2.2897144284219628E-3</v>
      </c>
      <c r="H662" s="3">
        <f t="shared" si="52"/>
        <v>2.8410285571578039E-2</v>
      </c>
      <c r="I662" s="3">
        <f t="shared" si="53"/>
        <v>3.1610285571578037E-2</v>
      </c>
      <c r="J662" s="1"/>
    </row>
    <row r="663" spans="1:10" x14ac:dyDescent="0.35">
      <c r="A663" s="1">
        <v>44920</v>
      </c>
      <c r="B663" s="2">
        <v>9490</v>
      </c>
      <c r="C663" s="3">
        <v>4.6300000000000001E-2</v>
      </c>
      <c r="D663" s="2">
        <v>1286.07</v>
      </c>
      <c r="E663" s="3">
        <v>2.6700000000000002E-2</v>
      </c>
      <c r="F663" s="3">
        <v>0.1275</v>
      </c>
      <c r="G663" s="4">
        <f t="shared" si="51"/>
        <v>2.3104109029810083E-3</v>
      </c>
      <c r="H663" s="3">
        <f t="shared" si="52"/>
        <v>4.3989589097018993E-2</v>
      </c>
      <c r="I663" s="3">
        <f t="shared" si="53"/>
        <v>2.4389589097018993E-2</v>
      </c>
      <c r="J663" s="1"/>
    </row>
    <row r="664" spans="1:10" x14ac:dyDescent="0.35">
      <c r="C664" s="3"/>
    </row>
  </sheetData>
  <hyperlinks>
    <hyperlink ref="M2" r:id="rId1" display="https://www.investing.com/equities/grupoargos-historical-data" xr:uid="{2F89E2C4-4163-4961-AD45-24ED17351393}"/>
    <hyperlink ref="M4" r:id="rId2" display="https://www.investing.com/rates-bonds/colombia-5-year-bond-yield-historical-data" xr:uid="{879E5CE2-D6B5-4A5C-B92A-64C4456B5348}"/>
    <hyperlink ref="M6" r:id="rId3" display="https://www.investing.com/indices/colcap-historical-data" xr:uid="{DC3E063F-EF0C-4783-9AF1-0748A46EC5F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F0778-FE94-4D25-8146-0AA2C4041651}"/>
</file>

<file path=customXml/itemProps2.xml><?xml version="1.0" encoding="utf-8"?>
<ds:datastoreItem xmlns:ds="http://schemas.openxmlformats.org/officeDocument/2006/customXml" ds:itemID="{D3248668-3530-4B73-BD3F-1AD861792190}"/>
</file>

<file path=customXml/itemProps3.xml><?xml version="1.0" encoding="utf-8"?>
<ds:datastoreItem xmlns:ds="http://schemas.openxmlformats.org/officeDocument/2006/customXml" ds:itemID="{EE975D1D-516A-4A11-9B38-8DD56E9D61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 Historical Data (12)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2020-08-25T15:53:20Z</dcterms:created>
  <dcterms:modified xsi:type="dcterms:W3CDTF">2023-01-06T18:37:36Z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