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E8982B67-3B9A-41DD-9AE0-97ED2D6CCF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AAPL Historical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G2" i="1"/>
  <c r="F2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<sst xmlns="http://schemas.openxmlformats.org/spreadsheetml/2006/main" count="40" uniqueCount="37">
  <si>
    <t>Retorno Apple</t>
  </si>
  <si>
    <t>Retorno NASDAQ</t>
  </si>
  <si>
    <t>Treasuries 5y</t>
  </si>
  <si>
    <t>Ri - Rf</t>
  </si>
  <si>
    <t>Rm - Rf</t>
  </si>
  <si>
    <t>Treasuries 5y Semanal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</si>
  <si>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</si>
  <si>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</si>
  <si>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</si>
  <si>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</si>
  <si>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</si>
  <si>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</si>
  <si>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</si>
  <si>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</si>
  <si>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</si>
  <si>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</si>
  <si>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</si>
  <si>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</si>
  <si>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</si>
  <si>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</si>
  <si>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</si>
  <si>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</si>
  <si>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</si>
  <si>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</si>
  <si>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</si>
  <si>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</si>
  <si>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</si>
  <si>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</si>
  <si>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</si>
  <si>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</si>
  <si>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</si>
  <si>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</si>
  <si>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Ri - Rf</t>
  </si>
  <si>
    <t>Riesgo Total</t>
  </si>
  <si>
    <t>Riesgo Sistemico</t>
  </si>
  <si>
    <t>Riesgo Idiosincratico</t>
  </si>
  <si>
    <t>La participacion del riesgo sistemico sobre el riesgo total es el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</si>
</sst>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10" fontId="0" fillId="0" borderId="0" xfId="0" applyNumberFormat="1"/>
    <xf numFmtId="0" fontId="17" fillId="33" borderId="10" xfId="0" applyFont="1" applyFill="1" applyBorder="1"/>
    <xf numFmtId="14" fontId="0" fillId="0" borderId="0" xfId="0" applyNumberFormat="1"/>
    <xf numFmtId="10" fontId="0" fillId="0" borderId="0" xfId="0" applyNumberFormat="1" applyAlignment="1">
      <alignment horizontal="center" vertical="center"/>
    </xf>
    <xf numFmtId="0" fontId="17" fillId="33" borderId="11" xfId="0" applyFont="1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063D-FFA1-4B7B-97AE-637954665195}">
  <dimension ref="A1:I612"/>
  <sheetViews>
    <sheetView tabSelected="1" topLeftCell="A7" workbookViewId="0">
      <selection activeCell="F28" sqref="F28"/>
    </sheetView>
  </sheetViews>
  <sheetFormatPr baseColWidth="10"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10" t="s">
        <v>7</v>
      </c>
      <c r="B3" s="10"/>
    </row>
    <row r="4" spans="1:9" x14ac:dyDescent="0.3">
      <c r="A4" s="7" t="s">
        <v>8</v>
      </c>
      <c r="B4" s="7">
        <v>0.73912395923478436</v>
      </c>
    </row>
    <row r="5" spans="1:9" x14ac:dyDescent="0.3">
      <c r="A5" s="7" t="s">
        <v>9</v>
      </c>
      <c r="B5" s="7">
        <v>0.54630422711490323</v>
      </c>
    </row>
    <row r="6" spans="1:9" x14ac:dyDescent="0.3">
      <c r="A6" s="7" t="s">
        <v>10</v>
      </c>
      <c r="B6" s="7">
        <v>0.54553000224649861</v>
      </c>
    </row>
    <row r="7" spans="1:9" x14ac:dyDescent="0.3">
      <c r="A7" s="7" t="s">
        <v>11</v>
      </c>
      <c r="B7" s="7">
        <v>2.63734628163899E-2</v>
      </c>
    </row>
    <row r="8" spans="1:9" ht="15" thickBot="1" x14ac:dyDescent="0.35">
      <c r="A8" s="8" t="s">
        <v>12</v>
      </c>
      <c r="B8" s="8">
        <v>588</v>
      </c>
    </row>
    <row r="10" spans="1:9" ht="15" thickBot="1" x14ac:dyDescent="0.35">
      <c r="A10" t="s">
        <v>13</v>
      </c>
    </row>
    <row r="11" spans="1:9" x14ac:dyDescent="0.3">
      <c r="A11" s="9"/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</row>
    <row r="12" spans="1:9" x14ac:dyDescent="0.3">
      <c r="A12" s="7" t="s">
        <v>14</v>
      </c>
      <c r="B12" s="7">
        <v>1</v>
      </c>
      <c r="C12" s="7">
        <v>0.49079683813542618</v>
      </c>
      <c r="D12" s="7">
        <v>0.49079683813542618</v>
      </c>
      <c r="E12" s="7">
        <v>705.61441437632834</v>
      </c>
      <c r="F12" s="7">
        <v>1.2037718824245497E-102</v>
      </c>
    </row>
    <row r="13" spans="1:9" x14ac:dyDescent="0.3">
      <c r="A13" s="7" t="s">
        <v>15</v>
      </c>
      <c r="B13" s="7">
        <v>586</v>
      </c>
      <c r="C13" s="7">
        <v>0.4075978909835154</v>
      </c>
      <c r="D13" s="7">
        <v>6.9555954092750071E-4</v>
      </c>
      <c r="E13" s="7"/>
      <c r="F13" s="7"/>
    </row>
    <row r="14" spans="1:9" ht="15" thickBot="1" x14ac:dyDescent="0.35">
      <c r="A14" s="8" t="s">
        <v>16</v>
      </c>
      <c r="B14" s="8">
        <v>587</v>
      </c>
      <c r="C14" s="8">
        <v>0.89839472911894158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</row>
    <row r="17" spans="1:9" x14ac:dyDescent="0.3">
      <c r="A17" s="7" t="s">
        <v>17</v>
      </c>
      <c r="B17" s="7">
        <v>1.2426685772284262E-3</v>
      </c>
      <c r="C17" s="7">
        <v>1.0936701523666238E-3</v>
      </c>
      <c r="D17" s="7">
        <v>1.1362370770925589</v>
      </c>
      <c r="E17" s="7">
        <v>0.25632180886655581</v>
      </c>
      <c r="F17" s="7">
        <v>-9.0532197965327533E-4</v>
      </c>
      <c r="G17" s="7">
        <v>3.3906591341101278E-3</v>
      </c>
      <c r="H17" s="7">
        <v>-9.0532197965327533E-4</v>
      </c>
      <c r="I17" s="7">
        <v>3.3906591341101278E-3</v>
      </c>
    </row>
    <row r="18" spans="1:9" ht="15" thickBot="1" x14ac:dyDescent="0.35">
      <c r="A18" s="8" t="s">
        <v>4</v>
      </c>
      <c r="B18" s="8">
        <v>1.1090687035499454</v>
      </c>
      <c r="C18" s="8">
        <v>4.1751754310291399E-2</v>
      </c>
      <c r="D18" s="8">
        <v>26.563403667006412</v>
      </c>
      <c r="E18" s="8">
        <v>1.2037718824241044E-102</v>
      </c>
      <c r="F18" s="8">
        <v>1.0270674038000303</v>
      </c>
      <c r="G18" s="8">
        <v>1.1910700032998605</v>
      </c>
      <c r="H18" s="8">
        <v>1.0270674038000303</v>
      </c>
      <c r="I18" s="8">
        <v>1.1910700032998605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9" t="s">
        <v>31</v>
      </c>
      <c r="B24" s="9" t="s">
        <v>32</v>
      </c>
      <c r="C24" s="9" t="s">
        <v>15</v>
      </c>
      <c r="E24" s="11" t="s">
        <v>33</v>
      </c>
      <c r="F24">
        <f>VAR('AAPL Historical Data'!B2:B589)</f>
        <v>1.5296928347761588E-3</v>
      </c>
    </row>
    <row r="25" spans="1:9" x14ac:dyDescent="0.3">
      <c r="A25" s="7">
        <v>1</v>
      </c>
      <c r="B25" s="7">
        <v>-4.6629939390002137E-2</v>
      </c>
      <c r="C25" s="7">
        <v>5.6265248317214425E-2</v>
      </c>
      <c r="E25" t="s">
        <v>34</v>
      </c>
      <c r="F25">
        <f>B18^2*VAR('AAPL Historical Data'!C2:C589)</f>
        <v>8.3526892206439859E-4</v>
      </c>
    </row>
    <row r="26" spans="1:9" x14ac:dyDescent="0.3">
      <c r="A26" s="7">
        <v>2</v>
      </c>
      <c r="B26" s="7">
        <v>-3.3008477436181211E-2</v>
      </c>
      <c r="C26" s="7">
        <v>-2.397432171212889E-2</v>
      </c>
      <c r="E26" t="s">
        <v>35</v>
      </c>
      <c r="F26">
        <f>VAR(C25:C612)</f>
        <v>6.9437460133477894E-4</v>
      </c>
    </row>
    <row r="27" spans="1:9" x14ac:dyDescent="0.3">
      <c r="A27" s="7">
        <v>3</v>
      </c>
      <c r="B27" s="7">
        <v>3.3952664301104163E-2</v>
      </c>
      <c r="C27" s="7">
        <v>-6.4259454710772698E-2</v>
      </c>
      <c r="F27">
        <f>F25/F24</f>
        <v>0.54603702329992554</v>
      </c>
      <c r="G27" t="s">
        <v>36</v>
      </c>
    </row>
    <row r="28" spans="1:9" x14ac:dyDescent="0.3">
      <c r="A28" s="7">
        <v>4</v>
      </c>
      <c r="B28" s="7">
        <v>8.618178200071272E-2</v>
      </c>
      <c r="C28" s="7">
        <v>5.4404197886383787E-2</v>
      </c>
    </row>
    <row r="29" spans="1:9" x14ac:dyDescent="0.3">
      <c r="A29" s="7">
        <v>5</v>
      </c>
      <c r="B29" s="7">
        <v>-1.5840932424813874E-2</v>
      </c>
      <c r="C29" s="7">
        <v>-5.3362622780883058E-2</v>
      </c>
    </row>
    <row r="30" spans="1:9" x14ac:dyDescent="0.3">
      <c r="A30" s="7">
        <v>6</v>
      </c>
      <c r="B30" s="7">
        <v>3.2055854051523856E-2</v>
      </c>
      <c r="C30" s="7">
        <v>-1.6729174528555095E-3</v>
      </c>
    </row>
    <row r="31" spans="1:9" x14ac:dyDescent="0.3">
      <c r="A31" s="7">
        <v>7</v>
      </c>
      <c r="B31" s="7">
        <v>-1.9684433819483777E-2</v>
      </c>
      <c r="C31" s="7">
        <v>7.715357152070829E-3</v>
      </c>
    </row>
    <row r="32" spans="1:9" x14ac:dyDescent="0.3">
      <c r="A32" s="7">
        <v>8</v>
      </c>
      <c r="B32" s="7">
        <v>8.2762875787538285E-4</v>
      </c>
      <c r="C32" s="7">
        <v>-3.9501852480918483E-2</v>
      </c>
    </row>
    <row r="33" spans="1:3" x14ac:dyDescent="0.3">
      <c r="A33" s="7">
        <v>9</v>
      </c>
      <c r="B33" s="7">
        <v>-4.68631710619326E-2</v>
      </c>
      <c r="C33" s="7">
        <v>2.1188184927004989E-2</v>
      </c>
    </row>
    <row r="34" spans="1:3" x14ac:dyDescent="0.3">
      <c r="A34" s="7">
        <v>10</v>
      </c>
      <c r="B34" s="7">
        <v>-4.9640070163592606E-2</v>
      </c>
      <c r="C34" s="7">
        <v>1.8861272413774392E-2</v>
      </c>
    </row>
    <row r="35" spans="1:3" x14ac:dyDescent="0.3">
      <c r="A35" s="7">
        <v>11</v>
      </c>
      <c r="B35" s="7">
        <v>7.9015915404332351E-2</v>
      </c>
      <c r="C35" s="7">
        <v>-6.7910921375999578E-3</v>
      </c>
    </row>
    <row r="36" spans="1:3" x14ac:dyDescent="0.3">
      <c r="A36" s="7">
        <v>12</v>
      </c>
      <c r="B36" s="7">
        <v>9.0389654931039773E-3</v>
      </c>
      <c r="C36" s="7">
        <v>8.9062328793446978E-4</v>
      </c>
    </row>
    <row r="37" spans="1:3" x14ac:dyDescent="0.3">
      <c r="A37" s="7">
        <v>13</v>
      </c>
      <c r="B37" s="7">
        <v>-3.7412398766533628E-2</v>
      </c>
      <c r="C37" s="7">
        <v>5.258771376243393E-3</v>
      </c>
    </row>
    <row r="38" spans="1:3" x14ac:dyDescent="0.3">
      <c r="A38" s="7">
        <v>14</v>
      </c>
      <c r="B38" s="7">
        <v>2.5545913190700827E-2</v>
      </c>
      <c r="C38" s="7">
        <v>3.2267287078752038E-2</v>
      </c>
    </row>
    <row r="39" spans="1:3" x14ac:dyDescent="0.3">
      <c r="A39" s="7">
        <v>15</v>
      </c>
      <c r="B39" s="7">
        <v>-3.7032693484844647E-3</v>
      </c>
      <c r="C39" s="7">
        <v>7.7437278341655029E-3</v>
      </c>
    </row>
    <row r="40" spans="1:3" x14ac:dyDescent="0.3">
      <c r="A40" s="7">
        <v>16</v>
      </c>
      <c r="B40" s="7">
        <v>3.921324729386471E-2</v>
      </c>
      <c r="C40" s="7">
        <v>4.2232058628231886E-3</v>
      </c>
    </row>
    <row r="41" spans="1:3" x14ac:dyDescent="0.3">
      <c r="A41" s="7">
        <v>17</v>
      </c>
      <c r="B41" s="7">
        <v>8.5053734833671936E-3</v>
      </c>
      <c r="C41" s="7">
        <v>-1.5256901884725874E-2</v>
      </c>
    </row>
    <row r="42" spans="1:3" x14ac:dyDescent="0.3">
      <c r="A42" s="7">
        <v>18</v>
      </c>
      <c r="B42" s="7">
        <v>3.1442999069254268E-2</v>
      </c>
      <c r="C42" s="7">
        <v>-3.0312647698451375E-2</v>
      </c>
    </row>
    <row r="43" spans="1:3" x14ac:dyDescent="0.3">
      <c r="A43" s="7">
        <v>19</v>
      </c>
      <c r="B43" s="7">
        <v>1.2396004671405791E-2</v>
      </c>
      <c r="C43" s="7">
        <v>5.1460483315747194E-2</v>
      </c>
    </row>
    <row r="44" spans="1:3" x14ac:dyDescent="0.3">
      <c r="A44" s="7">
        <v>20</v>
      </c>
      <c r="B44" s="7">
        <v>3.1467752240339333E-2</v>
      </c>
      <c r="C44" s="7">
        <v>-3.4150819897359082E-3</v>
      </c>
    </row>
    <row r="45" spans="1:3" x14ac:dyDescent="0.3">
      <c r="A45" s="7">
        <v>21</v>
      </c>
      <c r="B45" s="7">
        <v>9.0537711211398988E-3</v>
      </c>
      <c r="C45" s="7">
        <v>6.3889167263929875E-2</v>
      </c>
    </row>
    <row r="46" spans="1:3" x14ac:dyDescent="0.3">
      <c r="A46" s="7">
        <v>22</v>
      </c>
      <c r="B46" s="7">
        <v>1.7141511064119715E-2</v>
      </c>
      <c r="C46" s="7">
        <v>2.9379786309257153E-4</v>
      </c>
    </row>
    <row r="47" spans="1:3" x14ac:dyDescent="0.3">
      <c r="A47" s="7">
        <v>23</v>
      </c>
      <c r="B47" s="7">
        <v>9.5926541133242171E-3</v>
      </c>
      <c r="C47" s="7">
        <v>3.0936172107602286E-2</v>
      </c>
    </row>
    <row r="48" spans="1:3" x14ac:dyDescent="0.3">
      <c r="A48" s="7">
        <v>24</v>
      </c>
      <c r="B48" s="7">
        <v>1.6923716169598337E-2</v>
      </c>
      <c r="C48" s="7">
        <v>2.6315216380006095E-2</v>
      </c>
    </row>
    <row r="49" spans="1:3" x14ac:dyDescent="0.3">
      <c r="A49" s="7">
        <v>25</v>
      </c>
      <c r="B49" s="7">
        <v>3.2701168044187499E-3</v>
      </c>
      <c r="C49" s="7">
        <v>-3.4420531139541309E-3</v>
      </c>
    </row>
    <row r="50" spans="1:3" x14ac:dyDescent="0.3">
      <c r="A50" s="7">
        <v>26</v>
      </c>
      <c r="B50" s="7">
        <v>2.8621538225292883E-2</v>
      </c>
      <c r="C50" s="7">
        <v>4.5164822106063707E-2</v>
      </c>
    </row>
    <row r="51" spans="1:3" x14ac:dyDescent="0.3">
      <c r="A51" s="7">
        <v>27</v>
      </c>
      <c r="B51" s="7">
        <v>7.4452891600261181E-3</v>
      </c>
      <c r="C51" s="7">
        <v>1.0547349567353106E-2</v>
      </c>
    </row>
    <row r="52" spans="1:3" x14ac:dyDescent="0.3">
      <c r="A52" s="7">
        <v>28</v>
      </c>
      <c r="B52" s="7">
        <v>1.189085167317545E-2</v>
      </c>
      <c r="C52" s="7">
        <v>-6.4898386233400761E-3</v>
      </c>
    </row>
    <row r="53" spans="1:3" x14ac:dyDescent="0.3">
      <c r="A53" s="7">
        <v>29</v>
      </c>
      <c r="B53" s="7">
        <v>3.9370380208025822E-3</v>
      </c>
      <c r="C53" s="7">
        <v>5.2892360117428108E-2</v>
      </c>
    </row>
    <row r="54" spans="1:3" x14ac:dyDescent="0.3">
      <c r="A54" s="7">
        <v>30</v>
      </c>
      <c r="B54" s="7">
        <v>-2.4446873263747174E-2</v>
      </c>
      <c r="C54" s="7">
        <v>-2.0316292154903295E-2</v>
      </c>
    </row>
    <row r="55" spans="1:3" x14ac:dyDescent="0.3">
      <c r="A55" s="7">
        <v>31</v>
      </c>
      <c r="B55" s="7">
        <v>-8.3630502713404192E-3</v>
      </c>
      <c r="C55" s="7">
        <v>-4.5498017179055147E-2</v>
      </c>
    </row>
    <row r="56" spans="1:3" x14ac:dyDescent="0.3">
      <c r="A56" s="7">
        <v>32</v>
      </c>
      <c r="B56" s="7">
        <v>2.8128483373381242E-2</v>
      </c>
      <c r="C56" s="7">
        <v>2.45133104037723E-2</v>
      </c>
    </row>
    <row r="57" spans="1:3" x14ac:dyDescent="0.3">
      <c r="A57" s="7">
        <v>33</v>
      </c>
      <c r="B57" s="7">
        <v>-4.0735795419007528E-2</v>
      </c>
      <c r="C57" s="7">
        <v>-2.2114397145140977E-2</v>
      </c>
    </row>
    <row r="58" spans="1:3" x14ac:dyDescent="0.3">
      <c r="A58" s="7">
        <v>34</v>
      </c>
      <c r="B58" s="7">
        <v>-8.1219780704523369E-3</v>
      </c>
      <c r="C58" s="7">
        <v>1.0478275153125322E-2</v>
      </c>
    </row>
    <row r="59" spans="1:3" x14ac:dyDescent="0.3">
      <c r="A59" s="7">
        <v>35</v>
      </c>
      <c r="B59" s="7">
        <v>-5.7141967850256305E-2</v>
      </c>
      <c r="C59" s="7">
        <v>-7.2009714379998382E-3</v>
      </c>
    </row>
    <row r="60" spans="1:3" x14ac:dyDescent="0.3">
      <c r="A60" s="7">
        <v>36</v>
      </c>
      <c r="B60" s="7">
        <v>2.281849820513317E-2</v>
      </c>
      <c r="C60" s="7">
        <v>3.7235508168722731E-2</v>
      </c>
    </row>
    <row r="61" spans="1:3" x14ac:dyDescent="0.3">
      <c r="A61" s="7">
        <v>37</v>
      </c>
      <c r="B61" s="7">
        <v>-2.8834445108649531E-2</v>
      </c>
      <c r="C61" s="7">
        <v>2.6715193082507152E-2</v>
      </c>
    </row>
    <row r="62" spans="1:3" x14ac:dyDescent="0.3">
      <c r="A62" s="7">
        <v>38</v>
      </c>
      <c r="B62" s="7">
        <v>4.63415541226921E-2</v>
      </c>
      <c r="C62" s="7">
        <v>-1.2077810387872423E-2</v>
      </c>
    </row>
    <row r="63" spans="1:3" x14ac:dyDescent="0.3">
      <c r="A63" s="7">
        <v>39</v>
      </c>
      <c r="B63" s="7">
        <v>6.3118002618503637E-3</v>
      </c>
      <c r="C63" s="7">
        <v>-1.7541180183584262E-2</v>
      </c>
    </row>
    <row r="64" spans="1:3" x14ac:dyDescent="0.3">
      <c r="A64" s="7">
        <v>40</v>
      </c>
      <c r="B64" s="7">
        <v>7.2932300247653256E-3</v>
      </c>
      <c r="C64" s="7">
        <v>6.662303458570786E-3</v>
      </c>
    </row>
    <row r="65" spans="1:3" x14ac:dyDescent="0.3">
      <c r="A65" s="7">
        <v>41</v>
      </c>
      <c r="B65" s="7">
        <v>1.4066595847338503E-2</v>
      </c>
      <c r="C65" s="7">
        <v>-1.0803806969550491E-2</v>
      </c>
    </row>
    <row r="66" spans="1:3" x14ac:dyDescent="0.3">
      <c r="A66" s="7">
        <v>42</v>
      </c>
      <c r="B66" s="7">
        <v>-3.3625463495817699E-4</v>
      </c>
      <c r="C66" s="7">
        <v>3.761260684187491E-2</v>
      </c>
    </row>
    <row r="67" spans="1:3" x14ac:dyDescent="0.3">
      <c r="A67" s="7">
        <v>43</v>
      </c>
      <c r="B67" s="7">
        <v>-1.0534811500075434E-2</v>
      </c>
      <c r="C67" s="7">
        <v>9.0155594739330536E-3</v>
      </c>
    </row>
    <row r="68" spans="1:3" x14ac:dyDescent="0.3">
      <c r="A68" s="7">
        <v>44</v>
      </c>
      <c r="B68" s="7">
        <v>1.5316242987394545E-2</v>
      </c>
      <c r="C68" s="7">
        <v>-1.6826700522514833E-2</v>
      </c>
    </row>
    <row r="69" spans="1:3" x14ac:dyDescent="0.3">
      <c r="A69" s="7">
        <v>45</v>
      </c>
      <c r="B69" s="7">
        <v>1.3413866054311125E-2</v>
      </c>
      <c r="C69" s="7">
        <v>-4.5039615822450182E-2</v>
      </c>
    </row>
    <row r="70" spans="1:3" x14ac:dyDescent="0.3">
      <c r="A70" s="7">
        <v>46</v>
      </c>
      <c r="B70" s="7">
        <v>1.3189933226098211E-2</v>
      </c>
      <c r="C70" s="7">
        <v>3.8882406314841474E-2</v>
      </c>
    </row>
    <row r="71" spans="1:3" x14ac:dyDescent="0.3">
      <c r="A71" s="7">
        <v>47</v>
      </c>
      <c r="B71" s="7">
        <v>2.0501100568745927E-2</v>
      </c>
      <c r="C71" s="7">
        <v>-1.1136592914824718E-2</v>
      </c>
    </row>
    <row r="72" spans="1:3" x14ac:dyDescent="0.3">
      <c r="A72" s="7">
        <v>48</v>
      </c>
      <c r="B72" s="7">
        <v>2.447426975491605E-2</v>
      </c>
      <c r="C72" s="7">
        <v>1.8172675284040606E-2</v>
      </c>
    </row>
    <row r="73" spans="1:3" x14ac:dyDescent="0.3">
      <c r="A73" s="7">
        <v>49</v>
      </c>
      <c r="B73" s="7">
        <v>2.0450786161215297E-4</v>
      </c>
      <c r="C73" s="7">
        <v>2.2959426850193084E-2</v>
      </c>
    </row>
    <row r="74" spans="1:3" x14ac:dyDescent="0.3">
      <c r="A74" s="7">
        <v>50</v>
      </c>
      <c r="B74" s="7">
        <v>-1.2114255593511647E-3</v>
      </c>
      <c r="C74" s="7">
        <v>4.0986734289155642E-3</v>
      </c>
    </row>
    <row r="75" spans="1:3" x14ac:dyDescent="0.3">
      <c r="A75" s="7">
        <v>51</v>
      </c>
      <c r="B75" s="7">
        <v>2.2288958860283641E-2</v>
      </c>
      <c r="C75" s="7">
        <v>2.875844464470638E-4</v>
      </c>
    </row>
    <row r="76" spans="1:3" x14ac:dyDescent="0.3">
      <c r="A76" s="7">
        <v>52</v>
      </c>
      <c r="B76" s="7">
        <v>1.2957103557406081E-2</v>
      </c>
      <c r="C76" s="7">
        <v>2.9053033905870294E-3</v>
      </c>
    </row>
    <row r="77" spans="1:3" x14ac:dyDescent="0.3">
      <c r="A77" s="7">
        <v>53</v>
      </c>
      <c r="B77" s="7">
        <v>3.540187928020327E-3</v>
      </c>
      <c r="C77" s="7">
        <v>8.9313873886736894E-3</v>
      </c>
    </row>
    <row r="78" spans="1:3" x14ac:dyDescent="0.3">
      <c r="A78" s="7">
        <v>54</v>
      </c>
      <c r="B78" s="7">
        <v>-2.3067923808803289E-2</v>
      </c>
      <c r="C78" s="7">
        <v>-2.3851901634126923E-2</v>
      </c>
    </row>
    <row r="79" spans="1:3" x14ac:dyDescent="0.3">
      <c r="A79" s="7">
        <v>55</v>
      </c>
      <c r="B79" s="7">
        <v>6.2006815126790732E-3</v>
      </c>
      <c r="C79" s="7">
        <v>-2.8130252476514885E-2</v>
      </c>
    </row>
    <row r="80" spans="1:3" x14ac:dyDescent="0.3">
      <c r="A80" s="7">
        <v>56</v>
      </c>
      <c r="B80" s="7">
        <v>-3.5053283950599048E-2</v>
      </c>
      <c r="C80" s="7">
        <v>-2.7323011624833665E-4</v>
      </c>
    </row>
    <row r="81" spans="1:3" x14ac:dyDescent="0.3">
      <c r="A81" s="7">
        <v>57</v>
      </c>
      <c r="B81" s="7">
        <v>-1.5996154139472814E-2</v>
      </c>
      <c r="C81" s="7">
        <v>-1.5747357873374203E-2</v>
      </c>
    </row>
    <row r="82" spans="1:3" x14ac:dyDescent="0.3">
      <c r="A82" s="7">
        <v>58</v>
      </c>
      <c r="B82" s="7">
        <v>-4.1316595896765578E-3</v>
      </c>
      <c r="C82" s="7">
        <v>-5.6141431542856947E-3</v>
      </c>
    </row>
    <row r="83" spans="1:3" x14ac:dyDescent="0.3">
      <c r="A83" s="7">
        <v>59</v>
      </c>
      <c r="B83" s="7">
        <v>-2.9032142674643409E-3</v>
      </c>
      <c r="C83" s="7">
        <v>-4.2234951665288498E-2</v>
      </c>
    </row>
    <row r="84" spans="1:3" x14ac:dyDescent="0.3">
      <c r="A84" s="7">
        <v>60</v>
      </c>
      <c r="B84" s="7">
        <v>-2.9060710169190491E-2</v>
      </c>
      <c r="C84" s="7">
        <v>-2.2562555422402542E-2</v>
      </c>
    </row>
    <row r="85" spans="1:3" x14ac:dyDescent="0.3">
      <c r="A85" s="7">
        <v>61</v>
      </c>
      <c r="B85" s="7">
        <v>-2.0292072070884931E-2</v>
      </c>
      <c r="C85" s="7">
        <v>-1.5124886120419373E-2</v>
      </c>
    </row>
    <row r="86" spans="1:3" x14ac:dyDescent="0.3">
      <c r="A86" s="7">
        <v>62</v>
      </c>
      <c r="B86" s="7">
        <v>4.7233257457306915E-2</v>
      </c>
      <c r="C86" s="7">
        <v>3.5434497184826816E-2</v>
      </c>
    </row>
    <row r="87" spans="1:3" x14ac:dyDescent="0.3">
      <c r="A87" s="7">
        <v>63</v>
      </c>
      <c r="B87" s="7">
        <v>1.719254206588345E-2</v>
      </c>
      <c r="C87" s="7">
        <v>6.6887793415299213E-3</v>
      </c>
    </row>
    <row r="88" spans="1:3" x14ac:dyDescent="0.3">
      <c r="A88" s="7">
        <v>64</v>
      </c>
      <c r="B88" s="7">
        <v>-1.4305009114934999E-2</v>
      </c>
      <c r="C88" s="7">
        <v>-7.4813669477651626E-2</v>
      </c>
    </row>
    <row r="89" spans="1:3" x14ac:dyDescent="0.3">
      <c r="A89" s="7">
        <v>65</v>
      </c>
      <c r="B89" s="7">
        <v>-4.1161998151460644E-3</v>
      </c>
      <c r="C89" s="7">
        <v>-3.9615663508759516E-2</v>
      </c>
    </row>
    <row r="90" spans="1:3" x14ac:dyDescent="0.3">
      <c r="A90" s="7">
        <v>66</v>
      </c>
      <c r="B90" s="7">
        <v>1.6496594895505021E-2</v>
      </c>
      <c r="C90" s="7">
        <v>2.0572205980268973E-3</v>
      </c>
    </row>
    <row r="91" spans="1:3" x14ac:dyDescent="0.3">
      <c r="A91" s="7">
        <v>67</v>
      </c>
      <c r="B91" s="7">
        <v>-2.3196629974631212E-2</v>
      </c>
      <c r="C91" s="7">
        <v>4.1607556652818525E-3</v>
      </c>
    </row>
    <row r="92" spans="1:3" x14ac:dyDescent="0.3">
      <c r="A92" s="7">
        <v>68</v>
      </c>
      <c r="B92" s="7">
        <v>5.1311193038553811E-2</v>
      </c>
      <c r="C92" s="7">
        <v>-1.7366537616338468E-2</v>
      </c>
    </row>
    <row r="93" spans="1:3" x14ac:dyDescent="0.3">
      <c r="A93" s="7">
        <v>69</v>
      </c>
      <c r="B93" s="7">
        <v>1.0726474061877895E-2</v>
      </c>
      <c r="C93" s="7">
        <v>-2.3675330697816341E-2</v>
      </c>
    </row>
    <row r="94" spans="1:3" x14ac:dyDescent="0.3">
      <c r="A94" s="7">
        <v>70</v>
      </c>
      <c r="B94" s="7">
        <v>-9.1536034938171631E-4</v>
      </c>
      <c r="C94" s="7">
        <v>-3.8030442394580539E-2</v>
      </c>
    </row>
    <row r="95" spans="1:3" x14ac:dyDescent="0.3">
      <c r="A95" s="7">
        <v>71</v>
      </c>
      <c r="B95" s="7">
        <v>-1.5994234159587041E-3</v>
      </c>
      <c r="C95" s="7">
        <v>-0.11896316985178933</v>
      </c>
    </row>
    <row r="96" spans="1:3" x14ac:dyDescent="0.3">
      <c r="A96" s="7">
        <v>72</v>
      </c>
      <c r="B96" s="7">
        <v>1.2033873870798541E-2</v>
      </c>
      <c r="C96" s="7">
        <v>1.8996096201415427E-2</v>
      </c>
    </row>
    <row r="97" spans="1:3" x14ac:dyDescent="0.3">
      <c r="A97" s="7">
        <v>73</v>
      </c>
      <c r="B97" s="7">
        <v>5.7250839940725324E-3</v>
      </c>
      <c r="C97" s="7">
        <v>4.1016519021589738E-2</v>
      </c>
    </row>
    <row r="98" spans="1:3" x14ac:dyDescent="0.3">
      <c r="A98" s="7">
        <v>74</v>
      </c>
      <c r="B98" s="7">
        <v>-3.2661990594669045E-3</v>
      </c>
      <c r="C98" s="7">
        <v>-2.8099254795883256E-2</v>
      </c>
    </row>
    <row r="99" spans="1:3" x14ac:dyDescent="0.3">
      <c r="A99" s="7">
        <v>75</v>
      </c>
      <c r="B99" s="7">
        <v>-9.9125731583818884E-3</v>
      </c>
      <c r="C99" s="7">
        <v>-1.0345633064464569E-2</v>
      </c>
    </row>
    <row r="100" spans="1:3" x14ac:dyDescent="0.3">
      <c r="A100" s="7">
        <v>76</v>
      </c>
      <c r="B100" s="7">
        <v>5.2990236305246186E-3</v>
      </c>
      <c r="C100" s="7">
        <v>-5.0741581093094366E-2</v>
      </c>
    </row>
    <row r="101" spans="1:3" x14ac:dyDescent="0.3">
      <c r="A101" s="7">
        <v>77</v>
      </c>
      <c r="B101" s="7">
        <v>2.3789579250318254E-2</v>
      </c>
      <c r="C101" s="7">
        <v>-2.0659990469279806E-2</v>
      </c>
    </row>
    <row r="102" spans="1:3" x14ac:dyDescent="0.3">
      <c r="A102" s="7">
        <v>78</v>
      </c>
      <c r="B102" s="7">
        <v>-8.199022724495247E-4</v>
      </c>
      <c r="C102" s="7">
        <v>2.786017000962757E-2</v>
      </c>
    </row>
    <row r="103" spans="1:3" x14ac:dyDescent="0.3">
      <c r="A103" s="7">
        <v>79</v>
      </c>
      <c r="B103" s="7">
        <v>1.6278777143243304E-3</v>
      </c>
      <c r="C103" s="7">
        <v>3.9919448953413129E-2</v>
      </c>
    </row>
    <row r="104" spans="1:3" x14ac:dyDescent="0.3">
      <c r="A104" s="7">
        <v>80</v>
      </c>
      <c r="B104" s="7">
        <v>8.1773094657904798E-3</v>
      </c>
      <c r="C104" s="7">
        <v>-5.0124639215187047E-2</v>
      </c>
    </row>
    <row r="105" spans="1:3" x14ac:dyDescent="0.3">
      <c r="A105" s="7">
        <v>81</v>
      </c>
      <c r="B105" s="7">
        <v>-1.7425659807514492E-2</v>
      </c>
      <c r="C105" s="7">
        <v>-2.7006776564541351E-2</v>
      </c>
    </row>
    <row r="106" spans="1:3" x14ac:dyDescent="0.3">
      <c r="A106" s="7">
        <v>82</v>
      </c>
      <c r="B106" s="7">
        <v>3.5033713568180545E-2</v>
      </c>
      <c r="C106" s="7">
        <v>-1.9265767909996723E-2</v>
      </c>
    </row>
    <row r="107" spans="1:3" x14ac:dyDescent="0.3">
      <c r="A107" s="7">
        <v>83</v>
      </c>
      <c r="B107" s="7">
        <v>-2.8408829257806665E-2</v>
      </c>
      <c r="C107" s="7">
        <v>-6.2926663088272133E-2</v>
      </c>
    </row>
    <row r="108" spans="1:3" x14ac:dyDescent="0.3">
      <c r="A108" s="7">
        <v>84</v>
      </c>
      <c r="B108" s="7">
        <v>2.5053578243473845E-2</v>
      </c>
      <c r="C108" s="7">
        <v>4.2915704579159802E-2</v>
      </c>
    </row>
    <row r="109" spans="1:3" x14ac:dyDescent="0.3">
      <c r="A109" s="7">
        <v>85</v>
      </c>
      <c r="B109" s="7">
        <v>4.1680076942711058E-2</v>
      </c>
      <c r="C109" s="7">
        <v>3.6680611413248479E-2</v>
      </c>
    </row>
    <row r="110" spans="1:3" x14ac:dyDescent="0.3">
      <c r="A110" s="7">
        <v>86</v>
      </c>
      <c r="B110" s="7">
        <v>1.4821563131794422E-2</v>
      </c>
      <c r="C110" s="7">
        <v>-8.1780524177131365E-3</v>
      </c>
    </row>
    <row r="111" spans="1:3" x14ac:dyDescent="0.3">
      <c r="A111" s="7">
        <v>87</v>
      </c>
      <c r="B111" s="7">
        <v>1.8921943759186866E-2</v>
      </c>
      <c r="C111" s="7">
        <v>-6.2981294523147657E-2</v>
      </c>
    </row>
    <row r="112" spans="1:3" x14ac:dyDescent="0.3">
      <c r="A112" s="7">
        <v>88</v>
      </c>
      <c r="B112" s="7">
        <v>-1.2809265088720236E-2</v>
      </c>
      <c r="C112" s="7">
        <v>4.04392351609342E-2</v>
      </c>
    </row>
    <row r="113" spans="1:3" x14ac:dyDescent="0.3">
      <c r="A113" s="7">
        <v>89</v>
      </c>
      <c r="B113" s="7">
        <v>-2.4127562740256896E-3</v>
      </c>
      <c r="C113" s="7">
        <v>1.2316815418825551E-2</v>
      </c>
    </row>
    <row r="114" spans="1:3" x14ac:dyDescent="0.3">
      <c r="A114" s="7">
        <v>90</v>
      </c>
      <c r="B114" s="7">
        <v>4.4480603263627287E-3</v>
      </c>
      <c r="C114" s="7">
        <v>-2.2057895146447026E-2</v>
      </c>
    </row>
    <row r="115" spans="1:3" x14ac:dyDescent="0.3">
      <c r="A115" s="7">
        <v>91</v>
      </c>
      <c r="B115" s="7">
        <v>-1.6387444258526045E-2</v>
      </c>
      <c r="C115" s="7">
        <v>-1.0408877384419427E-2</v>
      </c>
    </row>
    <row r="116" spans="1:3" x14ac:dyDescent="0.3">
      <c r="A116" s="7">
        <v>92</v>
      </c>
      <c r="B116" s="7">
        <v>-2.3903135152928266E-2</v>
      </c>
      <c r="C116" s="7">
        <v>-1.4769764776236746E-2</v>
      </c>
    </row>
    <row r="117" spans="1:3" x14ac:dyDescent="0.3">
      <c r="A117" s="7">
        <v>93</v>
      </c>
      <c r="B117" s="7">
        <v>1.3146701707020224E-2</v>
      </c>
      <c r="C117" s="7">
        <v>-5.4713342185027623E-2</v>
      </c>
    </row>
    <row r="118" spans="1:3" x14ac:dyDescent="0.3">
      <c r="A118" s="7">
        <v>94</v>
      </c>
      <c r="B118" s="7">
        <v>2.1309040568506049E-2</v>
      </c>
      <c r="C118" s="7">
        <v>3.1383952162285546E-2</v>
      </c>
    </row>
    <row r="119" spans="1:3" x14ac:dyDescent="0.3">
      <c r="A119" s="7">
        <v>95</v>
      </c>
      <c r="B119" s="7">
        <v>4.430564181562284E-2</v>
      </c>
      <c r="C119" s="7">
        <v>-2.3077593471496856E-2</v>
      </c>
    </row>
    <row r="120" spans="1:3" x14ac:dyDescent="0.3">
      <c r="A120" s="7">
        <v>96</v>
      </c>
      <c r="B120" s="7">
        <v>-1.1342666249119098E-2</v>
      </c>
      <c r="C120" s="7">
        <v>7.7950060130453991E-3</v>
      </c>
    </row>
    <row r="121" spans="1:3" x14ac:dyDescent="0.3">
      <c r="A121" s="7">
        <v>97</v>
      </c>
      <c r="B121" s="7">
        <v>1.2375824757116648E-2</v>
      </c>
      <c r="C121" s="7">
        <v>2.4862467861052839E-2</v>
      </c>
    </row>
    <row r="122" spans="1:3" x14ac:dyDescent="0.3">
      <c r="A122" s="7">
        <v>98</v>
      </c>
      <c r="B122" s="7">
        <v>2.5243757805715448E-2</v>
      </c>
      <c r="C122" s="7">
        <v>2.3397001825913779E-2</v>
      </c>
    </row>
    <row r="123" spans="1:3" x14ac:dyDescent="0.3">
      <c r="A123" s="7">
        <v>99</v>
      </c>
      <c r="B123" s="7">
        <v>-7.8060685929986313E-3</v>
      </c>
      <c r="C123" s="7">
        <v>-1.0052792207295838E-2</v>
      </c>
    </row>
    <row r="124" spans="1:3" x14ac:dyDescent="0.3">
      <c r="A124" s="7">
        <v>100</v>
      </c>
      <c r="B124" s="7">
        <v>-1.4947425165468771E-2</v>
      </c>
      <c r="C124" s="7">
        <v>0.12004950738916204</v>
      </c>
    </row>
    <row r="125" spans="1:3" x14ac:dyDescent="0.3">
      <c r="A125" s="7">
        <v>101</v>
      </c>
      <c r="B125" s="7">
        <v>1.9087963786826145E-2</v>
      </c>
      <c r="C125" s="7">
        <v>-2.219762136486628E-2</v>
      </c>
    </row>
    <row r="126" spans="1:3" x14ac:dyDescent="0.3">
      <c r="A126" s="7">
        <v>102</v>
      </c>
      <c r="B126" s="7">
        <v>-1.7072504059348105E-2</v>
      </c>
      <c r="C126" s="7">
        <v>-1.064150682018776E-2</v>
      </c>
    </row>
    <row r="127" spans="1:3" x14ac:dyDescent="0.3">
      <c r="A127" s="7">
        <v>103</v>
      </c>
      <c r="B127" s="7">
        <v>2.2386846290349354E-2</v>
      </c>
      <c r="C127" s="7">
        <v>-3.2204205825632493E-4</v>
      </c>
    </row>
    <row r="128" spans="1:3" x14ac:dyDescent="0.3">
      <c r="A128" s="7">
        <v>104</v>
      </c>
      <c r="B128" s="7">
        <v>1.6743179619445603E-2</v>
      </c>
      <c r="C128" s="7">
        <v>-8.3967029185660388E-2</v>
      </c>
    </row>
    <row r="129" spans="1:3" x14ac:dyDescent="0.3">
      <c r="A129" s="7">
        <v>105</v>
      </c>
      <c r="B129" s="7">
        <v>1.7121261981017277E-2</v>
      </c>
      <c r="C129" s="7">
        <v>-1.2004210789360618E-2</v>
      </c>
    </row>
    <row r="130" spans="1:3" x14ac:dyDescent="0.3">
      <c r="A130" s="7">
        <v>106</v>
      </c>
      <c r="B130" s="7">
        <v>2.8306796123318454E-3</v>
      </c>
      <c r="C130" s="7">
        <v>2.9901162283504239E-2</v>
      </c>
    </row>
    <row r="131" spans="1:3" x14ac:dyDescent="0.3">
      <c r="A131" s="7">
        <v>107</v>
      </c>
      <c r="B131" s="7">
        <v>5.1582512389013102E-3</v>
      </c>
      <c r="C131" s="7">
        <v>-4.8277371696288192E-3</v>
      </c>
    </row>
    <row r="132" spans="1:3" x14ac:dyDescent="0.3">
      <c r="A132" s="7">
        <v>108</v>
      </c>
      <c r="B132" s="7">
        <v>-2.0523782416843822E-3</v>
      </c>
      <c r="C132" s="7">
        <v>2.208137490495158E-2</v>
      </c>
    </row>
    <row r="133" spans="1:3" x14ac:dyDescent="0.3">
      <c r="A133" s="7">
        <v>109</v>
      </c>
      <c r="B133" s="7">
        <v>4.2106022660337819E-2</v>
      </c>
      <c r="C133" s="7">
        <v>-9.9612771974890713E-3</v>
      </c>
    </row>
    <row r="134" spans="1:3" x14ac:dyDescent="0.3">
      <c r="A134" s="7">
        <v>110</v>
      </c>
      <c r="B134" s="7">
        <v>1.0841445869772887E-2</v>
      </c>
      <c r="C134" s="7">
        <v>2.2513362675288712E-2</v>
      </c>
    </row>
    <row r="135" spans="1:3" x14ac:dyDescent="0.3">
      <c r="A135" s="7">
        <v>111</v>
      </c>
      <c r="B135" s="7">
        <v>-3.7909668962511547E-4</v>
      </c>
      <c r="C135" s="7">
        <v>-1.1083179958938261E-2</v>
      </c>
    </row>
    <row r="136" spans="1:3" x14ac:dyDescent="0.3">
      <c r="A136" s="7">
        <v>112</v>
      </c>
      <c r="B136" s="7">
        <v>-3.2715123781090552E-3</v>
      </c>
      <c r="C136" s="7">
        <v>4.1012677297041951E-3</v>
      </c>
    </row>
    <row r="137" spans="1:3" x14ac:dyDescent="0.3">
      <c r="A137" s="7">
        <v>113</v>
      </c>
      <c r="B137" s="7">
        <v>1.9368219601559798E-2</v>
      </c>
      <c r="C137" s="7">
        <v>-1.1025182451278231E-2</v>
      </c>
    </row>
    <row r="138" spans="1:3" x14ac:dyDescent="0.3">
      <c r="A138" s="7">
        <v>114</v>
      </c>
      <c r="B138" s="7">
        <v>7.3502337444296731E-4</v>
      </c>
      <c r="C138" s="7">
        <v>-1.1092745426431785E-2</v>
      </c>
    </row>
    <row r="139" spans="1:3" x14ac:dyDescent="0.3">
      <c r="A139" s="7">
        <v>115</v>
      </c>
      <c r="B139" s="7">
        <v>2.2246115312730214E-2</v>
      </c>
      <c r="C139" s="7">
        <v>4.7491797792448248E-2</v>
      </c>
    </row>
    <row r="140" spans="1:3" x14ac:dyDescent="0.3">
      <c r="A140" s="7">
        <v>116</v>
      </c>
      <c r="B140" s="7">
        <v>6.1400102750831078E-3</v>
      </c>
      <c r="C140" s="7">
        <v>5.7571409093596856E-4</v>
      </c>
    </row>
    <row r="141" spans="1:3" x14ac:dyDescent="0.3">
      <c r="A141" s="7">
        <v>117</v>
      </c>
      <c r="B141" s="7">
        <v>-1.4275681025081317E-2</v>
      </c>
      <c r="C141" s="7">
        <v>3.9834463216422301E-3</v>
      </c>
    </row>
    <row r="142" spans="1:3" x14ac:dyDescent="0.3">
      <c r="A142" s="7">
        <v>118</v>
      </c>
      <c r="B142" s="7">
        <v>2.484378717667254E-2</v>
      </c>
      <c r="C142" s="7">
        <v>-3.4763664021181057E-2</v>
      </c>
    </row>
    <row r="143" spans="1:3" x14ac:dyDescent="0.3">
      <c r="A143" s="7">
        <v>119</v>
      </c>
      <c r="B143" s="7">
        <v>1.4294838518082192E-2</v>
      </c>
      <c r="C143" s="7">
        <v>5.2737470520235474E-3</v>
      </c>
    </row>
    <row r="144" spans="1:3" x14ac:dyDescent="0.3">
      <c r="A144" s="7">
        <v>120</v>
      </c>
      <c r="B144" s="7">
        <v>-1.0104043825731275E-2</v>
      </c>
      <c r="C144" s="7">
        <v>-2.4226803340581103E-2</v>
      </c>
    </row>
    <row r="145" spans="1:3" x14ac:dyDescent="0.3">
      <c r="A145" s="7">
        <v>121</v>
      </c>
      <c r="B145" s="7">
        <v>9.1065553970326452E-3</v>
      </c>
      <c r="C145" s="7">
        <v>-2.4416023679174934E-2</v>
      </c>
    </row>
    <row r="146" spans="1:3" x14ac:dyDescent="0.3">
      <c r="A146" s="7">
        <v>122</v>
      </c>
      <c r="B146" s="7">
        <v>8.9945988361595994E-3</v>
      </c>
      <c r="C146" s="7">
        <v>5.3949864204782694E-3</v>
      </c>
    </row>
    <row r="147" spans="1:3" x14ac:dyDescent="0.3">
      <c r="A147" s="7">
        <v>123</v>
      </c>
      <c r="B147" s="7">
        <v>-1.4500016152251965E-2</v>
      </c>
      <c r="C147" s="7">
        <v>2.4005508022060692E-2</v>
      </c>
    </row>
    <row r="148" spans="1:3" x14ac:dyDescent="0.3">
      <c r="A148" s="7">
        <v>124</v>
      </c>
      <c r="B148" s="7">
        <v>-5.1731211309922675E-3</v>
      </c>
      <c r="C148" s="7">
        <v>-7.8211723115071852E-2</v>
      </c>
    </row>
    <row r="149" spans="1:3" x14ac:dyDescent="0.3">
      <c r="A149" s="7">
        <v>125</v>
      </c>
      <c r="B149" s="7">
        <v>1.3574975255259612E-2</v>
      </c>
      <c r="C149" s="7">
        <v>2.4144540279312333E-2</v>
      </c>
    </row>
    <row r="150" spans="1:3" x14ac:dyDescent="0.3">
      <c r="A150" s="7">
        <v>126</v>
      </c>
      <c r="B150" s="7">
        <v>3.2638975799035574E-2</v>
      </c>
      <c r="C150" s="7">
        <v>1.3969736836451085E-2</v>
      </c>
    </row>
    <row r="151" spans="1:3" x14ac:dyDescent="0.3">
      <c r="A151" s="7">
        <v>127</v>
      </c>
      <c r="B151" s="7">
        <v>5.8499910786120976E-4</v>
      </c>
      <c r="C151" s="7">
        <v>-3.5377991649497384E-2</v>
      </c>
    </row>
    <row r="152" spans="1:3" x14ac:dyDescent="0.3">
      <c r="A152" s="7">
        <v>128</v>
      </c>
      <c r="B152" s="7">
        <v>1.1016969787733991E-2</v>
      </c>
      <c r="C152" s="7">
        <v>-9.7038988037456732E-3</v>
      </c>
    </row>
    <row r="153" spans="1:3" x14ac:dyDescent="0.3">
      <c r="A153" s="7">
        <v>129</v>
      </c>
      <c r="B153" s="7">
        <v>3.1142255664856977E-3</v>
      </c>
      <c r="C153" s="7">
        <v>4.5732776362164681E-3</v>
      </c>
    </row>
    <row r="154" spans="1:3" x14ac:dyDescent="0.3">
      <c r="A154" s="7">
        <v>130</v>
      </c>
      <c r="B154" s="7">
        <v>-2.1707491952075258E-2</v>
      </c>
      <c r="C154" s="7">
        <v>1.0814309955464932E-2</v>
      </c>
    </row>
    <row r="155" spans="1:3" x14ac:dyDescent="0.3">
      <c r="A155" s="7">
        <v>131</v>
      </c>
      <c r="B155" s="7">
        <v>8.5335538873278233E-3</v>
      </c>
      <c r="C155" s="7">
        <v>6.640326780986484E-3</v>
      </c>
    </row>
    <row r="156" spans="1:3" x14ac:dyDescent="0.3">
      <c r="A156" s="7">
        <v>132</v>
      </c>
      <c r="B156" s="7">
        <v>-2.3859641239242054E-2</v>
      </c>
      <c r="C156" s="7">
        <v>3.0925957919063475E-2</v>
      </c>
    </row>
    <row r="157" spans="1:3" x14ac:dyDescent="0.3">
      <c r="A157" s="7">
        <v>133</v>
      </c>
      <c r="B157" s="7">
        <v>-9.0989603142519714E-3</v>
      </c>
      <c r="C157" s="7">
        <v>-6.2564586963777084E-4</v>
      </c>
    </row>
    <row r="158" spans="1:3" x14ac:dyDescent="0.3">
      <c r="A158" s="7">
        <v>134</v>
      </c>
      <c r="B158" s="7">
        <v>-2.8037796677167721E-2</v>
      </c>
      <c r="C158" s="7">
        <v>5.1368486018372912E-3</v>
      </c>
    </row>
    <row r="159" spans="1:3" x14ac:dyDescent="0.3">
      <c r="A159" s="7">
        <v>135</v>
      </c>
      <c r="B159" s="7">
        <v>2.9046920283600109E-2</v>
      </c>
      <c r="C159" s="7">
        <v>-1.9177011072948977E-2</v>
      </c>
    </row>
    <row r="160" spans="1:3" x14ac:dyDescent="0.3">
      <c r="A160" s="7">
        <v>136</v>
      </c>
      <c r="B160" s="7">
        <v>4.3420610369632716E-4</v>
      </c>
      <c r="C160" s="7">
        <v>8.8836837727092208E-2</v>
      </c>
    </row>
    <row r="161" spans="1:3" x14ac:dyDescent="0.3">
      <c r="A161" s="7">
        <v>137</v>
      </c>
      <c r="B161" s="7">
        <v>1.7969869486793133E-2</v>
      </c>
      <c r="C161" s="7">
        <v>1.7412334939338185E-2</v>
      </c>
    </row>
    <row r="162" spans="1:3" x14ac:dyDescent="0.3">
      <c r="A162" s="7">
        <v>138</v>
      </c>
      <c r="B162" s="7">
        <v>-8.9725240933750151E-3</v>
      </c>
      <c r="C162" s="7">
        <v>-3.1380799367507119E-3</v>
      </c>
    </row>
    <row r="163" spans="1:3" x14ac:dyDescent="0.3">
      <c r="A163" s="7">
        <v>139</v>
      </c>
      <c r="B163" s="7">
        <v>1.0784439274474807E-2</v>
      </c>
      <c r="C163" s="7">
        <v>9.5189688522758185E-3</v>
      </c>
    </row>
    <row r="164" spans="1:3" x14ac:dyDescent="0.3">
      <c r="A164" s="7">
        <v>140</v>
      </c>
      <c r="B164" s="7">
        <v>2.8756604932148613E-2</v>
      </c>
      <c r="C164" s="7">
        <v>-1.4484607055081644E-3</v>
      </c>
    </row>
    <row r="165" spans="1:3" x14ac:dyDescent="0.3">
      <c r="A165" s="7">
        <v>141</v>
      </c>
      <c r="B165" s="7">
        <v>1.8883792254282491E-2</v>
      </c>
      <c r="C165" s="7">
        <v>1.1822457395164607E-2</v>
      </c>
    </row>
    <row r="166" spans="1:3" x14ac:dyDescent="0.3">
      <c r="A166" s="7">
        <v>142</v>
      </c>
      <c r="B166" s="7">
        <v>1.8084344168643497E-2</v>
      </c>
      <c r="C166" s="7">
        <v>1.5010772011126369E-3</v>
      </c>
    </row>
    <row r="167" spans="1:3" x14ac:dyDescent="0.3">
      <c r="A167" s="7">
        <v>143</v>
      </c>
      <c r="B167" s="7">
        <v>-4.6612169820871583E-3</v>
      </c>
      <c r="C167" s="7">
        <v>-6.0620651017172294E-3</v>
      </c>
    </row>
    <row r="168" spans="1:3" x14ac:dyDescent="0.3">
      <c r="A168" s="7">
        <v>144</v>
      </c>
      <c r="B168" s="7">
        <v>8.8721487119126172E-3</v>
      </c>
      <c r="C168" s="7">
        <v>-1.30929715155284E-2</v>
      </c>
    </row>
    <row r="169" spans="1:3" x14ac:dyDescent="0.3">
      <c r="A169" s="7">
        <v>145</v>
      </c>
      <c r="B169" s="7">
        <v>1.3095843898435204E-2</v>
      </c>
      <c r="C169" s="7">
        <v>-1.5083406957330375E-3</v>
      </c>
    </row>
    <row r="170" spans="1:3" x14ac:dyDescent="0.3">
      <c r="A170" s="7">
        <v>146</v>
      </c>
      <c r="B170" s="7">
        <v>2.3499689344798035E-2</v>
      </c>
      <c r="C170" s="7">
        <v>-1.6314819412994348E-3</v>
      </c>
    </row>
    <row r="171" spans="1:3" x14ac:dyDescent="0.3">
      <c r="A171" s="7">
        <v>147</v>
      </c>
      <c r="B171" s="7">
        <v>-4.3169545647577705E-3</v>
      </c>
      <c r="C171" s="7">
        <v>1.6304079235942917E-2</v>
      </c>
    </row>
    <row r="172" spans="1:3" x14ac:dyDescent="0.3">
      <c r="A172" s="7">
        <v>148</v>
      </c>
      <c r="B172" s="7">
        <v>1.0871829784073479E-2</v>
      </c>
      <c r="C172" s="7">
        <v>-1.9189625357942164E-2</v>
      </c>
    </row>
    <row r="173" spans="1:3" x14ac:dyDescent="0.3">
      <c r="A173" s="7">
        <v>149</v>
      </c>
      <c r="B173" s="7">
        <v>7.9861527155134643E-3</v>
      </c>
      <c r="C173" s="7">
        <v>2.5994159637274292E-2</v>
      </c>
    </row>
    <row r="174" spans="1:3" x14ac:dyDescent="0.3">
      <c r="A174" s="7">
        <v>150</v>
      </c>
      <c r="B174" s="7">
        <v>-2.3065252832396476E-2</v>
      </c>
      <c r="C174" s="7">
        <v>6.7478356950998707E-3</v>
      </c>
    </row>
    <row r="175" spans="1:3" x14ac:dyDescent="0.3">
      <c r="A175" s="7">
        <v>151</v>
      </c>
      <c r="B175" s="7">
        <v>3.3398180289632073E-3</v>
      </c>
      <c r="C175" s="7">
        <v>-1.8248907713829299E-2</v>
      </c>
    </row>
    <row r="176" spans="1:3" x14ac:dyDescent="0.3">
      <c r="A176" s="7">
        <v>152</v>
      </c>
      <c r="B176" s="7">
        <v>2.9309248180145946E-2</v>
      </c>
      <c r="C176" s="7">
        <v>4.9971909187854734E-3</v>
      </c>
    </row>
    <row r="177" spans="1:3" x14ac:dyDescent="0.3">
      <c r="A177" s="7">
        <v>153</v>
      </c>
      <c r="B177" s="7">
        <v>1.9079987485922954E-2</v>
      </c>
      <c r="C177" s="7">
        <v>1.4503163045329275E-2</v>
      </c>
    </row>
    <row r="178" spans="1:3" x14ac:dyDescent="0.3">
      <c r="A178" s="7">
        <v>154</v>
      </c>
      <c r="B178" s="7">
        <v>9.1055057065145932E-3</v>
      </c>
      <c r="C178" s="7">
        <v>1.9840795501232765E-3</v>
      </c>
    </row>
    <row r="179" spans="1:3" x14ac:dyDescent="0.3">
      <c r="A179" s="7">
        <v>155</v>
      </c>
      <c r="B179" s="7">
        <v>2.8812893996875799E-3</v>
      </c>
      <c r="C179" s="7">
        <v>-3.7503814814736976E-2</v>
      </c>
    </row>
    <row r="180" spans="1:3" x14ac:dyDescent="0.3">
      <c r="A180" s="7">
        <v>156</v>
      </c>
      <c r="B180" s="7">
        <v>-4.7977038410250278E-3</v>
      </c>
      <c r="C180" s="7">
        <v>3.1551357371307487E-2</v>
      </c>
    </row>
    <row r="181" spans="1:3" x14ac:dyDescent="0.3">
      <c r="A181" s="7">
        <v>157</v>
      </c>
      <c r="B181" s="7">
        <v>9.2876782438791258E-3</v>
      </c>
      <c r="C181" s="7">
        <v>-1.6333835771451626E-2</v>
      </c>
    </row>
    <row r="182" spans="1:3" x14ac:dyDescent="0.3">
      <c r="A182" s="7">
        <v>158</v>
      </c>
      <c r="B182" s="7">
        <v>-1.1669528832866545E-2</v>
      </c>
      <c r="C182" s="7">
        <v>9.3271505304537514E-3</v>
      </c>
    </row>
    <row r="183" spans="1:3" x14ac:dyDescent="0.3">
      <c r="A183" s="7">
        <v>159</v>
      </c>
      <c r="B183" s="7">
        <v>-6.330064289279163E-3</v>
      </c>
      <c r="C183" s="7">
        <v>-5.0979463130113225E-3</v>
      </c>
    </row>
    <row r="184" spans="1:3" x14ac:dyDescent="0.3">
      <c r="A184" s="7">
        <v>160</v>
      </c>
      <c r="B184" s="7">
        <v>-4.2114566213947366E-2</v>
      </c>
      <c r="C184" s="7">
        <v>5.2621194764192761E-2</v>
      </c>
    </row>
    <row r="185" spans="1:3" x14ac:dyDescent="0.3">
      <c r="A185" s="7">
        <v>161</v>
      </c>
      <c r="B185" s="7">
        <v>-1.491778555714806E-2</v>
      </c>
      <c r="C185" s="7">
        <v>-1.5553407447081117E-2</v>
      </c>
    </row>
    <row r="186" spans="1:3" x14ac:dyDescent="0.3">
      <c r="A186" s="7">
        <v>162</v>
      </c>
      <c r="B186" s="7">
        <v>6.6805437729399175E-2</v>
      </c>
      <c r="C186" s="7">
        <v>9.9097180245367039E-3</v>
      </c>
    </row>
    <row r="187" spans="1:3" x14ac:dyDescent="0.3">
      <c r="A187" s="7">
        <v>163</v>
      </c>
      <c r="B187" s="7">
        <v>3.2732448215070487E-2</v>
      </c>
      <c r="C187" s="7">
        <v>-6.4394554842788915E-3</v>
      </c>
    </row>
    <row r="188" spans="1:3" x14ac:dyDescent="0.3">
      <c r="A188" s="7">
        <v>164</v>
      </c>
      <c r="B188" s="7">
        <v>1.5722374651315394E-3</v>
      </c>
      <c r="C188" s="7">
        <v>7.4249207603672204E-3</v>
      </c>
    </row>
    <row r="189" spans="1:3" x14ac:dyDescent="0.3">
      <c r="A189" s="7">
        <v>165</v>
      </c>
      <c r="B189" s="7">
        <v>1.8093581222476521E-2</v>
      </c>
      <c r="C189" s="7">
        <v>2.9300168805191838E-2</v>
      </c>
    </row>
    <row r="190" spans="1:3" x14ac:dyDescent="0.3">
      <c r="A190" s="7">
        <v>166</v>
      </c>
      <c r="B190" s="7">
        <v>7.7784023851967142E-3</v>
      </c>
      <c r="C190" s="7">
        <v>1.1914590345594882E-2</v>
      </c>
    </row>
    <row r="191" spans="1:3" x14ac:dyDescent="0.3">
      <c r="A191" s="7">
        <v>167</v>
      </c>
      <c r="B191" s="7">
        <v>2.344043101084264E-2</v>
      </c>
      <c r="C191" s="7">
        <v>-2.8256543224708108E-3</v>
      </c>
    </row>
    <row r="192" spans="1:3" x14ac:dyDescent="0.3">
      <c r="A192" s="7">
        <v>168</v>
      </c>
      <c r="B192" s="7">
        <v>-5.7673483522662416E-3</v>
      </c>
      <c r="C192" s="7">
        <v>-2.7553285263177747E-2</v>
      </c>
    </row>
    <row r="193" spans="1:3" x14ac:dyDescent="0.3">
      <c r="A193" s="7">
        <v>169</v>
      </c>
      <c r="B193" s="7">
        <v>-2.7913443450989572E-2</v>
      </c>
      <c r="C193" s="7">
        <v>-1.827538061815431E-2</v>
      </c>
    </row>
    <row r="194" spans="1:3" x14ac:dyDescent="0.3">
      <c r="A194" s="7">
        <v>170</v>
      </c>
      <c r="B194" s="7">
        <v>2.2632365423304272E-2</v>
      </c>
      <c r="C194" s="7">
        <v>-3.9461870489520198E-3</v>
      </c>
    </row>
    <row r="195" spans="1:3" x14ac:dyDescent="0.3">
      <c r="A195" s="7">
        <v>171</v>
      </c>
      <c r="B195" s="7">
        <v>9.1887190511438926E-3</v>
      </c>
      <c r="C195" s="7">
        <v>1.0175896133182805E-2</v>
      </c>
    </row>
    <row r="196" spans="1:3" x14ac:dyDescent="0.3">
      <c r="A196" s="7">
        <v>172</v>
      </c>
      <c r="B196" s="7">
        <v>-2.0613756425681886E-2</v>
      </c>
      <c r="C196" s="7">
        <v>-2.0793250843526515E-2</v>
      </c>
    </row>
    <row r="197" spans="1:3" x14ac:dyDescent="0.3">
      <c r="A197" s="7">
        <v>173</v>
      </c>
      <c r="B197" s="7">
        <v>-3.4947986130500989E-3</v>
      </c>
      <c r="C197" s="7">
        <v>2.7723226279330215E-2</v>
      </c>
    </row>
    <row r="198" spans="1:3" x14ac:dyDescent="0.3">
      <c r="A198" s="7">
        <v>174</v>
      </c>
      <c r="B198" s="7">
        <v>-1.7774843514003946E-2</v>
      </c>
      <c r="C198" s="7">
        <v>-3.6072436929813892E-2</v>
      </c>
    </row>
    <row r="199" spans="1:3" x14ac:dyDescent="0.3">
      <c r="A199" s="7">
        <v>175</v>
      </c>
      <c r="B199" s="7">
        <v>3.7342922713770481E-2</v>
      </c>
      <c r="C199" s="7">
        <v>2.8407138451052867E-2</v>
      </c>
    </row>
    <row r="200" spans="1:3" x14ac:dyDescent="0.3">
      <c r="A200" s="7">
        <v>176</v>
      </c>
      <c r="B200" s="7">
        <v>-3.2606647857448885E-2</v>
      </c>
      <c r="C200" s="7">
        <v>6.9186161321014072E-2</v>
      </c>
    </row>
    <row r="201" spans="1:3" x14ac:dyDescent="0.3">
      <c r="A201" s="7">
        <v>177</v>
      </c>
      <c r="B201" s="7">
        <v>2.2333884887702021E-2</v>
      </c>
      <c r="C201" s="7">
        <v>-7.6168336960453636E-3</v>
      </c>
    </row>
    <row r="202" spans="1:3" x14ac:dyDescent="0.3">
      <c r="A202" s="7">
        <v>178</v>
      </c>
      <c r="B202" s="7">
        <v>4.1620331020626629E-2</v>
      </c>
      <c r="C202" s="7">
        <v>2.668648698276304E-2</v>
      </c>
    </row>
    <row r="203" spans="1:3" x14ac:dyDescent="0.3">
      <c r="A203" s="7">
        <v>179</v>
      </c>
      <c r="B203" s="7">
        <v>1.5878593707720001E-2</v>
      </c>
      <c r="C203" s="7">
        <v>2.717996443678556E-3</v>
      </c>
    </row>
    <row r="204" spans="1:3" x14ac:dyDescent="0.3">
      <c r="A204" s="7">
        <v>180</v>
      </c>
      <c r="B204" s="7">
        <v>3.7054079649142852E-4</v>
      </c>
      <c r="C204" s="7">
        <v>-8.3569012608571275E-3</v>
      </c>
    </row>
    <row r="205" spans="1:3" x14ac:dyDescent="0.3">
      <c r="A205" s="7">
        <v>181</v>
      </c>
      <c r="B205" s="7">
        <v>-9.4306319940293398E-3</v>
      </c>
      <c r="C205" s="7">
        <v>-5.4930284132062978E-3</v>
      </c>
    </row>
    <row r="206" spans="1:3" x14ac:dyDescent="0.3">
      <c r="A206" s="7">
        <v>182</v>
      </c>
      <c r="B206" s="7">
        <v>-2.0387322865157376E-2</v>
      </c>
      <c r="C206" s="7">
        <v>-3.6155189093438622E-3</v>
      </c>
    </row>
    <row r="207" spans="1:3" x14ac:dyDescent="0.3">
      <c r="A207" s="7">
        <v>183</v>
      </c>
      <c r="B207" s="7">
        <v>3.7874726161172351E-2</v>
      </c>
      <c r="C207" s="7">
        <v>-1.9345160484410606E-2</v>
      </c>
    </row>
    <row r="208" spans="1:3" x14ac:dyDescent="0.3">
      <c r="A208" s="7">
        <v>184</v>
      </c>
      <c r="B208" s="7">
        <v>-3.0336574957092348E-2</v>
      </c>
      <c r="C208" s="7">
        <v>8.7629164423034603E-3</v>
      </c>
    </row>
    <row r="209" spans="1:3" x14ac:dyDescent="0.3">
      <c r="A209" s="7">
        <v>185</v>
      </c>
      <c r="B209" s="7">
        <v>-3.3493670900401002E-3</v>
      </c>
      <c r="C209" s="7">
        <v>2.0008924164754964E-2</v>
      </c>
    </row>
    <row r="210" spans="1:3" x14ac:dyDescent="0.3">
      <c r="A210" s="7">
        <v>186</v>
      </c>
      <c r="B210" s="7">
        <v>2.8230036075299482E-2</v>
      </c>
      <c r="C210" s="7">
        <v>-1.4496676553306878E-2</v>
      </c>
    </row>
    <row r="211" spans="1:3" x14ac:dyDescent="0.3">
      <c r="A211" s="7">
        <v>187</v>
      </c>
      <c r="B211" s="7">
        <v>-1.6668723149111862E-2</v>
      </c>
      <c r="C211" s="7">
        <v>-1.8812156860647938E-3</v>
      </c>
    </row>
    <row r="212" spans="1:3" x14ac:dyDescent="0.3">
      <c r="A212" s="7">
        <v>188</v>
      </c>
      <c r="B212" s="7">
        <v>4.809899398864674E-2</v>
      </c>
      <c r="C212" s="7">
        <v>-4.1506415994403967E-3</v>
      </c>
    </row>
    <row r="213" spans="1:3" x14ac:dyDescent="0.3">
      <c r="A213" s="7">
        <v>189</v>
      </c>
      <c r="B213" s="7">
        <v>-1.3159887195143577E-2</v>
      </c>
      <c r="C213" s="7">
        <v>2.7737162516557595E-3</v>
      </c>
    </row>
    <row r="214" spans="1:3" x14ac:dyDescent="0.3">
      <c r="A214" s="7">
        <v>190</v>
      </c>
      <c r="B214" s="7">
        <v>-4.1734877996699154E-3</v>
      </c>
      <c r="C214" s="7">
        <v>-6.3100296592234085E-3</v>
      </c>
    </row>
    <row r="215" spans="1:3" x14ac:dyDescent="0.3">
      <c r="A215" s="7">
        <v>191</v>
      </c>
      <c r="B215" s="7">
        <v>9.8051929567907446E-3</v>
      </c>
      <c r="C215" s="7">
        <v>-1.2847295155674048E-3</v>
      </c>
    </row>
    <row r="216" spans="1:3" x14ac:dyDescent="0.3">
      <c r="A216" s="7">
        <v>192</v>
      </c>
      <c r="B216" s="7">
        <v>9.0082487653840998E-3</v>
      </c>
      <c r="C216" s="7">
        <v>1.9893644050903419E-2</v>
      </c>
    </row>
    <row r="217" spans="1:3" x14ac:dyDescent="0.3">
      <c r="A217" s="7">
        <v>193</v>
      </c>
      <c r="B217" s="7">
        <v>-3.7298603182499366E-3</v>
      </c>
      <c r="C217" s="7">
        <v>-1.3453657140643385E-2</v>
      </c>
    </row>
    <row r="218" spans="1:3" x14ac:dyDescent="0.3">
      <c r="A218" s="7">
        <v>194</v>
      </c>
      <c r="B218" s="7">
        <v>-6.77872506335478E-3</v>
      </c>
      <c r="C218" s="7">
        <v>-6.1538238444883977E-3</v>
      </c>
    </row>
    <row r="219" spans="1:3" x14ac:dyDescent="0.3">
      <c r="A219" s="7">
        <v>195</v>
      </c>
      <c r="B219" s="7">
        <v>-4.8930985700423408E-3</v>
      </c>
      <c r="C219" s="7">
        <v>-6.9392612626994832E-3</v>
      </c>
    </row>
    <row r="220" spans="1:3" x14ac:dyDescent="0.3">
      <c r="A220" s="7">
        <v>196</v>
      </c>
      <c r="B220" s="7">
        <v>1.5771047225344288E-2</v>
      </c>
      <c r="C220" s="7">
        <v>-2.0471427155268444E-2</v>
      </c>
    </row>
    <row r="221" spans="1:3" x14ac:dyDescent="0.3">
      <c r="A221" s="7">
        <v>197</v>
      </c>
      <c r="B221" s="7">
        <v>-6.3376137916097549E-3</v>
      </c>
      <c r="C221" s="7">
        <v>7.3027961247015168E-3</v>
      </c>
    </row>
    <row r="222" spans="1:3" x14ac:dyDescent="0.3">
      <c r="A222" s="7">
        <v>198</v>
      </c>
      <c r="B222" s="7">
        <v>-1.163491876581586E-2</v>
      </c>
      <c r="C222" s="7">
        <v>8.8237468863594636E-3</v>
      </c>
    </row>
    <row r="223" spans="1:3" x14ac:dyDescent="0.3">
      <c r="A223" s="7">
        <v>199</v>
      </c>
      <c r="B223" s="7">
        <v>-2.4355256305418661E-3</v>
      </c>
      <c r="C223" s="7">
        <v>-2.2880945383379096E-2</v>
      </c>
    </row>
    <row r="224" spans="1:3" x14ac:dyDescent="0.3">
      <c r="A224" s="7">
        <v>200</v>
      </c>
      <c r="B224" s="7">
        <v>6.1444313420982541E-2</v>
      </c>
      <c r="C224" s="7">
        <v>-1.0163055054337976E-2</v>
      </c>
    </row>
    <row r="225" spans="1:3" x14ac:dyDescent="0.3">
      <c r="A225" s="7">
        <v>201</v>
      </c>
      <c r="B225" s="7">
        <v>-2.3942852179869925E-2</v>
      </c>
      <c r="C225" s="7">
        <v>-1.616585890041182E-2</v>
      </c>
    </row>
    <row r="226" spans="1:3" x14ac:dyDescent="0.3">
      <c r="A226" s="7">
        <v>202</v>
      </c>
      <c r="B226" s="7">
        <v>8.5705038940328323E-3</v>
      </c>
      <c r="C226" s="7">
        <v>-3.4563306978864984E-2</v>
      </c>
    </row>
    <row r="227" spans="1:3" x14ac:dyDescent="0.3">
      <c r="A227" s="7">
        <v>203</v>
      </c>
      <c r="B227" s="7">
        <v>-1.5726503955474157E-2</v>
      </c>
      <c r="C227" s="7">
        <v>-3.2073875974449995E-2</v>
      </c>
    </row>
    <row r="228" spans="1:3" x14ac:dyDescent="0.3">
      <c r="A228" s="7">
        <v>204</v>
      </c>
      <c r="B228" s="7">
        <v>3.5660411081766597E-3</v>
      </c>
      <c r="C228" s="7">
        <v>-7.1155080366567397E-5</v>
      </c>
    </row>
    <row r="229" spans="1:3" x14ac:dyDescent="0.3">
      <c r="A229" s="7">
        <v>205</v>
      </c>
      <c r="B229" s="7">
        <v>-8.068787344054032E-2</v>
      </c>
      <c r="C229" s="7">
        <v>-7.5854057851042489E-3</v>
      </c>
    </row>
    <row r="230" spans="1:3" x14ac:dyDescent="0.3">
      <c r="A230" s="7">
        <v>206</v>
      </c>
      <c r="B230" s="7">
        <v>3.5746049336863449E-2</v>
      </c>
      <c r="C230" s="7">
        <v>3.506417913608454E-2</v>
      </c>
    </row>
    <row r="231" spans="1:3" x14ac:dyDescent="0.3">
      <c r="A231" s="7">
        <v>207</v>
      </c>
      <c r="B231" s="7">
        <v>-3.6111723166992508E-2</v>
      </c>
      <c r="C231" s="7">
        <v>5.3085955173070437E-4</v>
      </c>
    </row>
    <row r="232" spans="1:3" x14ac:dyDescent="0.3">
      <c r="A232" s="7">
        <v>208</v>
      </c>
      <c r="B232" s="7">
        <v>3.7632937261391081E-2</v>
      </c>
      <c r="C232" s="7">
        <v>7.0786176654438621E-3</v>
      </c>
    </row>
    <row r="233" spans="1:3" x14ac:dyDescent="0.3">
      <c r="A233" s="7">
        <v>209</v>
      </c>
      <c r="B233" s="7">
        <v>1.0488074290190017E-3</v>
      </c>
      <c r="C233" s="7">
        <v>-8.0236037672340357E-3</v>
      </c>
    </row>
    <row r="234" spans="1:3" x14ac:dyDescent="0.3">
      <c r="A234" s="7">
        <v>210</v>
      </c>
      <c r="B234" s="7">
        <v>-2.4467553002191954E-2</v>
      </c>
      <c r="C234" s="7">
        <v>3.5485741544411011E-2</v>
      </c>
    </row>
    <row r="235" spans="1:3" x14ac:dyDescent="0.3">
      <c r="A235" s="7">
        <v>211</v>
      </c>
      <c r="B235" s="7">
        <v>1.2170643320695725E-2</v>
      </c>
      <c r="C235" s="7">
        <v>-5.0417354062339895E-2</v>
      </c>
    </row>
    <row r="236" spans="1:3" x14ac:dyDescent="0.3">
      <c r="A236" s="7">
        <v>212</v>
      </c>
      <c r="B236" s="7">
        <v>2.7563963656029276E-2</v>
      </c>
      <c r="C236" s="7">
        <v>-1.1931173257606943E-2</v>
      </c>
    </row>
    <row r="237" spans="1:3" x14ac:dyDescent="0.3">
      <c r="A237" s="7">
        <v>213</v>
      </c>
      <c r="B237" s="7">
        <v>1.8368584276667568E-2</v>
      </c>
      <c r="C237" s="7">
        <v>-2.8226875711073823E-2</v>
      </c>
    </row>
    <row r="238" spans="1:3" x14ac:dyDescent="0.3">
      <c r="A238" s="7">
        <v>214</v>
      </c>
      <c r="B238" s="7">
        <v>4.7301389422606872E-2</v>
      </c>
      <c r="C238" s="7">
        <v>2.4827796909991019E-2</v>
      </c>
    </row>
    <row r="239" spans="1:3" x14ac:dyDescent="0.3">
      <c r="A239" s="7">
        <v>215</v>
      </c>
      <c r="B239" s="7">
        <v>6.9094224443795862E-3</v>
      </c>
      <c r="C239" s="7">
        <v>-3.4999519048063222E-3</v>
      </c>
    </row>
    <row r="240" spans="1:3" x14ac:dyDescent="0.3">
      <c r="A240" s="7">
        <v>216</v>
      </c>
      <c r="B240" s="7">
        <v>1.4850631156623443E-2</v>
      </c>
      <c r="C240" s="7">
        <v>-2.080911042947723E-3</v>
      </c>
    </row>
    <row r="241" spans="1:3" x14ac:dyDescent="0.3">
      <c r="A241" s="7">
        <v>217</v>
      </c>
      <c r="B241" s="7">
        <v>-4.7463924861883972E-2</v>
      </c>
      <c r="C241" s="7">
        <v>-2.4852735380363103E-2</v>
      </c>
    </row>
    <row r="242" spans="1:3" x14ac:dyDescent="0.3">
      <c r="A242" s="7">
        <v>218</v>
      </c>
      <c r="B242" s="7">
        <v>4.6245875708490446E-2</v>
      </c>
      <c r="C242" s="7">
        <v>1.5031598876460155E-2</v>
      </c>
    </row>
    <row r="243" spans="1:3" x14ac:dyDescent="0.3">
      <c r="A243" s="7">
        <v>219</v>
      </c>
      <c r="B243" s="7">
        <v>-5.4780016150679815E-4</v>
      </c>
      <c r="C243" s="7">
        <v>-1.2166589220327014E-2</v>
      </c>
    </row>
    <row r="244" spans="1:3" x14ac:dyDescent="0.3">
      <c r="A244" s="7">
        <v>220</v>
      </c>
      <c r="B244" s="7">
        <v>9.3101117458409578E-3</v>
      </c>
      <c r="C244" s="7">
        <v>8.6395805956422829E-4</v>
      </c>
    </row>
    <row r="245" spans="1:3" x14ac:dyDescent="0.3">
      <c r="A245" s="7">
        <v>221</v>
      </c>
      <c r="B245" s="7">
        <v>-4.1121026431509694E-2</v>
      </c>
      <c r="C245" s="7">
        <v>-8.3765125244981212E-3</v>
      </c>
    </row>
    <row r="246" spans="1:3" x14ac:dyDescent="0.3">
      <c r="A246" s="7">
        <v>222</v>
      </c>
      <c r="B246" s="7">
        <v>-4.6572305049559131E-3</v>
      </c>
      <c r="C246" s="7">
        <v>-5.8862457142256332E-2</v>
      </c>
    </row>
    <row r="247" spans="1:3" x14ac:dyDescent="0.3">
      <c r="A247" s="7">
        <v>223</v>
      </c>
      <c r="B247" s="7">
        <v>2.7386463293984236E-2</v>
      </c>
      <c r="C247" s="7">
        <v>-8.8137174099160547E-3</v>
      </c>
    </row>
    <row r="248" spans="1:3" x14ac:dyDescent="0.3">
      <c r="A248" s="7">
        <v>224</v>
      </c>
      <c r="B248" s="7">
        <v>-6.2271262612392363E-3</v>
      </c>
      <c r="C248" s="7">
        <v>-1.9708069506667737E-2</v>
      </c>
    </row>
    <row r="249" spans="1:3" x14ac:dyDescent="0.3">
      <c r="A249" s="7">
        <v>225</v>
      </c>
      <c r="B249" s="7">
        <v>-7.6944155626056054E-2</v>
      </c>
      <c r="C249" s="7">
        <v>-2.2535727410157025E-3</v>
      </c>
    </row>
    <row r="250" spans="1:3" x14ac:dyDescent="0.3">
      <c r="A250" s="7">
        <v>226</v>
      </c>
      <c r="B250" s="7">
        <v>-3.2781363084075886E-2</v>
      </c>
      <c r="C250" s="7">
        <v>3.4303343271237408E-2</v>
      </c>
    </row>
    <row r="251" spans="1:3" x14ac:dyDescent="0.3">
      <c r="A251" s="7">
        <v>227</v>
      </c>
      <c r="B251" s="7">
        <v>3.2758710250687675E-2</v>
      </c>
      <c r="C251" s="7">
        <v>1.1157961838770464E-2</v>
      </c>
    </row>
    <row r="252" spans="1:3" x14ac:dyDescent="0.3">
      <c r="A252" s="7">
        <v>228</v>
      </c>
      <c r="B252" s="7">
        <v>6.0625529773210025E-3</v>
      </c>
      <c r="C252" s="7">
        <v>-4.6516668556757221E-2</v>
      </c>
    </row>
    <row r="253" spans="1:3" x14ac:dyDescent="0.3">
      <c r="A253" s="7">
        <v>229</v>
      </c>
      <c r="B253" s="7">
        <v>-6.5011269367330718E-2</v>
      </c>
      <c r="C253" s="7">
        <v>3.0672916159372322E-2</v>
      </c>
    </row>
    <row r="254" spans="1:3" x14ac:dyDescent="0.3">
      <c r="A254" s="7">
        <v>230</v>
      </c>
      <c r="B254" s="7">
        <v>-4.5483016781500173E-4</v>
      </c>
      <c r="C254" s="7">
        <v>-7.5732131535809818E-5</v>
      </c>
    </row>
    <row r="255" spans="1:3" x14ac:dyDescent="0.3">
      <c r="A255" s="7">
        <v>231</v>
      </c>
      <c r="B255" s="7">
        <v>4.102117773228868E-2</v>
      </c>
      <c r="C255" s="7">
        <v>-1.9454590723083726E-2</v>
      </c>
    </row>
    <row r="256" spans="1:3" x14ac:dyDescent="0.3">
      <c r="A256" s="7">
        <v>232</v>
      </c>
      <c r="B256" s="7">
        <v>2.0055775185408457E-2</v>
      </c>
      <c r="C256" s="7">
        <v>-1.1192798457310017E-2</v>
      </c>
    </row>
    <row r="257" spans="1:3" x14ac:dyDescent="0.3">
      <c r="A257" s="7">
        <v>233</v>
      </c>
      <c r="B257" s="7">
        <v>2.5350665895140633E-2</v>
      </c>
      <c r="C257" s="7">
        <v>3.7286488206085461E-2</v>
      </c>
    </row>
    <row r="258" spans="1:3" x14ac:dyDescent="0.3">
      <c r="A258" s="7">
        <v>234</v>
      </c>
      <c r="B258" s="7">
        <v>9.3563095153779488E-3</v>
      </c>
      <c r="C258" s="7">
        <v>-1.6940585149358874E-2</v>
      </c>
    </row>
    <row r="259" spans="1:3" x14ac:dyDescent="0.3">
      <c r="A259" s="7">
        <v>235</v>
      </c>
      <c r="B259" s="7">
        <v>1.338135376369274E-2</v>
      </c>
      <c r="C259" s="7">
        <v>2.2163581520848595E-2</v>
      </c>
    </row>
    <row r="260" spans="1:3" x14ac:dyDescent="0.3">
      <c r="A260" s="7">
        <v>236</v>
      </c>
      <c r="B260" s="7">
        <v>-3.8035934648740955E-4</v>
      </c>
      <c r="C260" s="7">
        <v>-2.2830557859753421E-3</v>
      </c>
    </row>
    <row r="261" spans="1:3" x14ac:dyDescent="0.3">
      <c r="A261" s="7">
        <v>237</v>
      </c>
      <c r="B261" s="7">
        <v>3.2813437058627701E-2</v>
      </c>
      <c r="C261" s="7">
        <v>7.8525798620071238E-3</v>
      </c>
    </row>
    <row r="262" spans="1:3" x14ac:dyDescent="0.3">
      <c r="A262" s="7">
        <v>238</v>
      </c>
      <c r="B262" s="7">
        <v>-1.2976131804614852E-2</v>
      </c>
      <c r="C262" s="7">
        <v>6.5564526818004745E-4</v>
      </c>
    </row>
    <row r="263" spans="1:3" x14ac:dyDescent="0.3">
      <c r="A263" s="7">
        <v>239</v>
      </c>
      <c r="B263" s="7">
        <v>1.7843538740547379E-2</v>
      </c>
      <c r="C263" s="7">
        <v>-7.0752413661986889E-3</v>
      </c>
    </row>
    <row r="264" spans="1:3" x14ac:dyDescent="0.3">
      <c r="A264" s="7">
        <v>240</v>
      </c>
      <c r="B264" s="7">
        <v>-1.5903322531323906E-2</v>
      </c>
      <c r="C264" s="7">
        <v>-2.2356487175388448E-2</v>
      </c>
    </row>
    <row r="265" spans="1:3" x14ac:dyDescent="0.3">
      <c r="A265" s="7">
        <v>241</v>
      </c>
      <c r="B265" s="7">
        <v>-3.197092291944325E-2</v>
      </c>
      <c r="C265" s="7">
        <v>-8.1276357524374593E-2</v>
      </c>
    </row>
    <row r="266" spans="1:3" x14ac:dyDescent="0.3">
      <c r="A266" s="7">
        <v>242</v>
      </c>
      <c r="B266" s="7">
        <v>-1.9016778421348077E-3</v>
      </c>
      <c r="C266" s="7">
        <v>-9.2334453646590563E-3</v>
      </c>
    </row>
    <row r="267" spans="1:3" x14ac:dyDescent="0.3">
      <c r="A267" s="7">
        <v>243</v>
      </c>
      <c r="B267" s="7">
        <v>9.9493395484929938E-5</v>
      </c>
      <c r="C267" s="7">
        <v>-2.4030245753823398E-2</v>
      </c>
    </row>
    <row r="268" spans="1:3" x14ac:dyDescent="0.3">
      <c r="A268" s="7">
        <v>244</v>
      </c>
      <c r="B268" s="7">
        <v>1.0269225594615027E-2</v>
      </c>
      <c r="C268" s="7">
        <v>4.1369636306810995E-2</v>
      </c>
    </row>
    <row r="269" spans="1:3" x14ac:dyDescent="0.3">
      <c r="A269" s="7">
        <v>245</v>
      </c>
      <c r="B269" s="7">
        <v>3.899010662249227E-2</v>
      </c>
      <c r="C269" s="7">
        <v>1.4645150097348937E-2</v>
      </c>
    </row>
    <row r="270" spans="1:3" x14ac:dyDescent="0.3">
      <c r="A270" s="7">
        <v>246</v>
      </c>
      <c r="B270" s="7">
        <v>3.166703064684651E-4</v>
      </c>
      <c r="C270" s="7">
        <v>-2.4751603496627014E-2</v>
      </c>
    </row>
    <row r="271" spans="1:3" x14ac:dyDescent="0.3">
      <c r="A271" s="7">
        <v>247</v>
      </c>
      <c r="B271" s="7">
        <v>-1.0983182241585399E-2</v>
      </c>
      <c r="C271" s="7">
        <v>2.0059653419898429E-2</v>
      </c>
    </row>
    <row r="272" spans="1:3" x14ac:dyDescent="0.3">
      <c r="A272" s="7">
        <v>248</v>
      </c>
      <c r="B272" s="7">
        <v>-2.050999436948912E-2</v>
      </c>
      <c r="C272" s="7">
        <v>-1.5103455074256675E-2</v>
      </c>
    </row>
    <row r="273" spans="1:3" x14ac:dyDescent="0.3">
      <c r="A273" s="7">
        <v>249</v>
      </c>
      <c r="B273" s="7">
        <v>-2.1499504568634486E-2</v>
      </c>
      <c r="C273" s="7">
        <v>1.0938559347230051E-3</v>
      </c>
    </row>
    <row r="274" spans="1:3" x14ac:dyDescent="0.3">
      <c r="A274" s="7">
        <v>250</v>
      </c>
      <c r="B274" s="7">
        <v>4.0290612461414944E-2</v>
      </c>
      <c r="C274" s="7">
        <v>-1.3782745032462608E-2</v>
      </c>
    </row>
    <row r="275" spans="1:3" x14ac:dyDescent="0.3">
      <c r="A275" s="7">
        <v>251</v>
      </c>
      <c r="B275" s="7">
        <v>2.377731936024979E-2</v>
      </c>
      <c r="C275" s="7">
        <v>-1.5758784799774252E-2</v>
      </c>
    </row>
    <row r="276" spans="1:3" x14ac:dyDescent="0.3">
      <c r="A276" s="7">
        <v>252</v>
      </c>
      <c r="B276" s="7">
        <v>1.6090116758044833E-2</v>
      </c>
      <c r="C276" s="7">
        <v>5.3971947162508374E-3</v>
      </c>
    </row>
    <row r="277" spans="1:3" x14ac:dyDescent="0.3">
      <c r="A277" s="7">
        <v>253</v>
      </c>
      <c r="B277" s="7">
        <v>1.9416057015393957E-2</v>
      </c>
      <c r="C277" s="7">
        <v>-2.0829886907090006E-2</v>
      </c>
    </row>
    <row r="278" spans="1:3" x14ac:dyDescent="0.3">
      <c r="A278" s="7">
        <v>254</v>
      </c>
      <c r="B278" s="7">
        <v>1.6330906027346215E-2</v>
      </c>
      <c r="C278" s="7">
        <v>3.9773514872660107E-2</v>
      </c>
    </row>
    <row r="279" spans="1:3" x14ac:dyDescent="0.3">
      <c r="A279" s="7">
        <v>255</v>
      </c>
      <c r="B279" s="7">
        <v>1.5308642414628076E-2</v>
      </c>
      <c r="C279" s="7">
        <v>1.5874046937597617E-2</v>
      </c>
    </row>
    <row r="280" spans="1:3" x14ac:dyDescent="0.3">
      <c r="A280" s="7">
        <v>256</v>
      </c>
      <c r="B280" s="7">
        <v>4.6701272834160723E-3</v>
      </c>
      <c r="C280" s="7">
        <v>1.6202662108885796E-3</v>
      </c>
    </row>
    <row r="281" spans="1:3" x14ac:dyDescent="0.3">
      <c r="A281" s="7">
        <v>257</v>
      </c>
      <c r="B281" s="7">
        <v>7.7362079484563824E-4</v>
      </c>
      <c r="C281" s="7">
        <v>9.9034588027650024E-3</v>
      </c>
    </row>
    <row r="282" spans="1:3" x14ac:dyDescent="0.3">
      <c r="A282" s="7">
        <v>258</v>
      </c>
      <c r="B282" s="7">
        <v>-4.231417552065582E-3</v>
      </c>
      <c r="C282" s="7">
        <v>-1.8104332696564071E-2</v>
      </c>
    </row>
    <row r="283" spans="1:3" x14ac:dyDescent="0.3">
      <c r="A283" s="7">
        <v>259</v>
      </c>
      <c r="B283" s="7">
        <v>4.4267795897418522E-3</v>
      </c>
      <c r="C283" s="7">
        <v>2.7441976565924951E-3</v>
      </c>
    </row>
    <row r="284" spans="1:3" x14ac:dyDescent="0.3">
      <c r="A284" s="7">
        <v>260</v>
      </c>
      <c r="B284" s="7">
        <v>-2.6077794968476092E-2</v>
      </c>
      <c r="C284" s="7">
        <v>-1.6855903068675473E-2</v>
      </c>
    </row>
    <row r="285" spans="1:3" x14ac:dyDescent="0.3">
      <c r="A285" s="7">
        <v>261</v>
      </c>
      <c r="B285" s="7">
        <v>3.337269278401736E-2</v>
      </c>
      <c r="C285" s="7">
        <v>8.0697581198059712E-2</v>
      </c>
    </row>
    <row r="286" spans="1:3" x14ac:dyDescent="0.3">
      <c r="A286" s="7">
        <v>262</v>
      </c>
      <c r="B286" s="7">
        <v>1.0423889224619669E-2</v>
      </c>
      <c r="C286" s="7">
        <v>-2.9845573717200088E-2</v>
      </c>
    </row>
    <row r="287" spans="1:3" x14ac:dyDescent="0.3">
      <c r="A287" s="7">
        <v>263</v>
      </c>
      <c r="B287" s="7">
        <v>4.8806757490082991E-3</v>
      </c>
      <c r="C287" s="7">
        <v>-2.1004396733393946E-3</v>
      </c>
    </row>
    <row r="288" spans="1:3" x14ac:dyDescent="0.3">
      <c r="A288" s="7">
        <v>264</v>
      </c>
      <c r="B288" s="7">
        <v>-1.5752785269370928E-3</v>
      </c>
      <c r="C288" s="7">
        <v>1.0234455676967801E-2</v>
      </c>
    </row>
    <row r="289" spans="1:3" x14ac:dyDescent="0.3">
      <c r="A289" s="7">
        <v>265</v>
      </c>
      <c r="B289" s="7">
        <v>-1.1785008997138857E-2</v>
      </c>
      <c r="C289" s="7">
        <v>4.283850715043825E-2</v>
      </c>
    </row>
    <row r="290" spans="1:3" x14ac:dyDescent="0.3">
      <c r="A290" s="7">
        <v>266</v>
      </c>
      <c r="B290" s="7">
        <v>1.0960821808113207E-2</v>
      </c>
      <c r="C290" s="7">
        <v>-1.9998377065259511E-2</v>
      </c>
    </row>
    <row r="291" spans="1:3" x14ac:dyDescent="0.3">
      <c r="A291" s="7">
        <v>267</v>
      </c>
      <c r="B291" s="7">
        <v>-9.5744946348627312E-3</v>
      </c>
      <c r="C291" s="7">
        <v>-1.537888058658857E-2</v>
      </c>
    </row>
    <row r="292" spans="1:3" x14ac:dyDescent="0.3">
      <c r="A292" s="7">
        <v>268</v>
      </c>
      <c r="B292" s="7">
        <v>-3.2513112028952164E-2</v>
      </c>
      <c r="C292" s="7">
        <v>-1.062303723586247E-2</v>
      </c>
    </row>
    <row r="293" spans="1:3" x14ac:dyDescent="0.3">
      <c r="A293" s="7">
        <v>269</v>
      </c>
      <c r="B293" s="7">
        <v>2.2652566851306025E-2</v>
      </c>
      <c r="C293" s="7">
        <v>-2.6748173709972164E-2</v>
      </c>
    </row>
    <row r="294" spans="1:3" x14ac:dyDescent="0.3">
      <c r="A294" s="7">
        <v>270</v>
      </c>
      <c r="B294" s="7">
        <v>1.3950712760572016E-2</v>
      </c>
      <c r="C294" s="7">
        <v>7.0758927488101184E-4</v>
      </c>
    </row>
    <row r="295" spans="1:3" x14ac:dyDescent="0.3">
      <c r="A295" s="7">
        <v>271</v>
      </c>
      <c r="B295" s="7">
        <v>1.5161321299475162E-2</v>
      </c>
      <c r="C295" s="7">
        <v>1.8853487958338591E-4</v>
      </c>
    </row>
    <row r="296" spans="1:3" x14ac:dyDescent="0.3">
      <c r="A296" s="7">
        <v>272</v>
      </c>
      <c r="B296" s="7">
        <v>-2.8867365337355087E-2</v>
      </c>
      <c r="C296" s="7">
        <v>1.1618430543499418E-2</v>
      </c>
    </row>
    <row r="297" spans="1:3" x14ac:dyDescent="0.3">
      <c r="A297" s="7">
        <v>273</v>
      </c>
      <c r="B297" s="7">
        <v>3.7443087468400055E-2</v>
      </c>
      <c r="C297" s="7">
        <v>-9.0271201167670123E-4</v>
      </c>
    </row>
    <row r="298" spans="1:3" x14ac:dyDescent="0.3">
      <c r="A298" s="7">
        <v>274</v>
      </c>
      <c r="B298" s="7">
        <v>5.1301688024035621E-3</v>
      </c>
      <c r="C298" s="7">
        <v>1.2175024530283487E-2</v>
      </c>
    </row>
    <row r="299" spans="1:3" x14ac:dyDescent="0.3">
      <c r="A299" s="7">
        <v>275</v>
      </c>
      <c r="B299" s="7">
        <v>6.4702924123944449E-3</v>
      </c>
      <c r="C299" s="7">
        <v>-2.1567667142719932E-3</v>
      </c>
    </row>
    <row r="300" spans="1:3" x14ac:dyDescent="0.3">
      <c r="A300" s="7">
        <v>276</v>
      </c>
      <c r="B300" s="7">
        <v>-1.6356521763553872E-2</v>
      </c>
      <c r="C300" s="7">
        <v>9.9880816169243599E-3</v>
      </c>
    </row>
    <row r="301" spans="1:3" x14ac:dyDescent="0.3">
      <c r="A301" s="7">
        <v>277</v>
      </c>
      <c r="B301" s="7">
        <v>3.3553349128711933E-2</v>
      </c>
      <c r="C301" s="7">
        <v>-1.5920185017180909E-2</v>
      </c>
    </row>
    <row r="302" spans="1:3" x14ac:dyDescent="0.3">
      <c r="A302" s="7">
        <v>278</v>
      </c>
      <c r="B302" s="7">
        <v>1.2486675468043208E-2</v>
      </c>
      <c r="C302" s="7">
        <v>-3.2484334864377618E-3</v>
      </c>
    </row>
    <row r="303" spans="1:3" x14ac:dyDescent="0.3">
      <c r="A303" s="7">
        <v>279</v>
      </c>
      <c r="B303" s="7">
        <v>1.6098679579658901E-3</v>
      </c>
      <c r="C303" s="7">
        <v>6.1212200797382838E-3</v>
      </c>
    </row>
    <row r="304" spans="1:3" x14ac:dyDescent="0.3">
      <c r="A304" s="7">
        <v>280</v>
      </c>
      <c r="B304" s="7">
        <v>2.3788939764130695E-2</v>
      </c>
      <c r="C304" s="7">
        <v>-7.9599275805433446E-3</v>
      </c>
    </row>
    <row r="305" spans="1:3" x14ac:dyDescent="0.3">
      <c r="A305" s="7">
        <v>281</v>
      </c>
      <c r="B305" s="7">
        <v>-4.9208738070835242E-4</v>
      </c>
      <c r="C305" s="7">
        <v>5.8627931839771968E-2</v>
      </c>
    </row>
    <row r="306" spans="1:3" x14ac:dyDescent="0.3">
      <c r="A306" s="7">
        <v>282</v>
      </c>
      <c r="B306" s="7">
        <v>1.4818253442231318E-2</v>
      </c>
      <c r="C306" s="7">
        <v>8.4222730657746263E-3</v>
      </c>
    </row>
    <row r="307" spans="1:3" x14ac:dyDescent="0.3">
      <c r="A307" s="7">
        <v>283</v>
      </c>
      <c r="B307" s="7">
        <v>2.1690647564010634E-2</v>
      </c>
      <c r="C307" s="7">
        <v>5.146423936908659E-3</v>
      </c>
    </row>
    <row r="308" spans="1:3" x14ac:dyDescent="0.3">
      <c r="A308" s="7">
        <v>284</v>
      </c>
      <c r="B308" s="7">
        <v>4.7425712114597257E-3</v>
      </c>
      <c r="C308" s="7">
        <v>1.8131418864112091E-3</v>
      </c>
    </row>
    <row r="309" spans="1:3" x14ac:dyDescent="0.3">
      <c r="A309" s="7">
        <v>285</v>
      </c>
      <c r="B309" s="7">
        <v>7.0284239351867993E-3</v>
      </c>
      <c r="C309" s="7">
        <v>1.5388345178790657E-2</v>
      </c>
    </row>
    <row r="310" spans="1:3" x14ac:dyDescent="0.3">
      <c r="A310" s="7">
        <v>286</v>
      </c>
      <c r="B310" s="7">
        <v>3.3505799981455114E-3</v>
      </c>
      <c r="C310" s="7">
        <v>-8.3499660738953641E-3</v>
      </c>
    </row>
    <row r="311" spans="1:3" x14ac:dyDescent="0.3">
      <c r="A311" s="7">
        <v>287</v>
      </c>
      <c r="B311" s="7">
        <v>5.4741382292134051E-3</v>
      </c>
      <c r="C311" s="7">
        <v>2.4119768139406732E-4</v>
      </c>
    </row>
    <row r="312" spans="1:3" x14ac:dyDescent="0.3">
      <c r="A312" s="7">
        <v>288</v>
      </c>
      <c r="B312" s="7">
        <v>-8.3749316211200603E-3</v>
      </c>
      <c r="C312" s="7">
        <v>1.2603151263812944E-2</v>
      </c>
    </row>
    <row r="313" spans="1:3" x14ac:dyDescent="0.3">
      <c r="A313" s="7">
        <v>289</v>
      </c>
      <c r="B313" s="7">
        <v>1.5808459202952607E-2</v>
      </c>
      <c r="C313" s="7">
        <v>5.3248936534588086E-3</v>
      </c>
    </row>
    <row r="314" spans="1:3" x14ac:dyDescent="0.3">
      <c r="A314" s="7">
        <v>290</v>
      </c>
      <c r="B314" s="7">
        <v>-2.8228692654730407E-3</v>
      </c>
      <c r="C314" s="7">
        <v>2.5714699805321926E-4</v>
      </c>
    </row>
    <row r="315" spans="1:3" x14ac:dyDescent="0.3">
      <c r="A315" s="7">
        <v>291</v>
      </c>
      <c r="B315" s="7">
        <v>-1.2439189938148746E-2</v>
      </c>
      <c r="C315" s="7">
        <v>-3.8971589927910659E-3</v>
      </c>
    </row>
    <row r="316" spans="1:3" x14ac:dyDescent="0.3">
      <c r="A316" s="7">
        <v>292</v>
      </c>
      <c r="B316" s="7">
        <v>1.9167968286859464E-2</v>
      </c>
      <c r="C316" s="7">
        <v>-1.0905489215675579E-2</v>
      </c>
    </row>
    <row r="317" spans="1:3" x14ac:dyDescent="0.3">
      <c r="A317" s="7">
        <v>293</v>
      </c>
      <c r="B317" s="7">
        <v>2.9693871836879486E-2</v>
      </c>
      <c r="C317" s="7">
        <v>-2.0340633972909951E-2</v>
      </c>
    </row>
    <row r="318" spans="1:3" x14ac:dyDescent="0.3">
      <c r="A318" s="7">
        <v>294</v>
      </c>
      <c r="B318" s="7">
        <v>1.3266939398050875E-2</v>
      </c>
      <c r="C318" s="7">
        <v>2.3374833327421178E-2</v>
      </c>
    </row>
    <row r="319" spans="1:3" x14ac:dyDescent="0.3">
      <c r="A319" s="7">
        <v>295</v>
      </c>
      <c r="B319" s="7">
        <v>8.8379536878323041E-3</v>
      </c>
      <c r="C319" s="7">
        <v>3.8710391312159698E-2</v>
      </c>
    </row>
    <row r="320" spans="1:3" x14ac:dyDescent="0.3">
      <c r="A320" s="7">
        <v>296</v>
      </c>
      <c r="B320" s="7">
        <v>-6.0099876138947697E-3</v>
      </c>
      <c r="C320" s="7">
        <v>-1.382942348652547E-2</v>
      </c>
    </row>
    <row r="321" spans="1:3" x14ac:dyDescent="0.3">
      <c r="A321" s="7">
        <v>297</v>
      </c>
      <c r="B321" s="7">
        <v>2.7703458124439875E-2</v>
      </c>
      <c r="C321" s="7">
        <v>-2.4444891506776929E-2</v>
      </c>
    </row>
    <row r="322" spans="1:3" x14ac:dyDescent="0.3">
      <c r="A322" s="7">
        <v>298</v>
      </c>
      <c r="B322" s="7">
        <v>1.8734804513194911E-2</v>
      </c>
      <c r="C322" s="7">
        <v>-7.0628907625164793E-3</v>
      </c>
    </row>
    <row r="323" spans="1:3" x14ac:dyDescent="0.3">
      <c r="A323" s="7">
        <v>299</v>
      </c>
      <c r="B323" s="7">
        <v>-2.5415775972322256E-2</v>
      </c>
      <c r="C323" s="7">
        <v>-1.6521007740193851E-2</v>
      </c>
    </row>
    <row r="324" spans="1:3" x14ac:dyDescent="0.3">
      <c r="A324" s="7">
        <v>300</v>
      </c>
      <c r="B324" s="7">
        <v>-1.0771225608252392E-2</v>
      </c>
      <c r="C324" s="7">
        <v>-3.4561190947211065E-2</v>
      </c>
    </row>
    <row r="325" spans="1:3" x14ac:dyDescent="0.3">
      <c r="A325" s="7">
        <v>301</v>
      </c>
      <c r="B325" s="7">
        <v>2.4605298201679667E-2</v>
      </c>
      <c r="C325" s="7">
        <v>3.2597896054790132E-3</v>
      </c>
    </row>
    <row r="326" spans="1:3" x14ac:dyDescent="0.3">
      <c r="A326" s="7">
        <v>302</v>
      </c>
      <c r="B326" s="7">
        <v>-2.8990002229674974E-2</v>
      </c>
      <c r="C326" s="7">
        <v>1.3230490974751246E-2</v>
      </c>
    </row>
    <row r="327" spans="1:3" x14ac:dyDescent="0.3">
      <c r="A327" s="7">
        <v>303</v>
      </c>
      <c r="B327" s="7">
        <v>2.7167390397977559E-3</v>
      </c>
      <c r="C327" s="7">
        <v>-1.9876325039708282E-3</v>
      </c>
    </row>
    <row r="328" spans="1:3" x14ac:dyDescent="0.3">
      <c r="A328" s="7">
        <v>304</v>
      </c>
      <c r="B328" s="7">
        <v>3.6449030399761613E-2</v>
      </c>
      <c r="C328" s="7">
        <v>-3.1049538517141789E-3</v>
      </c>
    </row>
    <row r="329" spans="1:3" x14ac:dyDescent="0.3">
      <c r="A329" s="7">
        <v>305</v>
      </c>
      <c r="B329" s="7">
        <v>1.6721141931328939E-2</v>
      </c>
      <c r="C329" s="7">
        <v>-8.7648619420401964E-3</v>
      </c>
    </row>
    <row r="330" spans="1:3" x14ac:dyDescent="0.3">
      <c r="A330" s="7">
        <v>306</v>
      </c>
      <c r="B330" s="7">
        <v>-1.4740388170540633E-3</v>
      </c>
      <c r="C330" s="7">
        <v>-3.9755004996598238E-3</v>
      </c>
    </row>
    <row r="331" spans="1:3" x14ac:dyDescent="0.3">
      <c r="A331" s="7">
        <v>307</v>
      </c>
      <c r="B331" s="7">
        <v>-8.0511937279760136E-4</v>
      </c>
      <c r="C331" s="7">
        <v>4.655871622079142E-2</v>
      </c>
    </row>
    <row r="332" spans="1:3" x14ac:dyDescent="0.3">
      <c r="A332" s="7">
        <v>308</v>
      </c>
      <c r="B332" s="7">
        <v>-1.1991473787435866E-2</v>
      </c>
      <c r="C332" s="7">
        <v>1.8658811435406642E-2</v>
      </c>
    </row>
    <row r="333" spans="1:3" x14ac:dyDescent="0.3">
      <c r="A333" s="7">
        <v>309</v>
      </c>
      <c r="B333" s="7">
        <v>-6.8938044892295639E-3</v>
      </c>
      <c r="C333" s="7">
        <v>6.657493365838844E-3</v>
      </c>
    </row>
    <row r="334" spans="1:3" x14ac:dyDescent="0.3">
      <c r="A334" s="7">
        <v>310</v>
      </c>
      <c r="B334" s="7">
        <v>6.9703510127208544E-3</v>
      </c>
      <c r="C334" s="7">
        <v>7.6940562211674198E-3</v>
      </c>
    </row>
    <row r="335" spans="1:3" x14ac:dyDescent="0.3">
      <c r="A335" s="7">
        <v>311</v>
      </c>
      <c r="B335" s="7">
        <v>3.2372238973197597E-2</v>
      </c>
      <c r="C335" s="7">
        <v>-6.5040315696989967E-3</v>
      </c>
    </row>
    <row r="336" spans="1:3" x14ac:dyDescent="0.3">
      <c r="A336" s="7">
        <v>312</v>
      </c>
      <c r="B336" s="7">
        <v>-1.2856048896222393E-2</v>
      </c>
      <c r="C336" s="7">
        <v>-2.0456163997643568E-2</v>
      </c>
    </row>
    <row r="337" spans="1:3" x14ac:dyDescent="0.3">
      <c r="A337" s="7">
        <v>313</v>
      </c>
      <c r="B337" s="7">
        <v>1.4835222156616354E-2</v>
      </c>
      <c r="C337" s="7">
        <v>-7.2793956817727191E-3</v>
      </c>
    </row>
    <row r="338" spans="1:3" x14ac:dyDescent="0.3">
      <c r="A338" s="7">
        <v>314</v>
      </c>
      <c r="B338" s="7">
        <v>-9.4658065238112515E-3</v>
      </c>
      <c r="C338" s="7">
        <v>-4.0889569258377556E-2</v>
      </c>
    </row>
    <row r="339" spans="1:3" x14ac:dyDescent="0.3">
      <c r="A339" s="7">
        <v>315</v>
      </c>
      <c r="B339" s="7">
        <v>9.5945765693601706E-3</v>
      </c>
      <c r="C339" s="7">
        <v>4.7359830482709715E-3</v>
      </c>
    </row>
    <row r="340" spans="1:3" x14ac:dyDescent="0.3">
      <c r="A340" s="7">
        <v>316</v>
      </c>
      <c r="B340" s="7">
        <v>1.6688744525200191E-2</v>
      </c>
      <c r="C340" s="7">
        <v>-9.3616758967811995E-3</v>
      </c>
    </row>
    <row r="341" spans="1:3" x14ac:dyDescent="0.3">
      <c r="A341" s="7">
        <v>317</v>
      </c>
      <c r="B341" s="7">
        <v>5.9429188574728195E-3</v>
      </c>
      <c r="C341" s="7">
        <v>4.5950965740326139E-3</v>
      </c>
    </row>
    <row r="342" spans="1:3" x14ac:dyDescent="0.3">
      <c r="A342" s="7">
        <v>318</v>
      </c>
      <c r="B342" s="7">
        <v>3.8108279716628788E-3</v>
      </c>
      <c r="C342" s="7">
        <v>-8.8952280577763911E-3</v>
      </c>
    </row>
    <row r="343" spans="1:3" x14ac:dyDescent="0.3">
      <c r="A343" s="7">
        <v>319</v>
      </c>
      <c r="B343" s="7">
        <v>1.9778405856707315E-2</v>
      </c>
      <c r="C343" s="7">
        <v>2.3334478764551095E-2</v>
      </c>
    </row>
    <row r="344" spans="1:3" x14ac:dyDescent="0.3">
      <c r="A344" s="7">
        <v>320</v>
      </c>
      <c r="B344" s="7">
        <v>1.5461341312202725E-2</v>
      </c>
      <c r="C344" s="7">
        <v>4.2159030130488502E-2</v>
      </c>
    </row>
    <row r="345" spans="1:3" x14ac:dyDescent="0.3">
      <c r="A345" s="7">
        <v>321</v>
      </c>
      <c r="B345" s="7">
        <v>3.1378171017973112E-3</v>
      </c>
      <c r="C345" s="7">
        <v>9.0709575832179888E-3</v>
      </c>
    </row>
    <row r="346" spans="1:3" x14ac:dyDescent="0.3">
      <c r="A346" s="7">
        <v>322</v>
      </c>
      <c r="B346" s="7">
        <v>1.8068928435943949E-3</v>
      </c>
      <c r="C346" s="7">
        <v>-2.8098155860430067E-2</v>
      </c>
    </row>
    <row r="347" spans="1:3" x14ac:dyDescent="0.3">
      <c r="A347" s="7">
        <v>323</v>
      </c>
      <c r="B347" s="7">
        <v>1.7442963640124175E-2</v>
      </c>
      <c r="C347" s="7">
        <v>1.0464152231995635E-2</v>
      </c>
    </row>
    <row r="348" spans="1:3" x14ac:dyDescent="0.3">
      <c r="A348" s="7">
        <v>324</v>
      </c>
      <c r="B348" s="7">
        <v>-1.1515391511003618E-2</v>
      </c>
      <c r="C348" s="7">
        <v>-1.1288007735044535E-2</v>
      </c>
    </row>
    <row r="349" spans="1:3" x14ac:dyDescent="0.3">
      <c r="A349" s="7">
        <v>325</v>
      </c>
      <c r="B349" s="7">
        <v>2.0106295838085327E-3</v>
      </c>
      <c r="C349" s="7">
        <v>-1.2218191861851371E-2</v>
      </c>
    </row>
    <row r="350" spans="1:3" x14ac:dyDescent="0.3">
      <c r="A350" s="7">
        <v>326</v>
      </c>
      <c r="B350" s="7">
        <v>2.2082558934584631E-2</v>
      </c>
      <c r="C350" s="7">
        <v>4.7078823524620284E-3</v>
      </c>
    </row>
    <row r="351" spans="1:3" x14ac:dyDescent="0.3">
      <c r="A351" s="7">
        <v>327</v>
      </c>
      <c r="B351" s="7">
        <v>5.4604079182483923E-4</v>
      </c>
      <c r="C351" s="7">
        <v>5.0258396127219693E-3</v>
      </c>
    </row>
    <row r="352" spans="1:3" x14ac:dyDescent="0.3">
      <c r="A352" s="7">
        <v>328</v>
      </c>
      <c r="B352" s="7">
        <v>-1.0979027366775997E-2</v>
      </c>
      <c r="C352" s="7">
        <v>-2.244075518130673E-2</v>
      </c>
    </row>
    <row r="353" spans="1:3" x14ac:dyDescent="0.3">
      <c r="A353" s="7">
        <v>329</v>
      </c>
      <c r="B353" s="7">
        <v>4.5345218247644786E-2</v>
      </c>
      <c r="C353" s="7">
        <v>-1.1679828124155238E-2</v>
      </c>
    </row>
    <row r="354" spans="1:3" x14ac:dyDescent="0.3">
      <c r="A354" s="7">
        <v>330</v>
      </c>
      <c r="B354" s="7">
        <v>1.8271157965650188E-2</v>
      </c>
      <c r="C354" s="7">
        <v>-6.8172945540180829E-3</v>
      </c>
    </row>
    <row r="355" spans="1:3" x14ac:dyDescent="0.3">
      <c r="A355" s="7">
        <v>331</v>
      </c>
      <c r="B355" s="7">
        <v>1.3147353684421683E-2</v>
      </c>
      <c r="C355" s="7">
        <v>-5.9134063021825754E-3</v>
      </c>
    </row>
    <row r="356" spans="1:3" x14ac:dyDescent="0.3">
      <c r="A356" s="7">
        <v>332</v>
      </c>
      <c r="B356" s="7">
        <v>3.1332394286435722E-2</v>
      </c>
      <c r="C356" s="7">
        <v>-7.0701770536171132E-2</v>
      </c>
    </row>
    <row r="357" spans="1:3" x14ac:dyDescent="0.3">
      <c r="A357" s="7">
        <v>333</v>
      </c>
      <c r="B357" s="7">
        <v>-4.0781650538934261E-2</v>
      </c>
      <c r="C357" s="7">
        <v>-2.390988763327255E-2</v>
      </c>
    </row>
    <row r="358" spans="1:3" x14ac:dyDescent="0.3">
      <c r="A358" s="7">
        <v>334</v>
      </c>
      <c r="B358" s="7">
        <v>-5.6299250216037926E-2</v>
      </c>
      <c r="C358" s="7">
        <v>3.0316153516001049E-2</v>
      </c>
    </row>
    <row r="359" spans="1:3" x14ac:dyDescent="0.3">
      <c r="A359" s="7">
        <v>335</v>
      </c>
      <c r="B359" s="7">
        <v>6.2575421213809448E-2</v>
      </c>
      <c r="C359" s="7">
        <v>3.9325708860698139E-2</v>
      </c>
    </row>
    <row r="360" spans="1:3" x14ac:dyDescent="0.3">
      <c r="A360" s="7">
        <v>336</v>
      </c>
      <c r="B360" s="7">
        <v>2.1319604147084982E-2</v>
      </c>
      <c r="C360" s="7">
        <v>-4.0170866875321072E-3</v>
      </c>
    </row>
    <row r="361" spans="1:3" x14ac:dyDescent="0.3">
      <c r="A361" s="7">
        <v>337</v>
      </c>
      <c r="B361" s="7">
        <v>-1.3063958430870045E-2</v>
      </c>
      <c r="C361" s="7">
        <v>1.656428236724538E-2</v>
      </c>
    </row>
    <row r="362" spans="1:3" x14ac:dyDescent="0.3">
      <c r="A362" s="7">
        <v>338</v>
      </c>
      <c r="B362" s="7">
        <v>4.7930620741106676E-2</v>
      </c>
      <c r="C362" s="7">
        <v>-2.7034083335950584E-2</v>
      </c>
    </row>
    <row r="363" spans="1:3" x14ac:dyDescent="0.3">
      <c r="A363" s="7">
        <v>339</v>
      </c>
      <c r="B363" s="7">
        <v>-1.195734301263137E-2</v>
      </c>
      <c r="C363" s="7">
        <v>5.5545492615959036E-4</v>
      </c>
    </row>
    <row r="364" spans="1:3" x14ac:dyDescent="0.3">
      <c r="A364" s="7">
        <v>340</v>
      </c>
      <c r="B364" s="7">
        <v>-8.0156584559550895E-2</v>
      </c>
      <c r="C364" s="7">
        <v>6.1623458832328615E-3</v>
      </c>
    </row>
    <row r="365" spans="1:3" x14ac:dyDescent="0.3">
      <c r="A365" s="7">
        <v>341</v>
      </c>
      <c r="B365" s="7">
        <v>1.3124559634132178E-2</v>
      </c>
      <c r="C365" s="7">
        <v>3.5888353240627335E-3</v>
      </c>
    </row>
    <row r="366" spans="1:3" x14ac:dyDescent="0.3">
      <c r="A366" s="7">
        <v>342</v>
      </c>
      <c r="B366" s="7">
        <v>-2.4256360452584162E-2</v>
      </c>
      <c r="C366" s="7">
        <v>2.7364972319284198E-2</v>
      </c>
    </row>
    <row r="367" spans="1:3" x14ac:dyDescent="0.3">
      <c r="A367" s="7">
        <v>343</v>
      </c>
      <c r="B367" s="7">
        <v>3.4285126380440505E-2</v>
      </c>
      <c r="C367" s="7">
        <v>2.9078501028455481E-3</v>
      </c>
    </row>
    <row r="368" spans="1:3" x14ac:dyDescent="0.3">
      <c r="A368" s="7">
        <v>344</v>
      </c>
      <c r="B368" s="7">
        <v>7.1967023478056785E-3</v>
      </c>
      <c r="C368" s="7">
        <v>-5.9328203758386128E-2</v>
      </c>
    </row>
    <row r="369" spans="1:3" x14ac:dyDescent="0.3">
      <c r="A369" s="7">
        <v>345</v>
      </c>
      <c r="B369" s="7">
        <v>-1.2326972284763646E-3</v>
      </c>
      <c r="C369" s="7">
        <v>-1.9799234659766046E-2</v>
      </c>
    </row>
    <row r="370" spans="1:3" x14ac:dyDescent="0.3">
      <c r="A370" s="7">
        <v>346</v>
      </c>
      <c r="B370" s="7">
        <v>1.9399468208472295E-2</v>
      </c>
      <c r="C370" s="7">
        <v>0.11257174447936838</v>
      </c>
    </row>
    <row r="371" spans="1:3" x14ac:dyDescent="0.3">
      <c r="A371" s="7">
        <v>347</v>
      </c>
      <c r="B371" s="7">
        <v>3.0701362752582749E-2</v>
      </c>
      <c r="C371" s="7">
        <v>-5.339713252365208E-3</v>
      </c>
    </row>
    <row r="372" spans="1:3" x14ac:dyDescent="0.3">
      <c r="A372" s="7">
        <v>348</v>
      </c>
      <c r="B372" s="7">
        <v>-1.3117203212678435E-2</v>
      </c>
      <c r="C372" s="7">
        <v>4.6951859770076251E-4</v>
      </c>
    </row>
    <row r="373" spans="1:3" x14ac:dyDescent="0.3">
      <c r="A373" s="7">
        <v>349</v>
      </c>
      <c r="B373" s="7">
        <v>1.5966255350541619E-2</v>
      </c>
      <c r="C373" s="7">
        <v>-4.2906244304864154E-3</v>
      </c>
    </row>
    <row r="374" spans="1:3" x14ac:dyDescent="0.3">
      <c r="A374" s="7">
        <v>350</v>
      </c>
      <c r="B374" s="7">
        <v>2.0295132959036326E-2</v>
      </c>
      <c r="C374" s="7">
        <v>-1.2016337523889599E-2</v>
      </c>
    </row>
    <row r="375" spans="1:3" x14ac:dyDescent="0.3">
      <c r="A375" s="7">
        <v>351</v>
      </c>
      <c r="B375" s="7">
        <v>1.1414505719776105E-2</v>
      </c>
      <c r="C375" s="7">
        <v>-4.2429935222095243E-3</v>
      </c>
    </row>
    <row r="376" spans="1:3" x14ac:dyDescent="0.3">
      <c r="A376" s="7">
        <v>352</v>
      </c>
      <c r="B376" s="7">
        <v>1.6624305284756603E-2</v>
      </c>
      <c r="C376" s="7">
        <v>-3.2055338774121055E-2</v>
      </c>
    </row>
    <row r="377" spans="1:3" x14ac:dyDescent="0.3">
      <c r="A377" s="7">
        <v>353</v>
      </c>
      <c r="B377" s="7">
        <v>-8.2121276399190028E-3</v>
      </c>
      <c r="C377" s="7">
        <v>-1.3112859303526601E-2</v>
      </c>
    </row>
    <row r="378" spans="1:3" x14ac:dyDescent="0.3">
      <c r="A378" s="7">
        <v>354</v>
      </c>
      <c r="B378" s="7">
        <v>-2.3511606187790149E-2</v>
      </c>
      <c r="C378" s="7">
        <v>2.39917312460627E-2</v>
      </c>
    </row>
    <row r="379" spans="1:3" x14ac:dyDescent="0.3">
      <c r="A379" s="7">
        <v>355</v>
      </c>
      <c r="B379" s="7">
        <v>2.6955527452057072E-2</v>
      </c>
      <c r="C379" s="7">
        <v>-1.1971338057363994E-2</v>
      </c>
    </row>
    <row r="380" spans="1:3" x14ac:dyDescent="0.3">
      <c r="A380" s="7">
        <v>356</v>
      </c>
      <c r="B380" s="7">
        <v>2.6620978750117954E-2</v>
      </c>
      <c r="C380" s="7">
        <v>-9.2384376670833733E-3</v>
      </c>
    </row>
    <row r="381" spans="1:3" x14ac:dyDescent="0.3">
      <c r="A381" s="7">
        <v>357</v>
      </c>
      <c r="B381" s="7">
        <v>-3.2208408755974522E-3</v>
      </c>
      <c r="C381" s="7">
        <v>3.2962845622338853E-3</v>
      </c>
    </row>
    <row r="382" spans="1:3" x14ac:dyDescent="0.3">
      <c r="A382" s="7">
        <v>358</v>
      </c>
      <c r="B382" s="7">
        <v>-7.452260648434285E-3</v>
      </c>
      <c r="C382" s="7">
        <v>4.5124133983661142E-3</v>
      </c>
    </row>
    <row r="383" spans="1:3" x14ac:dyDescent="0.3">
      <c r="A383" s="7">
        <v>359</v>
      </c>
      <c r="B383" s="7">
        <v>1.5623009141015259E-2</v>
      </c>
      <c r="C383" s="7">
        <v>7.2943131295332586E-2</v>
      </c>
    </row>
    <row r="384" spans="1:3" x14ac:dyDescent="0.3">
      <c r="A384" s="7">
        <v>360</v>
      </c>
      <c r="B384" s="7">
        <v>2.5500544711685854E-3</v>
      </c>
      <c r="C384" s="7">
        <v>-5.2712403095612533E-3</v>
      </c>
    </row>
    <row r="385" spans="1:3" x14ac:dyDescent="0.3">
      <c r="A385" s="7">
        <v>361</v>
      </c>
      <c r="B385" s="7">
        <v>-3.9927239546874316E-3</v>
      </c>
      <c r="C385" s="7">
        <v>5.1872193553677795E-2</v>
      </c>
    </row>
    <row r="386" spans="1:3" x14ac:dyDescent="0.3">
      <c r="A386" s="7">
        <v>362</v>
      </c>
      <c r="B386" s="7">
        <v>1.6863459296471685E-2</v>
      </c>
      <c r="C386" s="7">
        <v>-2.387885780222368E-2</v>
      </c>
    </row>
    <row r="387" spans="1:3" x14ac:dyDescent="0.3">
      <c r="A387" s="7">
        <v>363</v>
      </c>
      <c r="B387" s="7">
        <v>2.5731314265781739E-2</v>
      </c>
      <c r="C387" s="7">
        <v>2.6849054254373245E-2</v>
      </c>
    </row>
    <row r="388" spans="1:3" x14ac:dyDescent="0.3">
      <c r="A388" s="7">
        <v>364</v>
      </c>
      <c r="B388" s="7">
        <v>-3.184621063163702E-2</v>
      </c>
      <c r="C388" s="7">
        <v>3.5113779445785712E-3</v>
      </c>
    </row>
    <row r="389" spans="1:3" x14ac:dyDescent="0.3">
      <c r="A389" s="7">
        <v>365</v>
      </c>
      <c r="B389" s="7">
        <v>1.7822308685339731E-2</v>
      </c>
      <c r="C389" s="7">
        <v>-6.8731535473012841E-3</v>
      </c>
    </row>
    <row r="390" spans="1:3" x14ac:dyDescent="0.3">
      <c r="A390" s="7">
        <v>366</v>
      </c>
      <c r="B390" s="7">
        <v>-1.4852105020714441E-3</v>
      </c>
      <c r="C390" s="7">
        <v>-2.6674401847071923E-2</v>
      </c>
    </row>
    <row r="391" spans="1:3" x14ac:dyDescent="0.3">
      <c r="A391" s="7">
        <v>367</v>
      </c>
      <c r="B391" s="7">
        <v>1.4817539783180077E-2</v>
      </c>
      <c r="C391" s="7">
        <v>2.1722343248863598E-2</v>
      </c>
    </row>
    <row r="392" spans="1:3" x14ac:dyDescent="0.3">
      <c r="A392" s="7">
        <v>368</v>
      </c>
      <c r="B392" s="7">
        <v>-3.2675066462859746E-2</v>
      </c>
      <c r="C392" s="7">
        <v>2.5692889784784605E-2</v>
      </c>
    </row>
    <row r="393" spans="1:3" x14ac:dyDescent="0.3">
      <c r="A393" s="7">
        <v>369</v>
      </c>
      <c r="B393" s="7">
        <v>-3.5658990117394686E-2</v>
      </c>
      <c r="C393" s="7">
        <v>2.5386336605031555E-2</v>
      </c>
    </row>
    <row r="394" spans="1:3" x14ac:dyDescent="0.3">
      <c r="A394" s="7">
        <v>370</v>
      </c>
      <c r="B394" s="7">
        <v>-7.161371674894273E-3</v>
      </c>
      <c r="C394" s="7">
        <v>-6.0161933805642004E-3</v>
      </c>
    </row>
    <row r="395" spans="1:3" x14ac:dyDescent="0.3">
      <c r="A395" s="7">
        <v>371</v>
      </c>
      <c r="B395" s="7">
        <v>-3.9184610690386333E-2</v>
      </c>
      <c r="C395" s="7">
        <v>2.493305531044122E-2</v>
      </c>
    </row>
    <row r="396" spans="1:3" x14ac:dyDescent="0.3">
      <c r="A396" s="7">
        <v>372</v>
      </c>
      <c r="B396" s="7">
        <v>1.8903068296786119E-2</v>
      </c>
      <c r="C396" s="7">
        <v>-6.02794382610366E-2</v>
      </c>
    </row>
    <row r="397" spans="1:3" x14ac:dyDescent="0.3">
      <c r="A397" s="7">
        <v>373</v>
      </c>
      <c r="B397" s="7">
        <v>1.2359790763672829E-2</v>
      </c>
      <c r="C397" s="7">
        <v>-2.7435955314290536E-2</v>
      </c>
    </row>
    <row r="398" spans="1:3" x14ac:dyDescent="0.3">
      <c r="A398" s="7">
        <v>374</v>
      </c>
      <c r="B398" s="7">
        <v>-2.6535586324889861E-2</v>
      </c>
      <c r="C398" s="7">
        <v>-2.7510882674915731E-2</v>
      </c>
    </row>
    <row r="399" spans="1:3" x14ac:dyDescent="0.3">
      <c r="A399" s="7">
        <v>375</v>
      </c>
      <c r="B399" s="7">
        <v>-5.4260520011956609E-2</v>
      </c>
      <c r="C399" s="7">
        <v>-5.6084340519702527E-2</v>
      </c>
    </row>
    <row r="400" spans="1:3" x14ac:dyDescent="0.3">
      <c r="A400" s="7">
        <v>376</v>
      </c>
      <c r="B400" s="7">
        <v>7.2294676497870899E-2</v>
      </c>
      <c r="C400" s="7">
        <v>-3.6330108006111327E-2</v>
      </c>
    </row>
    <row r="401" spans="1:3" x14ac:dyDescent="0.3">
      <c r="A401" s="7">
        <v>377</v>
      </c>
      <c r="B401" s="7">
        <v>-5.2893908007319392E-2</v>
      </c>
      <c r="C401" s="7">
        <v>-4.1187367019448751E-3</v>
      </c>
    </row>
    <row r="402" spans="1:3" x14ac:dyDescent="0.3">
      <c r="A402" s="7">
        <v>378</v>
      </c>
      <c r="B402" s="7">
        <v>-2.4381584222473544E-3</v>
      </c>
      <c r="C402" s="7">
        <v>-1.5980686467788819E-2</v>
      </c>
    </row>
    <row r="403" spans="1:3" x14ac:dyDescent="0.3">
      <c r="A403" s="7">
        <v>379</v>
      </c>
      <c r="B403" s="7">
        <v>-9.1587103785078949E-2</v>
      </c>
      <c r="C403" s="7">
        <v>1.9864529009861603E-3</v>
      </c>
    </row>
    <row r="404" spans="1:3" x14ac:dyDescent="0.3">
      <c r="A404" s="7">
        <v>380</v>
      </c>
      <c r="B404" s="7">
        <v>4.4512722805218549E-2</v>
      </c>
      <c r="C404" s="7">
        <v>-8.4979583551084356E-3</v>
      </c>
    </row>
    <row r="405" spans="1:3" x14ac:dyDescent="0.3">
      <c r="A405" s="7">
        <v>381</v>
      </c>
      <c r="B405" s="7">
        <v>2.5004331506711552E-2</v>
      </c>
      <c r="C405" s="7">
        <v>-7.6479452368542755E-2</v>
      </c>
    </row>
    <row r="406" spans="1:3" x14ac:dyDescent="0.3">
      <c r="A406" s="7">
        <v>382</v>
      </c>
      <c r="B406" s="7">
        <v>3.1542362473697419E-2</v>
      </c>
      <c r="C406" s="7">
        <v>-4.8224193543174483E-3</v>
      </c>
    </row>
    <row r="407" spans="1:3" x14ac:dyDescent="0.3">
      <c r="A407" s="7">
        <v>383</v>
      </c>
      <c r="B407" s="7">
        <v>3.1522038128209105E-2</v>
      </c>
      <c r="C407" s="7">
        <v>-2.3204206052716801E-3</v>
      </c>
    </row>
    <row r="408" spans="1:3" x14ac:dyDescent="0.3">
      <c r="A408" s="7">
        <v>384</v>
      </c>
      <c r="B408" s="7">
        <v>1.1392329069819592E-3</v>
      </c>
      <c r="C408" s="7">
        <v>4.3675035558580922E-3</v>
      </c>
    </row>
    <row r="409" spans="1:3" x14ac:dyDescent="0.3">
      <c r="A409" s="7">
        <v>385</v>
      </c>
      <c r="B409" s="7">
        <v>1.5133099607164694E-2</v>
      </c>
      <c r="C409" s="7">
        <v>3.9891310274274838E-2</v>
      </c>
    </row>
    <row r="410" spans="1:3" x14ac:dyDescent="0.3">
      <c r="A410" s="7">
        <v>386</v>
      </c>
      <c r="B410" s="7">
        <v>6.8273283293979964E-3</v>
      </c>
      <c r="C410" s="7">
        <v>1.6108121444176896E-2</v>
      </c>
    </row>
    <row r="411" spans="1:3" x14ac:dyDescent="0.3">
      <c r="A411" s="7">
        <v>387</v>
      </c>
      <c r="B411" s="7">
        <v>2.3453238348859838E-2</v>
      </c>
      <c r="C411" s="7">
        <v>-2.3926913829432815E-2</v>
      </c>
    </row>
    <row r="412" spans="1:3" x14ac:dyDescent="0.3">
      <c r="A412" s="7">
        <v>388</v>
      </c>
      <c r="B412" s="7">
        <v>6.2672749959312218E-3</v>
      </c>
      <c r="C412" s="7">
        <v>8.263198546979024E-3</v>
      </c>
    </row>
    <row r="413" spans="1:3" x14ac:dyDescent="0.3">
      <c r="A413" s="7">
        <v>389</v>
      </c>
      <c r="B413" s="7">
        <v>1.0241147450208359E-2</v>
      </c>
      <c r="C413" s="7">
        <v>8.7239758462788822E-4</v>
      </c>
    </row>
    <row r="414" spans="1:3" x14ac:dyDescent="0.3">
      <c r="A414" s="7">
        <v>390</v>
      </c>
      <c r="B414" s="7">
        <v>-2.0342251128307513E-2</v>
      </c>
      <c r="C414" s="7">
        <v>8.0800486187188967E-3</v>
      </c>
    </row>
    <row r="415" spans="1:3" x14ac:dyDescent="0.3">
      <c r="A415" s="7">
        <v>391</v>
      </c>
      <c r="B415" s="7">
        <v>4.6763739353617884E-2</v>
      </c>
      <c r="C415" s="7">
        <v>2.9180670817441884E-2</v>
      </c>
    </row>
    <row r="416" spans="1:3" x14ac:dyDescent="0.3">
      <c r="A416" s="7">
        <v>392</v>
      </c>
      <c r="B416" s="7">
        <v>3.653603511429866E-3</v>
      </c>
      <c r="C416" s="7">
        <v>2.2420233804945969E-2</v>
      </c>
    </row>
    <row r="417" spans="1:3" x14ac:dyDescent="0.3">
      <c r="A417" s="7">
        <v>393</v>
      </c>
      <c r="B417" s="7">
        <v>8.7561543552856762E-3</v>
      </c>
      <c r="C417" s="7">
        <v>-1.4981564328529149E-2</v>
      </c>
    </row>
    <row r="418" spans="1:3" x14ac:dyDescent="0.3">
      <c r="A418" s="7">
        <v>394</v>
      </c>
      <c r="B418" s="7">
        <v>3.0811516494741873E-2</v>
      </c>
      <c r="C418" s="7">
        <v>5.8494539418672033E-3</v>
      </c>
    </row>
    <row r="419" spans="1:3" x14ac:dyDescent="0.3">
      <c r="A419" s="7">
        <v>395</v>
      </c>
      <c r="B419" s="7">
        <v>7.9505028294024581E-3</v>
      </c>
      <c r="C419" s="7">
        <v>1.0976655398819372E-3</v>
      </c>
    </row>
    <row r="420" spans="1:3" x14ac:dyDescent="0.3">
      <c r="A420" s="7">
        <v>396</v>
      </c>
      <c r="B420" s="7">
        <v>9.7265968424926838E-3</v>
      </c>
      <c r="C420" s="7">
        <v>1.4922999830922237E-2</v>
      </c>
    </row>
    <row r="421" spans="1:3" x14ac:dyDescent="0.3">
      <c r="A421" s="7">
        <v>397</v>
      </c>
      <c r="B421" s="7">
        <v>2.0501098852491059E-2</v>
      </c>
      <c r="C421" s="7">
        <v>-1.8736592746043744E-2</v>
      </c>
    </row>
    <row r="422" spans="1:3" x14ac:dyDescent="0.3">
      <c r="A422" s="7">
        <v>398</v>
      </c>
      <c r="B422" s="7">
        <v>3.4137448898477907E-3</v>
      </c>
      <c r="C422" s="7">
        <v>3.2643822126217227E-2</v>
      </c>
    </row>
    <row r="423" spans="1:3" x14ac:dyDescent="0.3">
      <c r="A423" s="7">
        <v>399</v>
      </c>
      <c r="B423" s="7">
        <v>-3.5835085090877482E-2</v>
      </c>
      <c r="C423" s="7">
        <v>-3.3396345756847419E-2</v>
      </c>
    </row>
    <row r="424" spans="1:3" x14ac:dyDescent="0.3">
      <c r="A424" s="7">
        <v>400</v>
      </c>
      <c r="B424" s="7">
        <v>-1.1305442337939602E-2</v>
      </c>
      <c r="C424" s="7">
        <v>-3.0608654683285146E-2</v>
      </c>
    </row>
    <row r="425" spans="1:3" x14ac:dyDescent="0.3">
      <c r="A425" s="7">
        <v>401</v>
      </c>
      <c r="B425" s="7">
        <v>-2.9150168922148213E-2</v>
      </c>
      <c r="C425" s="7">
        <v>-2.4353757815748365E-2</v>
      </c>
    </row>
    <row r="426" spans="1:3" x14ac:dyDescent="0.3">
      <c r="A426" s="7">
        <v>402</v>
      </c>
      <c r="B426" s="7">
        <v>-2.5447096239007021E-2</v>
      </c>
      <c r="C426" s="7">
        <v>3.2820723763680969E-3</v>
      </c>
    </row>
    <row r="427" spans="1:3" x14ac:dyDescent="0.3">
      <c r="A427" s="7">
        <v>403</v>
      </c>
      <c r="B427" s="7">
        <v>4.587954957411635E-2</v>
      </c>
      <c r="C427" s="7">
        <v>3.9867624342172746E-2</v>
      </c>
    </row>
    <row r="428" spans="1:3" x14ac:dyDescent="0.3">
      <c r="A428" s="7">
        <v>404</v>
      </c>
      <c r="B428" s="7">
        <v>1.0059856674494081E-2</v>
      </c>
      <c r="C428" s="7">
        <v>3.1902261914666056E-3</v>
      </c>
    </row>
    <row r="429" spans="1:3" x14ac:dyDescent="0.3">
      <c r="A429" s="7">
        <v>405</v>
      </c>
      <c r="B429" s="7">
        <v>3.7905590707820062E-2</v>
      </c>
      <c r="C429" s="7">
        <v>-6.9481957842777303E-3</v>
      </c>
    </row>
    <row r="430" spans="1:3" x14ac:dyDescent="0.3">
      <c r="A430" s="7">
        <v>406</v>
      </c>
      <c r="B430" s="7">
        <v>-7.4491984138235325E-3</v>
      </c>
      <c r="C430" s="7">
        <v>2.8121122502425639E-3</v>
      </c>
    </row>
    <row r="431" spans="1:3" x14ac:dyDescent="0.3">
      <c r="A431" s="7">
        <v>407</v>
      </c>
      <c r="B431" s="7">
        <v>2.5475597390106599E-2</v>
      </c>
      <c r="C431" s="7">
        <v>6.0742021176358636E-3</v>
      </c>
    </row>
    <row r="432" spans="1:3" x14ac:dyDescent="0.3">
      <c r="A432" s="7">
        <v>408</v>
      </c>
      <c r="B432" s="7">
        <v>1.5265147943409978E-2</v>
      </c>
      <c r="C432" s="7">
        <v>-2.0221675702873466E-2</v>
      </c>
    </row>
    <row r="433" spans="1:3" x14ac:dyDescent="0.3">
      <c r="A433" s="7">
        <v>409</v>
      </c>
      <c r="B433" s="7">
        <v>-1.4224641136537652E-2</v>
      </c>
      <c r="C433" s="7">
        <v>1.0378426926130505E-2</v>
      </c>
    </row>
    <row r="434" spans="1:3" x14ac:dyDescent="0.3">
      <c r="A434" s="7">
        <v>410</v>
      </c>
      <c r="B434" s="7">
        <v>2.6581293282111531E-2</v>
      </c>
      <c r="C434" s="7">
        <v>-1.5345348948462879E-3</v>
      </c>
    </row>
    <row r="435" spans="1:3" x14ac:dyDescent="0.3">
      <c r="A435" s="7">
        <v>411</v>
      </c>
      <c r="B435" s="7">
        <v>-4.3915219807549616E-2</v>
      </c>
      <c r="C435" s="7">
        <v>2.5698275726236064E-2</v>
      </c>
    </row>
    <row r="436" spans="1:3" x14ac:dyDescent="0.3">
      <c r="A436" s="7">
        <v>412</v>
      </c>
      <c r="B436" s="7">
        <v>-5.7459778065589205E-3</v>
      </c>
      <c r="C436" s="7">
        <v>-9.4553868982766298E-3</v>
      </c>
    </row>
    <row r="437" spans="1:3" x14ac:dyDescent="0.3">
      <c r="A437" s="7">
        <v>413</v>
      </c>
      <c r="B437" s="7">
        <v>-5.1586961552600001E-3</v>
      </c>
      <c r="C437" s="7">
        <v>3.2286858295262039E-2</v>
      </c>
    </row>
    <row r="438" spans="1:3" x14ac:dyDescent="0.3">
      <c r="A438" s="7">
        <v>414</v>
      </c>
      <c r="B438" s="7">
        <v>-1.9352819251664273E-2</v>
      </c>
      <c r="C438" s="7">
        <v>3.8274531217796781E-4</v>
      </c>
    </row>
    <row r="439" spans="1:3" x14ac:dyDescent="0.3">
      <c r="A439" s="7">
        <v>415</v>
      </c>
      <c r="B439" s="7">
        <v>3.455269555672412E-2</v>
      </c>
      <c r="C439" s="7">
        <v>-4.7184633465140492E-3</v>
      </c>
    </row>
    <row r="440" spans="1:3" x14ac:dyDescent="0.3">
      <c r="A440" s="7">
        <v>416</v>
      </c>
      <c r="B440" s="7">
        <v>2.4229983849146593E-2</v>
      </c>
      <c r="C440" s="7">
        <v>-2.8033010040355785E-3</v>
      </c>
    </row>
    <row r="441" spans="1:3" x14ac:dyDescent="0.3">
      <c r="A441" s="7">
        <v>417</v>
      </c>
      <c r="B441" s="7">
        <v>6.5272896307315862E-3</v>
      </c>
      <c r="C441" s="7">
        <v>1.8837628030895653E-2</v>
      </c>
    </row>
    <row r="442" spans="1:3" x14ac:dyDescent="0.3">
      <c r="A442" s="7">
        <v>418</v>
      </c>
      <c r="B442" s="7">
        <v>-8.8557803578612725E-3</v>
      </c>
      <c r="C442" s="7">
        <v>3.8504391803794507E-3</v>
      </c>
    </row>
    <row r="443" spans="1:3" x14ac:dyDescent="0.3">
      <c r="A443" s="7">
        <v>419</v>
      </c>
      <c r="B443" s="7">
        <v>-1.9162768501795824E-2</v>
      </c>
      <c r="C443" s="7">
        <v>2.3864055226676058E-2</v>
      </c>
    </row>
    <row r="444" spans="1:3" x14ac:dyDescent="0.3">
      <c r="A444" s="7">
        <v>420</v>
      </c>
      <c r="B444" s="7">
        <v>1.1382146077952768E-2</v>
      </c>
      <c r="C444" s="7">
        <v>2.5760188809209366E-2</v>
      </c>
    </row>
    <row r="445" spans="1:3" x14ac:dyDescent="0.3">
      <c r="A445" s="7">
        <v>421</v>
      </c>
      <c r="B445" s="7">
        <v>1.377854663147186E-2</v>
      </c>
      <c r="C445" s="7">
        <v>2.6424520540217471E-2</v>
      </c>
    </row>
    <row r="446" spans="1:3" x14ac:dyDescent="0.3">
      <c r="A446" s="7">
        <v>422</v>
      </c>
      <c r="B446" s="7">
        <v>4.3493409731356816E-3</v>
      </c>
      <c r="C446" s="7">
        <v>-3.8481868282542052E-3</v>
      </c>
    </row>
    <row r="447" spans="1:3" x14ac:dyDescent="0.3">
      <c r="A447" s="7">
        <v>423</v>
      </c>
      <c r="B447" s="7">
        <v>2.3523650773768754E-2</v>
      </c>
      <c r="C447" s="7">
        <v>1.9166161629396699E-2</v>
      </c>
    </row>
    <row r="448" spans="1:3" x14ac:dyDescent="0.3">
      <c r="A448" s="7">
        <v>424</v>
      </c>
      <c r="B448" s="7">
        <v>1.9104534452841358E-2</v>
      </c>
      <c r="C448" s="7">
        <v>1.8100749032699304E-2</v>
      </c>
    </row>
    <row r="449" spans="1:3" x14ac:dyDescent="0.3">
      <c r="A449" s="7">
        <v>425</v>
      </c>
      <c r="B449" s="7">
        <v>1.373766200098132E-2</v>
      </c>
      <c r="C449" s="7">
        <v>2.8285412412150275E-3</v>
      </c>
    </row>
    <row r="450" spans="1:3" x14ac:dyDescent="0.3">
      <c r="A450" s="7">
        <v>426</v>
      </c>
      <c r="B450" s="7">
        <v>8.8781504394868233E-3</v>
      </c>
      <c r="C450" s="7">
        <v>1.2406438258957632E-2</v>
      </c>
    </row>
    <row r="451" spans="1:3" x14ac:dyDescent="0.3">
      <c r="A451" s="7">
        <v>427</v>
      </c>
      <c r="B451" s="7">
        <v>-4.8681301499821925E-3</v>
      </c>
      <c r="C451" s="7">
        <v>-1.0441716722128583E-2</v>
      </c>
    </row>
    <row r="452" spans="1:3" x14ac:dyDescent="0.3">
      <c r="A452" s="7">
        <v>428</v>
      </c>
      <c r="B452" s="7">
        <v>1.8533177507138864E-2</v>
      </c>
      <c r="C452" s="7">
        <v>2.0569377621554343E-3</v>
      </c>
    </row>
    <row r="453" spans="1:3" x14ac:dyDescent="0.3">
      <c r="A453" s="7">
        <v>429</v>
      </c>
      <c r="B453" s="7">
        <v>2.641710479526398E-6</v>
      </c>
      <c r="C453" s="7">
        <v>1.2579278893014396E-2</v>
      </c>
    </row>
    <row r="454" spans="1:3" x14ac:dyDescent="0.3">
      <c r="A454" s="7">
        <v>430</v>
      </c>
      <c r="B454" s="7">
        <v>1.2870147155341877E-2</v>
      </c>
      <c r="C454" s="7">
        <v>3.2138549095399628E-3</v>
      </c>
    </row>
    <row r="455" spans="1:3" x14ac:dyDescent="0.3">
      <c r="A455" s="7">
        <v>431</v>
      </c>
      <c r="B455" s="7">
        <v>2.5830054799794614E-2</v>
      </c>
      <c r="C455" s="7">
        <v>-1.0560656146793197E-2</v>
      </c>
    </row>
    <row r="456" spans="1:3" x14ac:dyDescent="0.3">
      <c r="A456" s="7">
        <v>432</v>
      </c>
      <c r="B456" s="7">
        <v>1.2754728477202073E-2</v>
      </c>
      <c r="C456" s="7">
        <v>2.4025205482818123E-2</v>
      </c>
    </row>
    <row r="457" spans="1:3" x14ac:dyDescent="0.3">
      <c r="A457" s="7">
        <v>433</v>
      </c>
      <c r="B457" s="7">
        <v>3.7887998234298783E-3</v>
      </c>
      <c r="C457" s="7">
        <v>2.2206938247666806E-2</v>
      </c>
    </row>
    <row r="458" spans="1:3" x14ac:dyDescent="0.3">
      <c r="A458" s="7">
        <v>434</v>
      </c>
      <c r="B458" s="7">
        <v>2.2634842343923361E-2</v>
      </c>
      <c r="C458" s="7">
        <v>2.0453569364226123E-2</v>
      </c>
    </row>
    <row r="459" spans="1:3" x14ac:dyDescent="0.3">
      <c r="A459" s="7">
        <v>435</v>
      </c>
      <c r="B459" s="7">
        <v>2.6518766088879937E-2</v>
      </c>
      <c r="C459" s="7">
        <v>2.7161419211339105E-4</v>
      </c>
    </row>
    <row r="460" spans="1:3" x14ac:dyDescent="0.3">
      <c r="A460" s="7">
        <v>436</v>
      </c>
      <c r="B460" s="7">
        <v>-2.9585149133189914E-3</v>
      </c>
      <c r="C460" s="7">
        <v>1.37048674418923E-3</v>
      </c>
    </row>
    <row r="461" spans="1:3" x14ac:dyDescent="0.3">
      <c r="A461" s="7">
        <v>437</v>
      </c>
      <c r="B461" s="7">
        <v>-1.7224731520367974E-2</v>
      </c>
      <c r="C461" s="7">
        <v>-1.0626536375376725E-2</v>
      </c>
    </row>
    <row r="462" spans="1:3" x14ac:dyDescent="0.3">
      <c r="A462" s="7">
        <v>438</v>
      </c>
      <c r="B462" s="7">
        <v>5.1518732582520044E-2</v>
      </c>
      <c r="C462" s="7">
        <v>-1.7786947595380603E-2</v>
      </c>
    </row>
    <row r="463" spans="1:3" x14ac:dyDescent="0.3">
      <c r="A463" s="7">
        <v>439</v>
      </c>
      <c r="B463" s="7">
        <v>2.7227330031449747E-2</v>
      </c>
      <c r="C463" s="7">
        <v>-1.2098067830606175E-2</v>
      </c>
    </row>
    <row r="464" spans="1:3" x14ac:dyDescent="0.3">
      <c r="A464" s="7">
        <v>440</v>
      </c>
      <c r="B464" s="7">
        <v>-1.9444427068029263E-2</v>
      </c>
      <c r="C464" s="7">
        <v>-1.7408245736677715E-2</v>
      </c>
    </row>
    <row r="465" spans="1:3" x14ac:dyDescent="0.3">
      <c r="A465" s="7">
        <v>441</v>
      </c>
      <c r="B465" s="7">
        <v>-0.114635215573751</v>
      </c>
      <c r="C465" s="7">
        <v>-1.2346935784477292E-2</v>
      </c>
    </row>
    <row r="466" spans="1:3" x14ac:dyDescent="0.3">
      <c r="A466" s="7">
        <v>442</v>
      </c>
      <c r="B466" s="7">
        <v>1.0095880377586929E-2</v>
      </c>
      <c r="C466" s="7">
        <v>4.7086683526723808E-2</v>
      </c>
    </row>
    <row r="467" spans="1:3" x14ac:dyDescent="0.3">
      <c r="A467" s="7">
        <v>443</v>
      </c>
      <c r="B467" s="7">
        <v>-6.8451313570001227E-2</v>
      </c>
      <c r="C467" s="7">
        <v>3.0011219061743311E-2</v>
      </c>
    </row>
    <row r="468" spans="1:3" x14ac:dyDescent="0.3">
      <c r="A468" s="7">
        <v>444</v>
      </c>
      <c r="B468" s="7">
        <v>-0.13771499583400287</v>
      </c>
      <c r="C468" s="7">
        <v>-3.7677210110002968E-2</v>
      </c>
    </row>
    <row r="469" spans="1:3" x14ac:dyDescent="0.3">
      <c r="A469" s="7">
        <v>445</v>
      </c>
      <c r="B469" s="7">
        <v>9.5317349211209212E-2</v>
      </c>
      <c r="C469" s="7">
        <v>-1.4694217575753898E-2</v>
      </c>
    </row>
    <row r="470" spans="1:3" x14ac:dyDescent="0.3">
      <c r="A470" s="7">
        <v>446</v>
      </c>
      <c r="B470" s="7">
        <v>-7.6011245164586778E-3</v>
      </c>
      <c r="C470" s="7">
        <v>-1.8072946941314484E-2</v>
      </c>
    </row>
    <row r="471" spans="1:3" x14ac:dyDescent="0.3">
      <c r="A471" s="7">
        <v>447</v>
      </c>
      <c r="B471" s="7">
        <v>0.1058512925481305</v>
      </c>
      <c r="C471" s="7">
        <v>4.1698470134378662E-3</v>
      </c>
    </row>
    <row r="472" spans="1:3" x14ac:dyDescent="0.3">
      <c r="A472" s="7">
        <v>448</v>
      </c>
      <c r="B472" s="7">
        <v>8.1130300719859091E-2</v>
      </c>
      <c r="C472" s="7">
        <v>-2.5899026293916327E-2</v>
      </c>
    </row>
    <row r="473" spans="1:3" x14ac:dyDescent="0.3">
      <c r="A473" s="7">
        <v>449</v>
      </c>
      <c r="B473" s="7">
        <v>-4.6043228802127743E-3</v>
      </c>
      <c r="C473" s="7">
        <v>5.1323397841918075E-3</v>
      </c>
    </row>
    <row r="474" spans="1:3" x14ac:dyDescent="0.3">
      <c r="A474" s="7">
        <v>450</v>
      </c>
      <c r="B474" s="7">
        <v>-7.4832047320400981E-3</v>
      </c>
      <c r="C474" s="7">
        <v>2.9015456520104763E-2</v>
      </c>
    </row>
    <row r="475" spans="1:3" x14ac:dyDescent="0.3">
      <c r="A475" s="7">
        <v>451</v>
      </c>
      <c r="B475" s="7">
        <v>6.5053948503239548E-2</v>
      </c>
      <c r="C475" s="7">
        <v>7.7819640346959151E-3</v>
      </c>
    </row>
    <row r="476" spans="1:3" x14ac:dyDescent="0.3">
      <c r="A476" s="7">
        <v>452</v>
      </c>
      <c r="B476" s="7">
        <v>-6.9198266348638729E-3</v>
      </c>
      <c r="C476" s="7">
        <v>-9.3994754861592613E-4</v>
      </c>
    </row>
    <row r="477" spans="1:3" x14ac:dyDescent="0.3">
      <c r="A477" s="7">
        <v>453</v>
      </c>
      <c r="B477" s="7">
        <v>3.2891041135056573E-2</v>
      </c>
      <c r="C477" s="7">
        <v>3.3449480751041177E-3</v>
      </c>
    </row>
    <row r="478" spans="1:3" x14ac:dyDescent="0.3">
      <c r="A478" s="7">
        <v>454</v>
      </c>
      <c r="B478" s="7">
        <v>1.7814042792070134E-2</v>
      </c>
      <c r="C478" s="7">
        <v>-2.0872340657838519E-2</v>
      </c>
    </row>
    <row r="479" spans="1:3" x14ac:dyDescent="0.3">
      <c r="A479" s="7">
        <v>455</v>
      </c>
      <c r="B479" s="7">
        <v>3.2308972902284364E-2</v>
      </c>
      <c r="C479" s="7">
        <v>1.0202190180415419E-2</v>
      </c>
    </row>
    <row r="480" spans="1:3" x14ac:dyDescent="0.3">
      <c r="A480" s="7">
        <v>456</v>
      </c>
      <c r="B480" s="7">
        <v>-1.6905994842696528E-2</v>
      </c>
      <c r="C480" s="7">
        <v>3.8842118229972633E-2</v>
      </c>
    </row>
    <row r="481" spans="1:3" x14ac:dyDescent="0.3">
      <c r="A481" s="7">
        <v>457</v>
      </c>
      <c r="B481" s="7">
        <v>4.0767214737144529E-2</v>
      </c>
      <c r="C481" s="7">
        <v>-8.6296153409984033E-3</v>
      </c>
    </row>
    <row r="482" spans="1:3" x14ac:dyDescent="0.3">
      <c r="A482" s="7">
        <v>458</v>
      </c>
      <c r="B482" s="7">
        <v>-1.6455499659301126E-2</v>
      </c>
      <c r="C482" s="7">
        <v>2.7597815360861686E-2</v>
      </c>
    </row>
    <row r="483" spans="1:3" x14ac:dyDescent="0.3">
      <c r="A483" s="7">
        <v>459</v>
      </c>
      <c r="B483" s="7">
        <v>5.6633446411359811E-2</v>
      </c>
      <c r="C483" s="7">
        <v>-2.7089941868462988E-2</v>
      </c>
    </row>
    <row r="484" spans="1:3" x14ac:dyDescent="0.3">
      <c r="A484" s="7">
        <v>460</v>
      </c>
      <c r="B484" s="7">
        <v>5.4191432473819939E-2</v>
      </c>
      <c r="C484" s="7">
        <v>-5.497878605409956E-4</v>
      </c>
    </row>
    <row r="485" spans="1:3" x14ac:dyDescent="0.3">
      <c r="A485" s="7">
        <v>461</v>
      </c>
      <c r="B485" s="7">
        <v>-1.8336280061931467E-2</v>
      </c>
      <c r="C485" s="7">
        <v>2.2482776201899243E-2</v>
      </c>
    </row>
    <row r="486" spans="1:3" x14ac:dyDescent="0.3">
      <c r="A486" s="7">
        <v>462</v>
      </c>
      <c r="B486" s="7">
        <v>-1.5673536725565262E-2</v>
      </c>
      <c r="C486" s="7">
        <v>-2.2879084909729029E-2</v>
      </c>
    </row>
    <row r="487" spans="1:3" x14ac:dyDescent="0.3">
      <c r="A487" s="7">
        <v>463</v>
      </c>
      <c r="B487" s="7">
        <v>4.5893585638300059E-2</v>
      </c>
      <c r="C487" s="7">
        <v>0.10136624399908076</v>
      </c>
    </row>
    <row r="488" spans="1:3" x14ac:dyDescent="0.3">
      <c r="A488" s="7">
        <v>464</v>
      </c>
      <c r="B488" s="7">
        <v>2.4927866797596E-2</v>
      </c>
      <c r="C488" s="7">
        <v>2.0728067370012527E-2</v>
      </c>
    </row>
    <row r="489" spans="1:3" x14ac:dyDescent="0.3">
      <c r="A489" s="7">
        <v>465</v>
      </c>
      <c r="B489" s="7">
        <v>3.6195583146665456E-3</v>
      </c>
      <c r="C489" s="7">
        <v>3.0523581898225668E-2</v>
      </c>
    </row>
    <row r="490" spans="1:3" x14ac:dyDescent="0.3">
      <c r="A490" s="7">
        <v>466</v>
      </c>
      <c r="B490" s="7">
        <v>4.0003094857045132E-2</v>
      </c>
      <c r="C490" s="7">
        <v>4.2245530197246806E-2</v>
      </c>
    </row>
    <row r="491" spans="1:3" x14ac:dyDescent="0.3">
      <c r="A491" s="7">
        <v>467</v>
      </c>
      <c r="B491" s="7">
        <v>4.3440250599485017E-2</v>
      </c>
      <c r="C491" s="7">
        <v>-3.9992488646425559E-2</v>
      </c>
    </row>
    <row r="492" spans="1:3" x14ac:dyDescent="0.3">
      <c r="A492" s="7">
        <v>468</v>
      </c>
      <c r="B492" s="7">
        <v>-3.3424293354759042E-2</v>
      </c>
      <c r="C492" s="7">
        <v>2.56657070779924E-3</v>
      </c>
    </row>
    <row r="493" spans="1:3" x14ac:dyDescent="0.3">
      <c r="A493" s="7">
        <v>469</v>
      </c>
      <c r="B493" s="7">
        <v>-4.9828427959345584E-2</v>
      </c>
      <c r="C493" s="7">
        <v>-2.4320203990238681E-2</v>
      </c>
    </row>
    <row r="494" spans="1:3" x14ac:dyDescent="0.3">
      <c r="A494" s="7">
        <v>470</v>
      </c>
      <c r="B494" s="7">
        <v>-1.3901047458975049E-2</v>
      </c>
      <c r="C494" s="7">
        <v>-3.2253396118533673E-2</v>
      </c>
    </row>
    <row r="495" spans="1:3" x14ac:dyDescent="0.3">
      <c r="A495" s="7">
        <v>471</v>
      </c>
      <c r="B495" s="7">
        <v>2.2923479367289997E-2</v>
      </c>
      <c r="C495" s="7">
        <v>2.7925184047938371E-2</v>
      </c>
    </row>
    <row r="496" spans="1:3" x14ac:dyDescent="0.3">
      <c r="A496" s="7">
        <v>472</v>
      </c>
      <c r="B496" s="7">
        <v>1.160659690207588E-2</v>
      </c>
      <c r="C496" s="7">
        <v>-5.0618842691486001E-3</v>
      </c>
    </row>
    <row r="497" spans="1:3" x14ac:dyDescent="0.3">
      <c r="A497" s="7">
        <v>473</v>
      </c>
      <c r="B497" s="7">
        <v>4.7529238704253414E-2</v>
      </c>
      <c r="C497" s="7">
        <v>-1.269461038152702E-2</v>
      </c>
    </row>
    <row r="498" spans="1:3" x14ac:dyDescent="0.3">
      <c r="A498" s="7">
        <v>474</v>
      </c>
      <c r="B498" s="7">
        <v>1.3151425279239903E-2</v>
      </c>
      <c r="C498" s="7">
        <v>4.2861932865834035E-3</v>
      </c>
    </row>
    <row r="499" spans="1:3" x14ac:dyDescent="0.3">
      <c r="A499" s="7">
        <v>475</v>
      </c>
      <c r="B499" s="7">
        <v>-1.3809231865117417E-2</v>
      </c>
      <c r="C499" s="7">
        <v>-1.966242550305752E-2</v>
      </c>
    </row>
    <row r="500" spans="1:3" x14ac:dyDescent="0.3">
      <c r="A500" s="7">
        <v>476</v>
      </c>
      <c r="B500" s="7">
        <v>-5.9505221122829584E-2</v>
      </c>
      <c r="C500" s="7">
        <v>5.7314370410913931E-3</v>
      </c>
    </row>
    <row r="501" spans="1:3" x14ac:dyDescent="0.3">
      <c r="A501" s="7">
        <v>477</v>
      </c>
      <c r="B501" s="7">
        <v>0.10530736085793047</v>
      </c>
      <c r="C501" s="7">
        <v>-1.5076661328128391E-2</v>
      </c>
    </row>
    <row r="502" spans="1:3" x14ac:dyDescent="0.3">
      <c r="A502" s="7">
        <v>478</v>
      </c>
      <c r="B502" s="7">
        <v>-1.2929646960130728E-2</v>
      </c>
      <c r="C502" s="7">
        <v>1.7651073827559302E-2</v>
      </c>
    </row>
    <row r="503" spans="1:3" x14ac:dyDescent="0.3">
      <c r="A503" s="7">
        <v>479</v>
      </c>
      <c r="B503" s="7">
        <v>-1.7203404954922413E-3</v>
      </c>
      <c r="C503" s="7">
        <v>-1.4451278551404101E-2</v>
      </c>
    </row>
    <row r="504" spans="1:3" x14ac:dyDescent="0.3">
      <c r="A504" s="7">
        <v>480</v>
      </c>
      <c r="B504" s="7">
        <v>3.388169992995621E-2</v>
      </c>
      <c r="C504" s="7">
        <v>-4.0352475889772185E-2</v>
      </c>
    </row>
    <row r="505" spans="1:3" x14ac:dyDescent="0.3">
      <c r="A505" s="7">
        <v>481</v>
      </c>
      <c r="B505" s="7">
        <v>2.5552233164210649E-2</v>
      </c>
      <c r="C505" s="7">
        <v>2.2866665556104272E-2</v>
      </c>
    </row>
    <row r="506" spans="1:3" x14ac:dyDescent="0.3">
      <c r="A506" s="7">
        <v>482</v>
      </c>
      <c r="B506" s="7">
        <v>-1.2365444916957111E-2</v>
      </c>
      <c r="C506" s="7">
        <v>1.359558872984425E-2</v>
      </c>
    </row>
    <row r="507" spans="1:3" x14ac:dyDescent="0.3">
      <c r="A507" s="7">
        <v>483</v>
      </c>
      <c r="B507" s="7">
        <v>3.3657187428911738E-2</v>
      </c>
      <c r="C507" s="7">
        <v>9.6960325405479053E-4</v>
      </c>
    </row>
    <row r="508" spans="1:3" x14ac:dyDescent="0.3">
      <c r="A508" s="7">
        <v>484</v>
      </c>
      <c r="B508" s="7">
        <v>-1.1638297586957407E-3</v>
      </c>
      <c r="C508" s="7">
        <v>4.3093992733972783E-2</v>
      </c>
    </row>
    <row r="509" spans="1:3" x14ac:dyDescent="0.3">
      <c r="A509" s="7">
        <v>485</v>
      </c>
      <c r="B509" s="7">
        <v>1.6581907079974582E-2</v>
      </c>
      <c r="C509" s="7">
        <v>-1.1151169224287381E-2</v>
      </c>
    </row>
    <row r="510" spans="1:3" x14ac:dyDescent="0.3">
      <c r="A510" s="7">
        <v>486</v>
      </c>
      <c r="B510" s="7">
        <v>1.9771507643047036E-2</v>
      </c>
      <c r="C510" s="7">
        <v>-2.4664842847159401E-2</v>
      </c>
    </row>
    <row r="511" spans="1:3" x14ac:dyDescent="0.3">
      <c r="A511" s="7">
        <v>487</v>
      </c>
      <c r="B511" s="7">
        <v>-2.4362038519346187E-2</v>
      </c>
      <c r="C511" s="7">
        <v>-1.2924635024518301E-2</v>
      </c>
    </row>
    <row r="512" spans="1:3" x14ac:dyDescent="0.3">
      <c r="A512" s="7">
        <v>488</v>
      </c>
      <c r="B512" s="7">
        <v>4.9838692616249021E-2</v>
      </c>
      <c r="C512" s="7">
        <v>4.3878271908557025E-2</v>
      </c>
    </row>
    <row r="513" spans="1:3" x14ac:dyDescent="0.3">
      <c r="A513" s="7">
        <v>489</v>
      </c>
      <c r="B513" s="7">
        <v>-3.5447182728089041E-2</v>
      </c>
      <c r="C513" s="7">
        <v>-1.5734493085031755E-2</v>
      </c>
    </row>
    <row r="514" spans="1:3" x14ac:dyDescent="0.3">
      <c r="A514" s="7">
        <v>490</v>
      </c>
      <c r="B514" s="7">
        <v>5.936969724818212E-2</v>
      </c>
      <c r="C514" s="7">
        <v>-2.3059031899048475E-2</v>
      </c>
    </row>
    <row r="515" spans="1:3" x14ac:dyDescent="0.3">
      <c r="A515" s="7">
        <v>491</v>
      </c>
      <c r="B515" s="7">
        <v>1.7773761816448762E-2</v>
      </c>
      <c r="C515" s="7">
        <v>-2.8068379321832294E-2</v>
      </c>
    </row>
    <row r="516" spans="1:3" x14ac:dyDescent="0.3">
      <c r="A516" s="7">
        <v>492</v>
      </c>
      <c r="B516" s="7">
        <v>-1.706886007239072E-2</v>
      </c>
      <c r="C516" s="7">
        <v>-2.3641865179351549E-2</v>
      </c>
    </row>
    <row r="517" spans="1:3" x14ac:dyDescent="0.3">
      <c r="A517" s="7">
        <v>493</v>
      </c>
      <c r="B517" s="7">
        <v>-5.3700403341004968E-2</v>
      </c>
      <c r="C517" s="7">
        <v>-1.2739423851277812E-2</v>
      </c>
    </row>
    <row r="518" spans="1:3" x14ac:dyDescent="0.3">
      <c r="A518" s="7">
        <v>494</v>
      </c>
      <c r="B518" s="7">
        <v>-1.9667553449891035E-2</v>
      </c>
      <c r="C518" s="7">
        <v>2.0813697092580345E-2</v>
      </c>
    </row>
    <row r="519" spans="1:3" x14ac:dyDescent="0.3">
      <c r="A519" s="7">
        <v>495</v>
      </c>
      <c r="B519" s="7">
        <v>2.4576142148162661E-2</v>
      </c>
      <c r="C519" s="7">
        <v>-2.7937343112316059E-2</v>
      </c>
    </row>
    <row r="520" spans="1:3" x14ac:dyDescent="0.3">
      <c r="A520" s="7">
        <v>496</v>
      </c>
      <c r="B520" s="7">
        <v>-4.9346869956837626E-3</v>
      </c>
      <c r="C520" s="7">
        <v>-3.8351713486545957E-3</v>
      </c>
    </row>
    <row r="521" spans="1:3" x14ac:dyDescent="0.3">
      <c r="A521" s="7">
        <v>497</v>
      </c>
      <c r="B521" s="7">
        <v>1.0708151201608538E-2</v>
      </c>
      <c r="C521" s="7">
        <v>-6.7352878003747521E-4</v>
      </c>
    </row>
    <row r="522" spans="1:3" x14ac:dyDescent="0.3">
      <c r="A522" s="7">
        <v>498</v>
      </c>
      <c r="B522" s="7">
        <v>3.0995143094467836E-2</v>
      </c>
      <c r="C522" s="7">
        <v>-1.6368604375985685E-2</v>
      </c>
    </row>
    <row r="523" spans="1:3" x14ac:dyDescent="0.3">
      <c r="A523" s="7">
        <v>499</v>
      </c>
      <c r="B523" s="7">
        <v>4.3979725883610314E-2</v>
      </c>
      <c r="C523" s="7">
        <v>3.7154457949715468E-2</v>
      </c>
    </row>
    <row r="524" spans="1:3" x14ac:dyDescent="0.3">
      <c r="A524" s="7">
        <v>500</v>
      </c>
      <c r="B524" s="7">
        <v>1.6813613157598373E-2</v>
      </c>
      <c r="C524" s="7">
        <v>-8.173955803162233E-3</v>
      </c>
    </row>
    <row r="525" spans="1:3" x14ac:dyDescent="0.3">
      <c r="A525" s="7">
        <v>501</v>
      </c>
      <c r="B525" s="7">
        <v>-6.9160565051226792E-3</v>
      </c>
      <c r="C525" s="7">
        <v>7.9596816870105315E-3</v>
      </c>
    </row>
    <row r="526" spans="1:3" x14ac:dyDescent="0.3">
      <c r="A526" s="7">
        <v>502</v>
      </c>
      <c r="B526" s="7">
        <v>-5.3703204643275604E-3</v>
      </c>
      <c r="C526" s="7">
        <v>-1.6092330019261872E-2</v>
      </c>
    </row>
    <row r="527" spans="1:3" x14ac:dyDescent="0.3">
      <c r="A527" s="7">
        <v>503</v>
      </c>
      <c r="B527" s="7">
        <v>-1.0234310584947573E-2</v>
      </c>
      <c r="C527" s="7">
        <v>5.8600743164418691E-4</v>
      </c>
    </row>
    <row r="528" spans="1:3" x14ac:dyDescent="0.3">
      <c r="A528" s="7">
        <v>504</v>
      </c>
      <c r="B528" s="7">
        <v>-2.5326872047215985E-2</v>
      </c>
      <c r="C528" s="7">
        <v>3.9702492163672665E-3</v>
      </c>
    </row>
    <row r="529" spans="1:3" x14ac:dyDescent="0.3">
      <c r="A529" s="7">
        <v>505</v>
      </c>
      <c r="B529" s="7">
        <v>2.620918744859375E-3</v>
      </c>
      <c r="C529" s="7">
        <v>-1.8578209286717245E-2</v>
      </c>
    </row>
    <row r="530" spans="1:3" x14ac:dyDescent="0.3">
      <c r="A530" s="7">
        <v>506</v>
      </c>
      <c r="B530" s="7">
        <v>2.3811093029708713E-2</v>
      </c>
      <c r="C530" s="7">
        <v>-3.0462106190351966E-2</v>
      </c>
    </row>
    <row r="531" spans="1:3" x14ac:dyDescent="0.3">
      <c r="A531" s="7">
        <v>507</v>
      </c>
      <c r="B531" s="7">
        <v>7.9530826385437129E-3</v>
      </c>
      <c r="C531" s="7">
        <v>2.1974118347349598E-3</v>
      </c>
    </row>
    <row r="532" spans="1:3" x14ac:dyDescent="0.3">
      <c r="A532" s="7">
        <v>508</v>
      </c>
      <c r="B532" s="7">
        <v>1.9384280860782258E-2</v>
      </c>
      <c r="C532" s="7">
        <v>-7.9267619573225069E-3</v>
      </c>
    </row>
    <row r="533" spans="1:3" x14ac:dyDescent="0.3">
      <c r="A533" s="7">
        <v>509</v>
      </c>
      <c r="B533" s="7">
        <v>5.1601430570055815E-3</v>
      </c>
      <c r="C533" s="7">
        <v>1.9072076784053829E-2</v>
      </c>
    </row>
    <row r="534" spans="1:3" x14ac:dyDescent="0.3">
      <c r="A534" s="7">
        <v>510</v>
      </c>
      <c r="B534" s="7">
        <v>2.4336777975385436E-2</v>
      </c>
      <c r="C534" s="7">
        <v>-4.213803416427471E-3</v>
      </c>
    </row>
    <row r="535" spans="1:3" x14ac:dyDescent="0.3">
      <c r="A535" s="7">
        <v>511</v>
      </c>
      <c r="B535" s="7">
        <v>3.0672360747137428E-2</v>
      </c>
      <c r="C535" s="7">
        <v>2.0663138880351314E-2</v>
      </c>
    </row>
    <row r="536" spans="1:3" x14ac:dyDescent="0.3">
      <c r="A536" s="7">
        <v>512</v>
      </c>
      <c r="B536" s="7">
        <v>8.5063047223103497E-3</v>
      </c>
      <c r="C536" s="7">
        <v>2.8143006534812158E-2</v>
      </c>
    </row>
    <row r="537" spans="1:3" x14ac:dyDescent="0.3">
      <c r="A537" s="7">
        <v>513</v>
      </c>
      <c r="B537" s="7">
        <v>-9.7922494457763562E-3</v>
      </c>
      <c r="C537" s="7">
        <v>1.8442533988398617E-2</v>
      </c>
    </row>
    <row r="538" spans="1:3" x14ac:dyDescent="0.3">
      <c r="A538" s="7">
        <v>514</v>
      </c>
      <c r="B538" s="7">
        <v>3.358675570444844E-2</v>
      </c>
      <c r="C538" s="7">
        <v>-1.8923470306806307E-2</v>
      </c>
    </row>
    <row r="539" spans="1:3" x14ac:dyDescent="0.3">
      <c r="A539" s="7">
        <v>515</v>
      </c>
      <c r="B539" s="7">
        <v>-1.010633597470597E-2</v>
      </c>
      <c r="C539" s="7">
        <v>-8.2265779246837728E-3</v>
      </c>
    </row>
    <row r="540" spans="1:3" x14ac:dyDescent="0.3">
      <c r="A540" s="7">
        <v>516</v>
      </c>
      <c r="B540" s="7">
        <v>1.2168877226761323E-2</v>
      </c>
      <c r="C540" s="7">
        <v>-1.0417180380064709E-2</v>
      </c>
    </row>
    <row r="541" spans="1:3" x14ac:dyDescent="0.3">
      <c r="A541" s="7">
        <v>517</v>
      </c>
      <c r="B541" s="7">
        <v>3.0740481765515935E-3</v>
      </c>
      <c r="C541" s="7">
        <v>1.7077228785336542E-2</v>
      </c>
    </row>
    <row r="542" spans="1:3" x14ac:dyDescent="0.3">
      <c r="A542" s="7">
        <v>518</v>
      </c>
      <c r="B542" s="7">
        <v>-2.1400775420385657E-3</v>
      </c>
      <c r="C542" s="7">
        <v>-4.1100005175436606E-3</v>
      </c>
    </row>
    <row r="543" spans="1:3" x14ac:dyDescent="0.3">
      <c r="A543" s="7">
        <v>519</v>
      </c>
      <c r="B543" s="7">
        <v>2.613742840394136E-2</v>
      </c>
      <c r="C543" s="7">
        <v>-2.3490884067211878E-2</v>
      </c>
    </row>
    <row r="544" spans="1:3" x14ac:dyDescent="0.3">
      <c r="A544" s="7">
        <v>520</v>
      </c>
      <c r="B544" s="7">
        <v>1.6824595145344325E-2</v>
      </c>
      <c r="C544" s="7">
        <v>2.1424964199573376E-2</v>
      </c>
    </row>
    <row r="545" spans="1:3" x14ac:dyDescent="0.3">
      <c r="A545" s="7">
        <v>521</v>
      </c>
      <c r="B545" s="7">
        <v>-1.4014011572322693E-2</v>
      </c>
      <c r="C545" s="7">
        <v>-2.0642286933547156E-2</v>
      </c>
    </row>
    <row r="546" spans="1:3" x14ac:dyDescent="0.3">
      <c r="A546" s="7">
        <v>522</v>
      </c>
      <c r="B546" s="7">
        <v>-4.1529464392947154E-3</v>
      </c>
      <c r="C546" s="7">
        <v>-1.5512049750078107E-2</v>
      </c>
    </row>
    <row r="547" spans="1:3" x14ac:dyDescent="0.3">
      <c r="A547" s="7">
        <v>523</v>
      </c>
      <c r="B547" s="7">
        <v>1.2631190195158981E-3</v>
      </c>
      <c r="C547" s="7">
        <v>4.4553202730383077E-3</v>
      </c>
    </row>
    <row r="548" spans="1:3" x14ac:dyDescent="0.3">
      <c r="A548" s="7">
        <v>524</v>
      </c>
      <c r="B548" s="7">
        <v>-3.4444898980037893E-2</v>
      </c>
      <c r="C548" s="7">
        <v>5.1669397219357358E-3</v>
      </c>
    </row>
    <row r="549" spans="1:3" x14ac:dyDescent="0.3">
      <c r="A549" s="7">
        <v>525</v>
      </c>
      <c r="B549" s="7">
        <v>2.0166990788136087E-3</v>
      </c>
      <c r="C549" s="7">
        <v>-4.1878875179091014E-4</v>
      </c>
    </row>
    <row r="550" spans="1:3" x14ac:dyDescent="0.3">
      <c r="A550" s="7">
        <v>526</v>
      </c>
      <c r="B550" s="7">
        <v>2.5181969589941518E-2</v>
      </c>
      <c r="C550" s="7">
        <v>-1.1796921760093513E-2</v>
      </c>
    </row>
    <row r="551" spans="1:3" x14ac:dyDescent="0.3">
      <c r="A551" s="7">
        <v>527</v>
      </c>
      <c r="B551" s="7">
        <v>1.529508371565963E-2</v>
      </c>
      <c r="C551" s="7">
        <v>1.107538033535159E-2</v>
      </c>
    </row>
    <row r="552" spans="1:3" x14ac:dyDescent="0.3">
      <c r="A552" s="7">
        <v>528</v>
      </c>
      <c r="B552" s="7">
        <v>3.0936283339079763E-2</v>
      </c>
      <c r="C552" s="7">
        <v>-2.3662815954410995E-2</v>
      </c>
    </row>
    <row r="553" spans="1:3" x14ac:dyDescent="0.3">
      <c r="A553" s="7">
        <v>529</v>
      </c>
      <c r="B553" s="7">
        <v>3.484530158114018E-2</v>
      </c>
      <c r="C553" s="7">
        <v>-2.514723898469752E-2</v>
      </c>
    </row>
    <row r="554" spans="1:3" x14ac:dyDescent="0.3">
      <c r="A554" s="7">
        <v>530</v>
      </c>
      <c r="B554" s="7">
        <v>-6.6701674843608191E-3</v>
      </c>
      <c r="C554" s="7">
        <v>-2.0644996794150295E-3</v>
      </c>
    </row>
    <row r="555" spans="1:3" x14ac:dyDescent="0.3">
      <c r="A555" s="7">
        <v>531</v>
      </c>
      <c r="B555" s="7">
        <v>1.473582794451879E-2</v>
      </c>
      <c r="C555" s="7">
        <v>5.5430379003798297E-2</v>
      </c>
    </row>
    <row r="556" spans="1:3" x14ac:dyDescent="0.3">
      <c r="A556" s="7">
        <v>532</v>
      </c>
      <c r="B556" s="7">
        <v>-3.8044521867643399E-2</v>
      </c>
      <c r="C556" s="7">
        <v>1.4520936007615046E-2</v>
      </c>
    </row>
    <row r="557" spans="1:3" x14ac:dyDescent="0.3">
      <c r="A557" s="7">
        <v>533</v>
      </c>
      <c r="B557" s="7">
        <v>-2.8056724328468136E-2</v>
      </c>
      <c r="C557" s="7">
        <v>5.99387099963406E-2</v>
      </c>
    </row>
    <row r="558" spans="1:3" x14ac:dyDescent="0.3">
      <c r="A558" s="7">
        <v>534</v>
      </c>
      <c r="B558" s="7">
        <v>4.1015761903869484E-2</v>
      </c>
      <c r="C558" s="7">
        <v>6.7545941883582067E-2</v>
      </c>
    </row>
    <row r="559" spans="1:3" x14ac:dyDescent="0.3">
      <c r="A559" s="7">
        <v>535</v>
      </c>
      <c r="B559" s="7">
        <v>-3.1724706870427048E-2</v>
      </c>
      <c r="C559" s="7">
        <v>-1.4800571051610034E-2</v>
      </c>
    </row>
    <row r="560" spans="1:3" x14ac:dyDescent="0.3">
      <c r="A560" s="7">
        <v>536</v>
      </c>
      <c r="B560" s="7">
        <v>3.6358368691163566E-2</v>
      </c>
      <c r="C560" s="7">
        <v>-6.5960379432706759E-3</v>
      </c>
    </row>
    <row r="561" spans="1:3" x14ac:dyDescent="0.3">
      <c r="A561" s="7">
        <v>537</v>
      </c>
      <c r="B561" s="7">
        <v>1.2620168849941341E-2</v>
      </c>
      <c r="C561" s="7">
        <v>2.4384384268625377E-3</v>
      </c>
    </row>
    <row r="562" spans="1:3" x14ac:dyDescent="0.3">
      <c r="A562" s="7">
        <v>538</v>
      </c>
      <c r="B562" s="7">
        <v>-2.1810738948842313E-3</v>
      </c>
      <c r="C562" s="7">
        <v>7.0940311705211465E-3</v>
      </c>
    </row>
    <row r="563" spans="1:3" x14ac:dyDescent="0.3">
      <c r="A563" s="7">
        <v>539</v>
      </c>
      <c r="B563" s="7">
        <v>-8.2822093713184247E-2</v>
      </c>
      <c r="C563" s="7">
        <v>2.0924478992531428E-2</v>
      </c>
    </row>
    <row r="564" spans="1:3" x14ac:dyDescent="0.3">
      <c r="A564" s="7">
        <v>540</v>
      </c>
      <c r="B564" s="7">
        <v>1.0208325486868867E-3</v>
      </c>
      <c r="C564" s="7">
        <v>4.7479147355324942E-2</v>
      </c>
    </row>
    <row r="565" spans="1:3" x14ac:dyDescent="0.3">
      <c r="A565" s="7">
        <v>541</v>
      </c>
      <c r="B565" s="7">
        <v>2.7295534068513379E-2</v>
      </c>
      <c r="C565" s="7">
        <v>-1.5504775193166849E-2</v>
      </c>
    </row>
    <row r="566" spans="1:3" x14ac:dyDescent="0.3">
      <c r="A566" s="7">
        <v>542</v>
      </c>
      <c r="B566" s="7">
        <v>-2.3309971015650684E-2</v>
      </c>
      <c r="C566" s="7">
        <v>1.1719019183168804E-3</v>
      </c>
    </row>
    <row r="567" spans="1:3" x14ac:dyDescent="0.3">
      <c r="A567" s="7">
        <v>543</v>
      </c>
      <c r="B567" s="7">
        <v>-1.8664310399515997E-2</v>
      </c>
      <c r="C567" s="7">
        <v>1.0415035559259954E-2</v>
      </c>
    </row>
    <row r="568" spans="1:3" x14ac:dyDescent="0.3">
      <c r="A568" s="7">
        <v>544</v>
      </c>
      <c r="B568" s="7">
        <v>1.2836111360829742E-2</v>
      </c>
      <c r="C568" s="7">
        <v>-2.77827979218222E-2</v>
      </c>
    </row>
    <row r="569" spans="1:3" x14ac:dyDescent="0.3">
      <c r="A569" s="7">
        <v>545</v>
      </c>
      <c r="B569" s="7">
        <v>-2.9984687608726555E-2</v>
      </c>
      <c r="C569" s="7">
        <v>1.9428310924395471E-2</v>
      </c>
    </row>
    <row r="570" spans="1:3" x14ac:dyDescent="0.3">
      <c r="A570" s="7">
        <v>546</v>
      </c>
      <c r="B570" s="7">
        <v>-3.8255926190691132E-2</v>
      </c>
      <c r="C570" s="7">
        <v>-1.3758273940906757E-2</v>
      </c>
    </row>
    <row r="571" spans="1:3" x14ac:dyDescent="0.3">
      <c r="A571" s="7">
        <v>547</v>
      </c>
      <c r="B571" s="7">
        <v>9.1552598055441928E-2</v>
      </c>
      <c r="C571" s="7">
        <v>-3.2123982146304499E-2</v>
      </c>
    </row>
    <row r="572" spans="1:3" x14ac:dyDescent="0.3">
      <c r="A572" s="7">
        <v>548</v>
      </c>
      <c r="B572" s="7">
        <v>2.2749253440439432E-2</v>
      </c>
      <c r="C572" s="7">
        <v>4.2342317879147884E-2</v>
      </c>
    </row>
    <row r="573" spans="1:3" x14ac:dyDescent="0.3">
      <c r="A573" s="7">
        <v>549</v>
      </c>
      <c r="B573" s="7">
        <v>7.9121031727534749E-3</v>
      </c>
      <c r="C573" s="7">
        <v>-1.0698558137917227E-2</v>
      </c>
    </row>
    <row r="574" spans="1:3" x14ac:dyDescent="0.3">
      <c r="A574" s="7">
        <v>550</v>
      </c>
      <c r="B574" s="7">
        <v>-4.2107769181000725E-2</v>
      </c>
      <c r="C574" s="7">
        <v>1.7420526326278045E-2</v>
      </c>
    </row>
    <row r="575" spans="1:3" x14ac:dyDescent="0.3">
      <c r="A575" s="7">
        <v>551</v>
      </c>
      <c r="B575" s="7">
        <v>-2.8505738352660629E-2</v>
      </c>
      <c r="C575" s="7">
        <v>-2.1713279560036519E-4</v>
      </c>
    </row>
    <row r="576" spans="1:3" x14ac:dyDescent="0.3">
      <c r="A576" s="7">
        <v>552</v>
      </c>
      <c r="B576" s="7">
        <v>-4.1820792050621274E-2</v>
      </c>
      <c r="C576" s="7">
        <v>2.0092304248187854E-2</v>
      </c>
    </row>
    <row r="577" spans="1:3" x14ac:dyDescent="0.3">
      <c r="A577" s="7">
        <v>553</v>
      </c>
      <c r="B577" s="7">
        <v>-4.2961933937819011E-2</v>
      </c>
      <c r="C577" s="7">
        <v>1.6804527112113967E-2</v>
      </c>
    </row>
    <row r="578" spans="1:3" x14ac:dyDescent="0.3">
      <c r="A578" s="7">
        <v>554</v>
      </c>
      <c r="B578" s="7">
        <v>-1.6459690005044297E-2</v>
      </c>
      <c r="C578" s="7">
        <v>1.3598227450370811E-2</v>
      </c>
    </row>
    <row r="579" spans="1:3" x14ac:dyDescent="0.3">
      <c r="A579" s="7">
        <v>555</v>
      </c>
      <c r="B579" s="7">
        <v>-3.0458254101795368E-2</v>
      </c>
      <c r="C579" s="7">
        <v>-3.4825117313838652E-2</v>
      </c>
    </row>
    <row r="580" spans="1:3" x14ac:dyDescent="0.3">
      <c r="A580" s="7">
        <v>556</v>
      </c>
      <c r="B580" s="7">
        <v>-4.1728271843470631E-2</v>
      </c>
      <c r="C580" s="7">
        <v>-2.3516794429841552E-2</v>
      </c>
    </row>
    <row r="581" spans="1:3" x14ac:dyDescent="0.3">
      <c r="A581" s="7">
        <v>557</v>
      </c>
      <c r="B581" s="7">
        <v>7.651258298581276E-2</v>
      </c>
      <c r="C581" s="7">
        <v>1.0555092089372206E-2</v>
      </c>
    </row>
    <row r="582" spans="1:3" x14ac:dyDescent="0.3">
      <c r="A582" s="7">
        <v>558</v>
      </c>
      <c r="B582" s="7">
        <v>-1.0199603652734257E-2</v>
      </c>
      <c r="C582" s="7">
        <v>-1.8817405738422364E-2</v>
      </c>
    </row>
    <row r="583" spans="1:3" x14ac:dyDescent="0.3">
      <c r="A583" s="7">
        <v>559</v>
      </c>
      <c r="B583" s="7">
        <v>-6.14827593592693E-2</v>
      </c>
      <c r="C583" s="7">
        <v>4.2259132993958046E-3</v>
      </c>
    </row>
    <row r="584" spans="1:3" x14ac:dyDescent="0.3">
      <c r="A584" s="7">
        <v>560</v>
      </c>
      <c r="B584" s="7">
        <v>-5.2455999041116377E-2</v>
      </c>
      <c r="C584" s="7">
        <v>1.1238198190308621E-2</v>
      </c>
    </row>
    <row r="585" spans="1:3" x14ac:dyDescent="0.3">
      <c r="A585" s="7">
        <v>561</v>
      </c>
      <c r="B585" s="7">
        <v>8.3610224281869289E-2</v>
      </c>
      <c r="C585" s="7">
        <v>-7.4429084329990097E-3</v>
      </c>
    </row>
    <row r="586" spans="1:3" x14ac:dyDescent="0.3">
      <c r="A586" s="7">
        <v>562</v>
      </c>
      <c r="B586" s="7">
        <v>-4.5231298577493972E-2</v>
      </c>
      <c r="C586" s="7">
        <v>2.532770233862534E-2</v>
      </c>
    </row>
    <row r="587" spans="1:3" x14ac:dyDescent="0.3">
      <c r="A587" s="7">
        <v>563</v>
      </c>
      <c r="B587" s="7">
        <v>5.1209590503639379E-2</v>
      </c>
      <c r="C587" s="7">
        <v>6.6434542414472927E-3</v>
      </c>
    </row>
    <row r="588" spans="1:3" x14ac:dyDescent="0.3">
      <c r="A588" s="7">
        <v>564</v>
      </c>
      <c r="B588" s="7">
        <v>-1.6825526830345567E-2</v>
      </c>
      <c r="C588" s="7">
        <v>3.7534204796155352E-2</v>
      </c>
    </row>
    <row r="589" spans="1:3" x14ac:dyDescent="0.3">
      <c r="A589" s="7">
        <v>565</v>
      </c>
      <c r="B589" s="7">
        <v>3.7534159206283321E-2</v>
      </c>
      <c r="C589" s="7">
        <v>-1.2011668243467551E-2</v>
      </c>
    </row>
    <row r="590" spans="1:3" x14ac:dyDescent="0.3">
      <c r="A590" s="7">
        <v>566</v>
      </c>
      <c r="B590" s="7">
        <v>5.2769775723199797E-2</v>
      </c>
      <c r="C590" s="7">
        <v>1.2900215653195088E-3</v>
      </c>
    </row>
    <row r="591" spans="1:3" x14ac:dyDescent="0.3">
      <c r="A591" s="7">
        <v>567</v>
      </c>
      <c r="B591" s="7">
        <v>2.452320193059776E-2</v>
      </c>
      <c r="C591" s="7">
        <v>-7.532136833501249E-3</v>
      </c>
    </row>
    <row r="592" spans="1:3" x14ac:dyDescent="0.3">
      <c r="A592" s="7">
        <v>568</v>
      </c>
      <c r="B592" s="7">
        <v>3.4780237531785496E-2</v>
      </c>
      <c r="C592" s="7">
        <v>5.4591595832975126E-3</v>
      </c>
    </row>
    <row r="593" spans="1:3" x14ac:dyDescent="0.3">
      <c r="A593" s="7">
        <v>569</v>
      </c>
      <c r="B593" s="7">
        <v>-2.8438233059126902E-2</v>
      </c>
      <c r="C593" s="7">
        <v>2.4476228558096735E-2</v>
      </c>
    </row>
    <row r="594" spans="1:3" x14ac:dyDescent="0.3">
      <c r="A594" s="7">
        <v>570</v>
      </c>
      <c r="B594" s="7">
        <v>-4.8650624300609208E-2</v>
      </c>
      <c r="C594" s="7">
        <v>1.9639677317803694E-3</v>
      </c>
    </row>
    <row r="595" spans="1:3" x14ac:dyDescent="0.3">
      <c r="A595" s="7">
        <v>571</v>
      </c>
      <c r="B595" s="7">
        <v>-4.6119360118818821E-2</v>
      </c>
      <c r="C595" s="7">
        <v>-2.1849633775067323E-3</v>
      </c>
    </row>
    <row r="596" spans="1:3" x14ac:dyDescent="0.3">
      <c r="A596" s="7">
        <v>572</v>
      </c>
      <c r="B596" s="7">
        <v>4.6465862378357613E-2</v>
      </c>
      <c r="C596" s="7">
        <v>-3.7090035185346731E-2</v>
      </c>
    </row>
    <row r="597" spans="1:3" x14ac:dyDescent="0.3">
      <c r="A597" s="7">
        <v>573</v>
      </c>
      <c r="B597" s="7">
        <v>-6.0255266286397144E-2</v>
      </c>
      <c r="C597" s="7">
        <v>1.7205198435072101E-2</v>
      </c>
    </row>
    <row r="598" spans="1:3" x14ac:dyDescent="0.3">
      <c r="A598" s="7">
        <v>574</v>
      </c>
      <c r="B598" s="7">
        <v>-5.5749146681284355E-2</v>
      </c>
      <c r="C598" s="7">
        <v>5.3262054902306719E-2</v>
      </c>
    </row>
    <row r="599" spans="1:3" x14ac:dyDescent="0.3">
      <c r="A599" s="7">
        <v>575</v>
      </c>
      <c r="B599" s="7">
        <v>-2.9423403679043007E-2</v>
      </c>
      <c r="C599" s="7">
        <v>-5.2626887198442232E-2</v>
      </c>
    </row>
    <row r="600" spans="1:3" x14ac:dyDescent="0.3">
      <c r="A600" s="7">
        <v>576</v>
      </c>
      <c r="B600" s="7">
        <v>8.4843001108727747E-3</v>
      </c>
      <c r="C600" s="7">
        <v>4.4451705255856202E-3</v>
      </c>
    </row>
    <row r="601" spans="1:3" x14ac:dyDescent="0.3">
      <c r="A601" s="7">
        <v>577</v>
      </c>
      <c r="B601" s="7">
        <v>-3.4116812487413703E-2</v>
      </c>
      <c r="C601" s="7">
        <v>2.1134674842142237E-2</v>
      </c>
    </row>
    <row r="602" spans="1:3" x14ac:dyDescent="0.3">
      <c r="A602" s="7">
        <v>578</v>
      </c>
      <c r="B602" s="7">
        <v>5.8244010477176068E-2</v>
      </c>
      <c r="C602" s="7">
        <v>5.1516710685169734E-3</v>
      </c>
    </row>
    <row r="603" spans="1:3" x14ac:dyDescent="0.3">
      <c r="A603" s="7">
        <v>579</v>
      </c>
      <c r="B603" s="7">
        <v>2.5177617172567515E-2</v>
      </c>
      <c r="C603" s="7">
        <v>3.1503506267961716E-2</v>
      </c>
    </row>
    <row r="604" spans="1:3" x14ac:dyDescent="0.3">
      <c r="A604" s="7">
        <v>580</v>
      </c>
      <c r="B604" s="7">
        <v>-6.2293632870636252E-2</v>
      </c>
      <c r="C604" s="7">
        <v>-4.9994343288546218E-2</v>
      </c>
    </row>
    <row r="605" spans="1:3" x14ac:dyDescent="0.3">
      <c r="A605" s="7">
        <v>581</v>
      </c>
      <c r="B605" s="7">
        <v>9.0172623332142321E-2</v>
      </c>
      <c r="C605" s="7">
        <v>-9.1882718395216861E-3</v>
      </c>
    </row>
    <row r="606" spans="1:3" x14ac:dyDescent="0.3">
      <c r="A606" s="7">
        <v>582</v>
      </c>
      <c r="B606" s="7">
        <v>-1.6993354551966506E-2</v>
      </c>
      <c r="C606" s="7">
        <v>2.6850709411206118E-2</v>
      </c>
    </row>
    <row r="607" spans="1:3" x14ac:dyDescent="0.3">
      <c r="A607" s="7">
        <v>583</v>
      </c>
      <c r="B607" s="7">
        <v>8.3893943264397447E-3</v>
      </c>
      <c r="C607" s="7">
        <v>-3.0145496192504641E-2</v>
      </c>
    </row>
    <row r="608" spans="1:3" x14ac:dyDescent="0.3">
      <c r="A608" s="7">
        <v>584</v>
      </c>
      <c r="B608" s="7">
        <v>2.3612117870915515E-2</v>
      </c>
      <c r="C608" s="7">
        <v>-2.6342538455243446E-2</v>
      </c>
    </row>
    <row r="609" spans="1:3" x14ac:dyDescent="0.3">
      <c r="A609" s="7">
        <v>585</v>
      </c>
      <c r="B609" s="7">
        <v>-4.3775858442323352E-2</v>
      </c>
      <c r="C609" s="7">
        <v>4.8845705667797321E-3</v>
      </c>
    </row>
    <row r="610" spans="1:3" x14ac:dyDescent="0.3">
      <c r="A610" s="7">
        <v>586</v>
      </c>
      <c r="B610" s="7">
        <v>-2.9714001490503603E-2</v>
      </c>
      <c r="C610" s="7">
        <v>-2.4798309053148792E-2</v>
      </c>
    </row>
    <row r="611" spans="1:3" x14ac:dyDescent="0.3">
      <c r="A611" s="7">
        <v>587</v>
      </c>
      <c r="B611" s="7">
        <v>-2.1032474691360915E-2</v>
      </c>
      <c r="C611" s="7">
        <v>6.4792700077124024E-4</v>
      </c>
    </row>
    <row r="612" spans="1:3" ht="15" thickBot="1" x14ac:dyDescent="0.35">
      <c r="A612" s="8">
        <v>588</v>
      </c>
      <c r="B612" s="8">
        <v>-2.8930623918641193E-3</v>
      </c>
      <c r="C612" s="8">
        <v>-1.2435950027163445E-2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0"/>
  <sheetViews>
    <sheetView zoomScale="140" zoomScaleNormal="140" workbookViewId="0">
      <pane ySplit="1" topLeftCell="A2" activePane="bottomLeft" state="frozen"/>
      <selection pane="bottomLeft" activeCell="B2" sqref="B2"/>
    </sheetView>
  </sheetViews>
  <sheetFormatPr baseColWidth="10" defaultColWidth="8.88671875" defaultRowHeight="14.4" x14ac:dyDescent="0.3"/>
  <cols>
    <col min="1" max="1" width="9.77734375" bestFit="1" customWidth="1"/>
    <col min="2" max="2" width="12.88671875" bestFit="1" customWidth="1"/>
    <col min="3" max="3" width="15.21875" bestFit="1" customWidth="1"/>
    <col min="4" max="4" width="11.77734375" bestFit="1" customWidth="1"/>
    <col min="5" max="5" width="11.77734375" customWidth="1"/>
  </cols>
  <sheetData>
    <row r="1" spans="1:7" ht="15.6" thickTop="1" thickBot="1" x14ac:dyDescent="0.35">
      <c r="B1" s="3" t="s">
        <v>0</v>
      </c>
      <c r="C1" s="3" t="s">
        <v>1</v>
      </c>
      <c r="D1" s="3" t="s">
        <v>2</v>
      </c>
      <c r="E1" s="3" t="s">
        <v>5</v>
      </c>
      <c r="F1" s="6" t="s">
        <v>3</v>
      </c>
      <c r="G1" s="6" t="s">
        <v>4</v>
      </c>
    </row>
    <row r="2" spans="1:7" ht="15" thickTop="1" x14ac:dyDescent="0.3">
      <c r="A2" s="1">
        <v>40804</v>
      </c>
      <c r="B2" s="2">
        <v>9.7999999999999997E-3</v>
      </c>
      <c r="C2" s="2">
        <v>-4.2999999999999997E-2</v>
      </c>
      <c r="D2" s="5">
        <v>8.6E-3</v>
      </c>
      <c r="E2" s="5">
        <f>(1+D2)^(1/52)-1</f>
        <v>1.6469107278771489E-4</v>
      </c>
      <c r="F2" s="2">
        <f>B2-E2</f>
        <v>9.6353089272122848E-3</v>
      </c>
      <c r="G2" s="2">
        <f>C2-E2</f>
        <v>-4.3164691072787711E-2</v>
      </c>
    </row>
    <row r="3" spans="1:7" x14ac:dyDescent="0.3">
      <c r="A3" s="1">
        <v>40811</v>
      </c>
      <c r="B3" s="2">
        <v>-5.6800000000000003E-2</v>
      </c>
      <c r="C3" s="2">
        <v>-3.0700000000000002E-2</v>
      </c>
      <c r="D3" s="5">
        <v>9.5499999999999995E-3</v>
      </c>
      <c r="E3" s="5">
        <f t="shared" ref="E3:E66" si="0">(1+D3)^(1/52)-1</f>
        <v>1.8279914831009769E-4</v>
      </c>
      <c r="F3" s="2">
        <f t="shared" ref="F3:F66" si="1">B3-E3</f>
        <v>-5.6982799148310101E-2</v>
      </c>
      <c r="G3" s="2">
        <f t="shared" ref="G3:G66" si="2">C3-E3</f>
        <v>-3.0882799148310099E-2</v>
      </c>
    </row>
    <row r="4" spans="1:7" x14ac:dyDescent="0.3">
      <c r="A4" s="1">
        <v>40818</v>
      </c>
      <c r="B4" s="2">
        <v>-3.0099999999999998E-2</v>
      </c>
      <c r="C4" s="2">
        <v>2.9700000000000001E-2</v>
      </c>
      <c r="D4" s="5">
        <v>1.081E-2</v>
      </c>
      <c r="E4" s="5">
        <f t="shared" si="0"/>
        <v>2.0679040966853357E-4</v>
      </c>
      <c r="F4" s="2">
        <f t="shared" si="1"/>
        <v>-3.0306790409668532E-2</v>
      </c>
      <c r="G4" s="2">
        <f t="shared" si="2"/>
        <v>2.9493209590331467E-2</v>
      </c>
    </row>
    <row r="5" spans="1:7" x14ac:dyDescent="0.3">
      <c r="A5" s="1">
        <v>40825</v>
      </c>
      <c r="B5" s="2">
        <v>0.14080000000000001</v>
      </c>
      <c r="C5" s="2">
        <v>7.6799999999999993E-2</v>
      </c>
      <c r="D5" s="5">
        <v>1.119E-2</v>
      </c>
      <c r="E5" s="5">
        <f t="shared" si="0"/>
        <v>2.1402011290350131E-4</v>
      </c>
      <c r="F5" s="2">
        <f t="shared" si="1"/>
        <v>0.14058597988709651</v>
      </c>
      <c r="G5" s="2">
        <f t="shared" si="2"/>
        <v>7.6585979887096492E-2</v>
      </c>
    </row>
    <row r="6" spans="1:7" x14ac:dyDescent="0.3">
      <c r="A6" s="1">
        <v>40832</v>
      </c>
      <c r="B6" s="2">
        <v>-6.9000000000000006E-2</v>
      </c>
      <c r="C6" s="2">
        <v>-1.52E-2</v>
      </c>
      <c r="D6" s="5">
        <v>1.064E-2</v>
      </c>
      <c r="E6" s="5">
        <f t="shared" si="0"/>
        <v>2.0355520569692587E-4</v>
      </c>
      <c r="F6" s="2">
        <f t="shared" si="1"/>
        <v>-6.9203555205696932E-2</v>
      </c>
      <c r="G6" s="2">
        <f t="shared" si="2"/>
        <v>-1.5403555205696926E-2</v>
      </c>
    </row>
    <row r="7" spans="1:7" x14ac:dyDescent="0.3">
      <c r="A7" s="1">
        <v>40839</v>
      </c>
      <c r="B7" s="2">
        <v>3.0599999999999999E-2</v>
      </c>
      <c r="C7" s="2">
        <v>2.8000000000000001E-2</v>
      </c>
      <c r="D7" s="5">
        <v>1.1350000000000001E-2</v>
      </c>
      <c r="E7" s="5">
        <f t="shared" si="0"/>
        <v>2.1706340133165192E-4</v>
      </c>
      <c r="F7" s="2">
        <f t="shared" si="1"/>
        <v>3.0382936598668347E-2</v>
      </c>
      <c r="G7" s="2">
        <f t="shared" si="2"/>
        <v>2.7782936598668349E-2</v>
      </c>
    </row>
    <row r="8" spans="1:7" x14ac:dyDescent="0.3">
      <c r="A8" s="1">
        <v>40846</v>
      </c>
      <c r="B8" s="2">
        <v>-1.18E-2</v>
      </c>
      <c r="C8" s="2">
        <v>-1.8700000000000001E-2</v>
      </c>
      <c r="D8" s="5">
        <v>8.8299999999999993E-3</v>
      </c>
      <c r="E8" s="5">
        <f t="shared" si="0"/>
        <v>1.6907666741294847E-4</v>
      </c>
      <c r="F8" s="2">
        <f t="shared" si="1"/>
        <v>-1.1969076667412948E-2</v>
      </c>
      <c r="G8" s="2">
        <f t="shared" si="2"/>
        <v>-1.886907666741295E-2</v>
      </c>
    </row>
    <row r="9" spans="1:7" x14ac:dyDescent="0.3">
      <c r="A9" s="1">
        <v>40853</v>
      </c>
      <c r="B9" s="2">
        <v>-3.85E-2</v>
      </c>
      <c r="C9" s="2">
        <v>-2.0000000000000001E-4</v>
      </c>
      <c r="D9" s="5">
        <v>9.1000000000000004E-3</v>
      </c>
      <c r="E9" s="5">
        <f t="shared" si="0"/>
        <v>1.7422372304309874E-4</v>
      </c>
      <c r="F9" s="2">
        <f t="shared" si="1"/>
        <v>-3.8674223723043098E-2</v>
      </c>
      <c r="G9" s="2">
        <f t="shared" si="2"/>
        <v>-3.7422372304309873E-4</v>
      </c>
    </row>
    <row r="10" spans="1:7" x14ac:dyDescent="0.3">
      <c r="A10" s="1">
        <v>40860</v>
      </c>
      <c r="B10" s="2">
        <v>-2.5499999999999998E-2</v>
      </c>
      <c r="C10" s="2">
        <v>-4.3200000000000002E-2</v>
      </c>
      <c r="D10" s="5">
        <v>9.1400000000000006E-3</v>
      </c>
      <c r="E10" s="5">
        <f t="shared" si="0"/>
        <v>1.7498613492761272E-4</v>
      </c>
      <c r="F10" s="2">
        <f t="shared" si="1"/>
        <v>-2.5674986134927611E-2</v>
      </c>
      <c r="G10" s="2">
        <f t="shared" si="2"/>
        <v>-4.3374986134927615E-2</v>
      </c>
    </row>
    <row r="11" spans="1:7" x14ac:dyDescent="0.3">
      <c r="A11" s="1">
        <v>40867</v>
      </c>
      <c r="B11" s="2">
        <v>-3.0599999999999999E-2</v>
      </c>
      <c r="C11" s="2">
        <v>-4.5699999999999998E-2</v>
      </c>
      <c r="D11" s="5">
        <v>9.3400000000000011E-3</v>
      </c>
      <c r="E11" s="5">
        <f t="shared" si="0"/>
        <v>1.7879774981821583E-4</v>
      </c>
      <c r="F11" s="2">
        <f t="shared" si="1"/>
        <v>-3.0778797749818215E-2</v>
      </c>
      <c r="G11" s="2">
        <f t="shared" si="2"/>
        <v>-4.5878797749818213E-2</v>
      </c>
    </row>
    <row r="12" spans="1:7" x14ac:dyDescent="0.3">
      <c r="A12" s="1">
        <v>40874</v>
      </c>
      <c r="B12" s="2">
        <v>7.2400000000000006E-2</v>
      </c>
      <c r="C12" s="2">
        <v>7.0300000000000001E-2</v>
      </c>
      <c r="D12" s="5">
        <v>9.1500000000000001E-3</v>
      </c>
      <c r="E12" s="5">
        <f t="shared" si="0"/>
        <v>1.7517673326761241E-4</v>
      </c>
      <c r="F12" s="2">
        <f t="shared" si="1"/>
        <v>7.2224823266732394E-2</v>
      </c>
      <c r="G12" s="2">
        <f t="shared" si="2"/>
        <v>7.0124823266732389E-2</v>
      </c>
    </row>
    <row r="13" spans="1:7" x14ac:dyDescent="0.3">
      <c r="A13" s="1">
        <v>40881</v>
      </c>
      <c r="B13" s="2">
        <v>1.01E-2</v>
      </c>
      <c r="C13" s="2">
        <v>7.1999999999999998E-3</v>
      </c>
      <c r="D13" s="5">
        <v>8.8999999999999999E-3</v>
      </c>
      <c r="E13" s="5">
        <f t="shared" si="0"/>
        <v>1.7041121896155254E-4</v>
      </c>
      <c r="F13" s="2">
        <f t="shared" si="1"/>
        <v>9.9295887810384471E-3</v>
      </c>
      <c r="G13" s="2">
        <f t="shared" si="2"/>
        <v>7.0295887810384473E-3</v>
      </c>
    </row>
    <row r="14" spans="1:7" x14ac:dyDescent="0.3">
      <c r="A14" s="1">
        <v>40888</v>
      </c>
      <c r="B14" s="2">
        <v>-3.2000000000000001E-2</v>
      </c>
      <c r="C14" s="2">
        <v>-3.4700000000000002E-2</v>
      </c>
      <c r="D14" s="5">
        <v>8.0200000000000011E-3</v>
      </c>
      <c r="E14" s="5">
        <f t="shared" si="0"/>
        <v>1.5362739029023409E-4</v>
      </c>
      <c r="F14" s="2">
        <f t="shared" si="1"/>
        <v>-3.2153627390290235E-2</v>
      </c>
      <c r="G14" s="2">
        <f t="shared" si="2"/>
        <v>-3.4853627390290236E-2</v>
      </c>
    </row>
    <row r="15" spans="1:7" x14ac:dyDescent="0.3">
      <c r="A15" s="1">
        <v>40895</v>
      </c>
      <c r="B15" s="2">
        <v>5.8000000000000003E-2</v>
      </c>
      <c r="C15" s="2">
        <v>2.2100000000000002E-2</v>
      </c>
      <c r="D15" s="5">
        <v>9.7599999999999996E-3</v>
      </c>
      <c r="E15" s="5">
        <f t="shared" si="0"/>
        <v>1.8679973054713805E-4</v>
      </c>
      <c r="F15" s="2">
        <f t="shared" si="1"/>
        <v>5.7813200269452865E-2</v>
      </c>
      <c r="G15" s="2">
        <f t="shared" si="2"/>
        <v>2.1913200269452864E-2</v>
      </c>
    </row>
    <row r="16" spans="1:7" x14ac:dyDescent="0.3">
      <c r="A16" s="1">
        <v>40902</v>
      </c>
      <c r="B16" s="2">
        <v>4.1999999999999997E-3</v>
      </c>
      <c r="C16" s="2">
        <v>-4.3E-3</v>
      </c>
      <c r="D16" s="5">
        <v>8.3299999999999989E-3</v>
      </c>
      <c r="E16" s="5">
        <f t="shared" si="0"/>
        <v>1.5954151431896157E-4</v>
      </c>
      <c r="F16" s="2">
        <f t="shared" si="1"/>
        <v>4.0404584856810382E-3</v>
      </c>
      <c r="G16" s="2">
        <f t="shared" si="2"/>
        <v>-4.4595415143189616E-3</v>
      </c>
    </row>
    <row r="17" spans="1:7" x14ac:dyDescent="0.3">
      <c r="A17" s="1">
        <v>40909</v>
      </c>
      <c r="B17" s="2">
        <v>4.36E-2</v>
      </c>
      <c r="C17" s="2">
        <v>3.44E-2</v>
      </c>
      <c r="D17" s="5">
        <v>8.539999999999999E-3</v>
      </c>
      <c r="E17" s="5">
        <f t="shared" si="0"/>
        <v>1.6354684331210123E-4</v>
      </c>
      <c r="F17" s="2">
        <f t="shared" si="1"/>
        <v>4.3436453156687899E-2</v>
      </c>
      <c r="G17" s="2">
        <f t="shared" si="2"/>
        <v>3.4236453156687899E-2</v>
      </c>
    </row>
    <row r="18" spans="1:7" x14ac:dyDescent="0.3">
      <c r="A18" s="1">
        <v>40916</v>
      </c>
      <c r="B18" s="2">
        <v>-6.6E-3</v>
      </c>
      <c r="C18" s="2">
        <v>6.7000000000000002E-3</v>
      </c>
      <c r="D18" s="5">
        <v>7.9100000000000004E-3</v>
      </c>
      <c r="E18" s="5">
        <f t="shared" si="0"/>
        <v>1.515284013586804E-4</v>
      </c>
      <c r="F18" s="2">
        <f t="shared" si="1"/>
        <v>-6.7515284013586804E-3</v>
      </c>
      <c r="G18" s="2">
        <f t="shared" si="2"/>
        <v>6.5484715986413198E-3</v>
      </c>
    </row>
    <row r="19" spans="1:7" x14ac:dyDescent="0.3">
      <c r="A19" s="1">
        <v>40923</v>
      </c>
      <c r="B19" s="2">
        <v>1.2999999999999999E-3</v>
      </c>
      <c r="C19" s="2">
        <v>2.7400000000000001E-2</v>
      </c>
      <c r="D19" s="5">
        <v>8.8599999999999998E-3</v>
      </c>
      <c r="E19" s="5">
        <f t="shared" si="0"/>
        <v>1.6964862919710555E-4</v>
      </c>
      <c r="F19" s="2">
        <f t="shared" si="1"/>
        <v>1.1303513708028944E-3</v>
      </c>
      <c r="G19" s="2">
        <f t="shared" si="2"/>
        <v>2.7230351370802895E-2</v>
      </c>
    </row>
    <row r="20" spans="1:7" x14ac:dyDescent="0.3">
      <c r="A20" s="1">
        <v>40930</v>
      </c>
      <c r="B20" s="2">
        <v>6.4000000000000001E-2</v>
      </c>
      <c r="C20" s="2">
        <v>1.0200000000000001E-2</v>
      </c>
      <c r="D20" s="5">
        <v>7.4900000000000001E-3</v>
      </c>
      <c r="E20" s="5">
        <f t="shared" si="0"/>
        <v>1.4351201284701354E-4</v>
      </c>
      <c r="F20" s="2">
        <f t="shared" si="1"/>
        <v>6.3856487987152988E-2</v>
      </c>
      <c r="G20" s="2">
        <f t="shared" si="2"/>
        <v>1.0056487987152987E-2</v>
      </c>
    </row>
    <row r="21" spans="1:7" x14ac:dyDescent="0.3">
      <c r="A21" s="1">
        <v>40937</v>
      </c>
      <c r="B21" s="2">
        <v>2.8199999999999999E-2</v>
      </c>
      <c r="C21" s="2">
        <v>2.7400000000000001E-2</v>
      </c>
      <c r="D21" s="5">
        <v>7.6899999999999998E-3</v>
      </c>
      <c r="E21" s="5">
        <f t="shared" si="0"/>
        <v>1.4732974939657417E-4</v>
      </c>
      <c r="F21" s="2">
        <f t="shared" si="1"/>
        <v>2.8052670250603425E-2</v>
      </c>
      <c r="G21" s="2">
        <f t="shared" si="2"/>
        <v>2.7252670250603427E-2</v>
      </c>
    </row>
    <row r="22" spans="1:7" x14ac:dyDescent="0.3">
      <c r="A22" s="1">
        <v>40944</v>
      </c>
      <c r="B22" s="2">
        <v>7.3099999999999998E-2</v>
      </c>
      <c r="C22" s="2">
        <v>7.1999999999999998E-3</v>
      </c>
      <c r="D22" s="5">
        <v>8.199999999999999E-3</v>
      </c>
      <c r="E22" s="5">
        <f t="shared" si="0"/>
        <v>1.5706161493023174E-4</v>
      </c>
      <c r="F22" s="2">
        <f t="shared" si="1"/>
        <v>7.2942938385069767E-2</v>
      </c>
      <c r="G22" s="2">
        <f t="shared" si="2"/>
        <v>7.0429383850697681E-3</v>
      </c>
    </row>
    <row r="23" spans="1:7" x14ac:dyDescent="0.3">
      <c r="A23" s="1">
        <v>40951</v>
      </c>
      <c r="B23" s="2">
        <v>1.7600000000000001E-2</v>
      </c>
      <c r="C23" s="2">
        <v>1.4500000000000001E-2</v>
      </c>
      <c r="D23" s="5">
        <v>8.6E-3</v>
      </c>
      <c r="E23" s="5">
        <f t="shared" si="0"/>
        <v>1.6469107278771489E-4</v>
      </c>
      <c r="F23" s="2">
        <f t="shared" si="1"/>
        <v>1.7435308927212286E-2</v>
      </c>
      <c r="G23" s="2">
        <f t="shared" si="2"/>
        <v>1.4335308927212286E-2</v>
      </c>
    </row>
    <row r="24" spans="1:7" x14ac:dyDescent="0.3">
      <c r="A24" s="1">
        <v>40958</v>
      </c>
      <c r="B24" s="2">
        <v>4.07E-2</v>
      </c>
      <c r="C24" s="2">
        <v>7.7000000000000002E-3</v>
      </c>
      <c r="D24" s="5">
        <v>8.94E-3</v>
      </c>
      <c r="E24" s="5">
        <f t="shared" si="0"/>
        <v>1.7117377907349685E-4</v>
      </c>
      <c r="F24" s="2">
        <f t="shared" si="1"/>
        <v>4.0528826220926503E-2</v>
      </c>
      <c r="G24" s="2">
        <f t="shared" si="2"/>
        <v>7.5288262209265034E-3</v>
      </c>
    </row>
    <row r="25" spans="1:7" x14ac:dyDescent="0.3">
      <c r="A25" s="1">
        <v>40965</v>
      </c>
      <c r="B25" s="2">
        <v>4.3400000000000001E-2</v>
      </c>
      <c r="C25" s="2">
        <v>1.43E-2</v>
      </c>
      <c r="D25" s="5">
        <v>8.4099999999999991E-3</v>
      </c>
      <c r="E25" s="5">
        <f t="shared" si="0"/>
        <v>1.6106745039556891E-4</v>
      </c>
      <c r="F25" s="2">
        <f t="shared" si="1"/>
        <v>4.3238932549604432E-2</v>
      </c>
      <c r="G25" s="2">
        <f t="shared" si="2"/>
        <v>1.4138932549604431E-2</v>
      </c>
    </row>
    <row r="26" spans="1:7" x14ac:dyDescent="0.3">
      <c r="A26" s="1">
        <v>40972</v>
      </c>
      <c r="B26" s="2">
        <v>0</v>
      </c>
      <c r="C26" s="2">
        <v>2E-3</v>
      </c>
      <c r="D26" s="5">
        <v>8.9800000000000001E-3</v>
      </c>
      <c r="E26" s="5">
        <f t="shared" si="0"/>
        <v>1.7193630953538097E-4</v>
      </c>
      <c r="F26" s="2">
        <f t="shared" si="1"/>
        <v>-1.7193630953538097E-4</v>
      </c>
      <c r="G26" s="2">
        <f t="shared" si="2"/>
        <v>1.8280636904646191E-3</v>
      </c>
    </row>
    <row r="27" spans="1:7" x14ac:dyDescent="0.3">
      <c r="A27" s="1">
        <v>40979</v>
      </c>
      <c r="B27" s="2">
        <v>7.3999999999999996E-2</v>
      </c>
      <c r="C27" s="2">
        <v>2.4899999999999999E-2</v>
      </c>
      <c r="D27" s="5">
        <v>1.1169999999999999E-2</v>
      </c>
      <c r="E27" s="5">
        <f t="shared" si="0"/>
        <v>2.1363966864340611E-4</v>
      </c>
      <c r="F27" s="2">
        <f t="shared" si="1"/>
        <v>7.378636033135659E-2</v>
      </c>
      <c r="G27" s="2">
        <f t="shared" si="2"/>
        <v>2.4686360331356592E-2</v>
      </c>
    </row>
    <row r="28" spans="1:7" x14ac:dyDescent="0.3">
      <c r="A28" s="1">
        <v>40986</v>
      </c>
      <c r="B28" s="2">
        <v>1.8200000000000001E-2</v>
      </c>
      <c r="C28" s="2">
        <v>5.7999999999999996E-3</v>
      </c>
      <c r="D28" s="5">
        <v>1.0840000000000001E-2</v>
      </c>
      <c r="E28" s="5">
        <f t="shared" si="0"/>
        <v>2.073612726207763E-4</v>
      </c>
      <c r="F28" s="2">
        <f t="shared" si="1"/>
        <v>1.7992638727379225E-2</v>
      </c>
      <c r="G28" s="2">
        <f t="shared" si="2"/>
        <v>5.5926387273792233E-3</v>
      </c>
    </row>
    <row r="29" spans="1:7" x14ac:dyDescent="0.3">
      <c r="A29" s="1">
        <v>40993</v>
      </c>
      <c r="B29" s="2">
        <v>5.5999999999999999E-3</v>
      </c>
      <c r="C29" s="2">
        <v>9.7999999999999997E-3</v>
      </c>
      <c r="D29" s="5">
        <v>1.04E-2</v>
      </c>
      <c r="E29" s="5">
        <f t="shared" si="0"/>
        <v>1.9898695016462575E-4</v>
      </c>
      <c r="F29" s="2">
        <f t="shared" si="1"/>
        <v>5.4010130498353742E-3</v>
      </c>
      <c r="G29" s="2">
        <f t="shared" si="2"/>
        <v>9.6010130498353739E-3</v>
      </c>
    </row>
    <row r="30" spans="1:7" x14ac:dyDescent="0.3">
      <c r="A30" s="1">
        <v>41000</v>
      </c>
      <c r="B30" s="2">
        <v>5.7000000000000002E-2</v>
      </c>
      <c r="C30" s="2">
        <v>2.5999999999999999E-3</v>
      </c>
      <c r="D30" s="5">
        <v>8.9099999999999995E-3</v>
      </c>
      <c r="E30" s="5">
        <f t="shared" si="0"/>
        <v>1.7060186176931502E-4</v>
      </c>
      <c r="F30" s="2">
        <f t="shared" si="1"/>
        <v>5.6829398138230687E-2</v>
      </c>
      <c r="G30" s="2">
        <f t="shared" si="2"/>
        <v>2.4293981382306849E-3</v>
      </c>
    </row>
    <row r="31" spans="1:7" x14ac:dyDescent="0.3">
      <c r="A31" s="1">
        <v>41007</v>
      </c>
      <c r="B31" s="2">
        <v>-4.4600000000000001E-2</v>
      </c>
      <c r="C31" s="2">
        <v>-2.3E-2</v>
      </c>
      <c r="D31" s="5">
        <v>8.5199999999999998E-3</v>
      </c>
      <c r="E31" s="5">
        <f t="shared" si="0"/>
        <v>1.631654186504683E-4</v>
      </c>
      <c r="F31" s="2">
        <f t="shared" si="1"/>
        <v>-4.4763165418650469E-2</v>
      </c>
      <c r="G31" s="2">
        <f t="shared" si="2"/>
        <v>-2.3163165418650468E-2</v>
      </c>
    </row>
    <row r="32" spans="1:7" x14ac:dyDescent="0.3">
      <c r="A32" s="1">
        <v>41014</v>
      </c>
      <c r="B32" s="2">
        <v>-5.3699999999999998E-2</v>
      </c>
      <c r="C32" s="2">
        <v>-8.5000000000000006E-3</v>
      </c>
      <c r="D32" s="5">
        <v>8.4099999999999991E-3</v>
      </c>
      <c r="E32" s="5">
        <f t="shared" si="0"/>
        <v>1.6106745039556891E-4</v>
      </c>
      <c r="F32" s="2">
        <f t="shared" si="1"/>
        <v>-5.3861067450395567E-2</v>
      </c>
      <c r="G32" s="2">
        <f t="shared" si="2"/>
        <v>-8.6610674503955695E-3</v>
      </c>
    </row>
    <row r="33" spans="1:7" x14ac:dyDescent="0.3">
      <c r="A33" s="1">
        <v>41021</v>
      </c>
      <c r="B33" s="2">
        <v>5.28E-2</v>
      </c>
      <c r="C33" s="2">
        <v>2.4400000000000002E-2</v>
      </c>
      <c r="D33" s="5">
        <v>8.26E-3</v>
      </c>
      <c r="E33" s="5">
        <f t="shared" si="0"/>
        <v>1.5820622284645758E-4</v>
      </c>
      <c r="F33" s="2">
        <f t="shared" si="1"/>
        <v>5.2641793777153542E-2</v>
      </c>
      <c r="G33" s="2">
        <f t="shared" si="2"/>
        <v>2.4241793777153544E-2</v>
      </c>
    </row>
    <row r="34" spans="1:7" x14ac:dyDescent="0.3">
      <c r="A34" s="1">
        <v>41028</v>
      </c>
      <c r="B34" s="2">
        <v>-6.2700000000000006E-2</v>
      </c>
      <c r="C34" s="2">
        <v>-3.7699999999999997E-2</v>
      </c>
      <c r="D34" s="5">
        <v>7.8399999999999997E-3</v>
      </c>
      <c r="E34" s="5">
        <f t="shared" si="0"/>
        <v>1.5019256414849913E-4</v>
      </c>
      <c r="F34" s="2">
        <f t="shared" si="1"/>
        <v>-6.2850192564148505E-2</v>
      </c>
      <c r="G34" s="2">
        <f t="shared" si="2"/>
        <v>-3.7850192564148497E-2</v>
      </c>
    </row>
    <row r="35" spans="1:7" x14ac:dyDescent="0.3">
      <c r="A35" s="1">
        <v>41035</v>
      </c>
      <c r="B35" s="2">
        <v>2.5000000000000001E-3</v>
      </c>
      <c r="C35" s="2">
        <v>-8.3000000000000001E-3</v>
      </c>
      <c r="D35" s="5">
        <v>7.4999999999999997E-3</v>
      </c>
      <c r="E35" s="5">
        <f t="shared" si="0"/>
        <v>1.4370291732701546E-4</v>
      </c>
      <c r="F35" s="2">
        <f t="shared" si="1"/>
        <v>2.3562970826729846E-3</v>
      </c>
      <c r="G35" s="2">
        <f t="shared" si="2"/>
        <v>-8.4437029173270155E-3</v>
      </c>
    </row>
    <row r="36" spans="1:7" x14ac:dyDescent="0.3">
      <c r="A36" s="1">
        <v>41042</v>
      </c>
      <c r="B36" s="2">
        <v>-6.4199999999999993E-2</v>
      </c>
      <c r="C36" s="2">
        <v>-5.2499999999999998E-2</v>
      </c>
      <c r="D36" s="5">
        <v>7.4599999999999996E-3</v>
      </c>
      <c r="E36" s="5">
        <f t="shared" si="0"/>
        <v>1.4293928825614977E-4</v>
      </c>
      <c r="F36" s="2">
        <f t="shared" si="1"/>
        <v>-6.4342939288256143E-2</v>
      </c>
      <c r="G36" s="2">
        <f t="shared" si="2"/>
        <v>-5.2642939288256148E-2</v>
      </c>
    </row>
    <row r="37" spans="1:7" x14ac:dyDescent="0.3">
      <c r="A37" s="1">
        <v>41049</v>
      </c>
      <c r="B37" s="2">
        <v>6.0199999999999997E-2</v>
      </c>
      <c r="C37" s="2">
        <v>1.9599999999999999E-2</v>
      </c>
      <c r="D37" s="5">
        <v>7.62E-3</v>
      </c>
      <c r="E37" s="5">
        <f t="shared" si="0"/>
        <v>1.4599362614409195E-4</v>
      </c>
      <c r="F37" s="2">
        <f t="shared" si="1"/>
        <v>6.0054006373855905E-2</v>
      </c>
      <c r="G37" s="2">
        <f t="shared" si="2"/>
        <v>1.9454006373855907E-2</v>
      </c>
    </row>
    <row r="38" spans="1:7" x14ac:dyDescent="0.3">
      <c r="A38" s="1">
        <v>41056</v>
      </c>
      <c r="B38" s="2">
        <v>-2E-3</v>
      </c>
      <c r="C38" s="2">
        <v>-2.7E-2</v>
      </c>
      <c r="D38" s="5">
        <v>6.2199999999999998E-3</v>
      </c>
      <c r="E38" s="5">
        <f t="shared" si="0"/>
        <v>1.1925202614238017E-4</v>
      </c>
      <c r="F38" s="2">
        <f t="shared" si="1"/>
        <v>-2.1192520261423802E-3</v>
      </c>
      <c r="G38" s="2">
        <f t="shared" si="2"/>
        <v>-2.711925202614238E-2</v>
      </c>
    </row>
    <row r="39" spans="1:7" x14ac:dyDescent="0.3">
      <c r="A39" s="1">
        <v>41063</v>
      </c>
      <c r="B39" s="2">
        <v>3.44E-2</v>
      </c>
      <c r="C39" s="2">
        <v>4.0800000000000003E-2</v>
      </c>
      <c r="D39" s="5">
        <v>7.11E-3</v>
      </c>
      <c r="E39" s="5">
        <f t="shared" si="0"/>
        <v>1.3625626518032341E-4</v>
      </c>
      <c r="F39" s="2">
        <f t="shared" si="1"/>
        <v>3.4263743734819677E-2</v>
      </c>
      <c r="G39" s="2">
        <f t="shared" si="2"/>
        <v>4.066374373481968E-2</v>
      </c>
    </row>
    <row r="40" spans="1:7" x14ac:dyDescent="0.3">
      <c r="A40" s="1">
        <v>41070</v>
      </c>
      <c r="B40" s="2">
        <v>-1.11E-2</v>
      </c>
      <c r="C40" s="2">
        <v>4.7000000000000002E-3</v>
      </c>
      <c r="D40" s="5">
        <v>6.7500000000000008E-3</v>
      </c>
      <c r="E40" s="5">
        <f t="shared" si="0"/>
        <v>1.2937992173389645E-4</v>
      </c>
      <c r="F40" s="2">
        <f t="shared" si="1"/>
        <v>-1.1229379921733897E-2</v>
      </c>
      <c r="G40" s="2">
        <f t="shared" si="2"/>
        <v>4.5706200782661037E-3</v>
      </c>
    </row>
    <row r="41" spans="1:7" x14ac:dyDescent="0.3">
      <c r="A41" s="1">
        <v>41077</v>
      </c>
      <c r="B41" s="2">
        <v>1.41E-2</v>
      </c>
      <c r="C41" s="2">
        <v>5.5999999999999999E-3</v>
      </c>
      <c r="D41" s="5">
        <v>7.5399999999999998E-3</v>
      </c>
      <c r="E41" s="5">
        <f t="shared" si="0"/>
        <v>1.444665166638881E-4</v>
      </c>
      <c r="F41" s="2">
        <f t="shared" si="1"/>
        <v>1.3955533483336112E-2</v>
      </c>
      <c r="G41" s="2">
        <f t="shared" si="2"/>
        <v>5.4555334833361118E-3</v>
      </c>
    </row>
    <row r="42" spans="1:7" x14ac:dyDescent="0.3">
      <c r="A42" s="1">
        <v>41084</v>
      </c>
      <c r="B42" s="2">
        <v>3.3999999999999998E-3</v>
      </c>
      <c r="C42" s="2">
        <v>1.17E-2</v>
      </c>
      <c r="D42" s="5">
        <v>7.1599999999999997E-3</v>
      </c>
      <c r="E42" s="5">
        <f t="shared" si="0"/>
        <v>1.3721112221198872E-4</v>
      </c>
      <c r="F42" s="2">
        <f t="shared" si="1"/>
        <v>3.2627888777880111E-3</v>
      </c>
      <c r="G42" s="2">
        <f t="shared" si="2"/>
        <v>1.1562788877788012E-2</v>
      </c>
    </row>
    <row r="43" spans="1:7" x14ac:dyDescent="0.3">
      <c r="A43" s="1">
        <v>41091</v>
      </c>
      <c r="B43" s="2">
        <v>3.7400000000000003E-2</v>
      </c>
      <c r="C43" s="2">
        <v>-1.2999999999999999E-3</v>
      </c>
      <c r="D43" s="5">
        <v>6.45E-3</v>
      </c>
      <c r="E43" s="5">
        <f t="shared" si="0"/>
        <v>1.2364779308327023E-4</v>
      </c>
      <c r="F43" s="2">
        <f t="shared" si="1"/>
        <v>3.7276352206916732E-2</v>
      </c>
      <c r="G43" s="2">
        <f t="shared" si="2"/>
        <v>-1.4236477930832702E-3</v>
      </c>
    </row>
    <row r="44" spans="1:7" x14ac:dyDescent="0.3">
      <c r="A44" s="1">
        <v>41098</v>
      </c>
      <c r="B44" s="2">
        <v>-1.4E-3</v>
      </c>
      <c r="C44" s="2">
        <v>-1.0500000000000001E-2</v>
      </c>
      <c r="D44" s="5">
        <v>6.2199999999999998E-3</v>
      </c>
      <c r="E44" s="5">
        <f t="shared" si="0"/>
        <v>1.1925202614238017E-4</v>
      </c>
      <c r="F44" s="2">
        <f t="shared" si="1"/>
        <v>-1.5192520261423802E-3</v>
      </c>
      <c r="G44" s="2">
        <f t="shared" si="2"/>
        <v>-1.0619252026142381E-2</v>
      </c>
    </row>
    <row r="45" spans="1:7" x14ac:dyDescent="0.3">
      <c r="A45" s="1">
        <v>41105</v>
      </c>
      <c r="B45" s="2">
        <v>-1.4E-3</v>
      </c>
      <c r="C45" s="2">
        <v>1.2800000000000001E-2</v>
      </c>
      <c r="D45" s="5">
        <v>5.7599999999999995E-3</v>
      </c>
      <c r="E45" s="5">
        <f t="shared" si="0"/>
        <v>1.1045753512028966E-4</v>
      </c>
      <c r="F45" s="2">
        <f t="shared" si="1"/>
        <v>-1.5104575351202896E-3</v>
      </c>
      <c r="G45" s="2">
        <f t="shared" si="2"/>
        <v>1.2689542464879711E-2</v>
      </c>
    </row>
    <row r="46" spans="1:7" x14ac:dyDescent="0.3">
      <c r="A46" s="1">
        <v>41112</v>
      </c>
      <c r="B46" s="2">
        <v>-3.15E-2</v>
      </c>
      <c r="C46" s="2">
        <v>1.11E-2</v>
      </c>
      <c r="D46" s="5">
        <v>6.5599999999999999E-3</v>
      </c>
      <c r="E46" s="5">
        <f t="shared" si="0"/>
        <v>1.2574976813906069E-4</v>
      </c>
      <c r="F46" s="2">
        <f t="shared" si="1"/>
        <v>-3.1625749768139061E-2</v>
      </c>
      <c r="G46" s="2">
        <f t="shared" si="2"/>
        <v>1.097425023186094E-2</v>
      </c>
    </row>
    <row r="47" spans="1:7" x14ac:dyDescent="0.3">
      <c r="A47" s="1">
        <v>41119</v>
      </c>
      <c r="B47" s="2">
        <v>5.2200000000000003E-2</v>
      </c>
      <c r="C47" s="2">
        <v>1.09E-2</v>
      </c>
      <c r="D47" s="5">
        <v>6.6600000000000001E-3</v>
      </c>
      <c r="E47" s="5">
        <f t="shared" si="0"/>
        <v>1.276604590603192E-4</v>
      </c>
      <c r="F47" s="2">
        <f t="shared" si="1"/>
        <v>5.2072339540939684E-2</v>
      </c>
      <c r="G47" s="2">
        <f t="shared" si="2"/>
        <v>1.0772339540939681E-2</v>
      </c>
    </row>
    <row r="48" spans="1:7" x14ac:dyDescent="0.3">
      <c r="A48" s="1">
        <v>41126</v>
      </c>
      <c r="B48" s="2">
        <v>9.4999999999999998E-3</v>
      </c>
      <c r="C48" s="2">
        <v>1.7500000000000002E-2</v>
      </c>
      <c r="D48" s="5">
        <v>7.0699999999999999E-3</v>
      </c>
      <c r="E48" s="5">
        <f t="shared" si="0"/>
        <v>1.3549234607879157E-4</v>
      </c>
      <c r="F48" s="2">
        <f t="shared" si="1"/>
        <v>9.3645076539212082E-3</v>
      </c>
      <c r="G48" s="2">
        <f t="shared" si="2"/>
        <v>1.736450765392121E-2</v>
      </c>
    </row>
    <row r="49" spans="1:7" x14ac:dyDescent="0.3">
      <c r="A49" s="1">
        <v>41133</v>
      </c>
      <c r="B49" s="2">
        <v>4.2799999999999998E-2</v>
      </c>
      <c r="C49" s="2">
        <v>2.1100000000000001E-2</v>
      </c>
      <c r="D49" s="5">
        <v>7.9900000000000006E-3</v>
      </c>
      <c r="E49" s="5">
        <f t="shared" si="0"/>
        <v>1.5305496104334182E-4</v>
      </c>
      <c r="F49" s="2">
        <f t="shared" si="1"/>
        <v>4.2646945038956656E-2</v>
      </c>
      <c r="G49" s="2">
        <f t="shared" si="2"/>
        <v>2.0946945038956659E-2</v>
      </c>
    </row>
    <row r="50" spans="1:7" x14ac:dyDescent="0.3">
      <c r="A50" s="1">
        <v>41140</v>
      </c>
      <c r="B50" s="2">
        <v>2.3300000000000001E-2</v>
      </c>
      <c r="C50" s="2">
        <v>-8.0000000000000004E-4</v>
      </c>
      <c r="D50" s="5">
        <v>7.0999999999999995E-3</v>
      </c>
      <c r="E50" s="5">
        <f t="shared" si="0"/>
        <v>1.3606528819476438E-4</v>
      </c>
      <c r="F50" s="2">
        <f t="shared" si="1"/>
        <v>2.3163934711805237E-2</v>
      </c>
      <c r="G50" s="2">
        <f t="shared" si="2"/>
        <v>-9.3606528819476442E-4</v>
      </c>
    </row>
    <row r="51" spans="1:7" x14ac:dyDescent="0.3">
      <c r="A51" s="1">
        <v>41147</v>
      </c>
      <c r="B51" s="2">
        <v>3.0000000000000001E-3</v>
      </c>
      <c r="C51" s="2">
        <v>-2.0999999999999999E-3</v>
      </c>
      <c r="D51" s="5">
        <v>5.8799999999999998E-3</v>
      </c>
      <c r="E51" s="5">
        <f t="shared" si="0"/>
        <v>1.1275213043560051E-4</v>
      </c>
      <c r="F51" s="2">
        <f t="shared" si="1"/>
        <v>2.8872478695643996E-3</v>
      </c>
      <c r="G51" s="2">
        <f t="shared" si="2"/>
        <v>-2.2127521304356004E-3</v>
      </c>
    </row>
    <row r="52" spans="1:7" x14ac:dyDescent="0.3">
      <c r="A52" s="1">
        <v>41154</v>
      </c>
      <c r="B52" s="2">
        <v>2.2700000000000001E-2</v>
      </c>
      <c r="C52" s="2">
        <v>1.9099999999999999E-2</v>
      </c>
      <c r="D52" s="5">
        <v>6.4400000000000004E-3</v>
      </c>
      <c r="E52" s="5">
        <f t="shared" si="0"/>
        <v>1.2345669326929709E-4</v>
      </c>
      <c r="F52" s="2">
        <f t="shared" si="1"/>
        <v>2.2576543306730704E-2</v>
      </c>
      <c r="G52" s="2">
        <f t="shared" si="2"/>
        <v>1.8976543306730702E-2</v>
      </c>
    </row>
    <row r="53" spans="1:7" x14ac:dyDescent="0.3">
      <c r="A53" s="1">
        <v>41161</v>
      </c>
      <c r="B53" s="2">
        <v>1.6E-2</v>
      </c>
      <c r="C53" s="2">
        <v>1.0699999999999999E-2</v>
      </c>
      <c r="D53" s="5">
        <v>7.1799999999999998E-3</v>
      </c>
      <c r="E53" s="5">
        <f t="shared" si="0"/>
        <v>1.375930520068902E-4</v>
      </c>
      <c r="F53" s="2">
        <f t="shared" si="1"/>
        <v>1.586240694799311E-2</v>
      </c>
      <c r="G53" s="2">
        <f t="shared" si="2"/>
        <v>1.0562406947993109E-2</v>
      </c>
    </row>
    <row r="54" spans="1:7" x14ac:dyDescent="0.3">
      <c r="A54" s="1">
        <v>41168</v>
      </c>
      <c r="B54" s="2">
        <v>1.26E-2</v>
      </c>
      <c r="C54" s="2">
        <v>2.2000000000000001E-3</v>
      </c>
      <c r="D54" s="5">
        <v>6.7000000000000002E-3</v>
      </c>
      <c r="E54" s="5">
        <f t="shared" si="0"/>
        <v>1.2842468330598322E-4</v>
      </c>
      <c r="F54" s="2">
        <f t="shared" si="1"/>
        <v>1.2471575316694017E-2</v>
      </c>
      <c r="G54" s="2">
        <f t="shared" si="2"/>
        <v>2.0715753166940169E-3</v>
      </c>
    </row>
    <row r="55" spans="1:7" x14ac:dyDescent="0.3">
      <c r="A55" s="1">
        <v>41175</v>
      </c>
      <c r="B55" s="2">
        <v>-4.6800000000000001E-2</v>
      </c>
      <c r="C55" s="2">
        <v>-2.18E-2</v>
      </c>
      <c r="D55" s="5">
        <v>6.2500000000000003E-3</v>
      </c>
      <c r="E55" s="5">
        <f t="shared" si="0"/>
        <v>1.1982544293021036E-4</v>
      </c>
      <c r="F55" s="2">
        <f t="shared" si="1"/>
        <v>-4.6919825442930212E-2</v>
      </c>
      <c r="G55" s="2">
        <f t="shared" si="2"/>
        <v>-2.191982544293021E-2</v>
      </c>
    </row>
    <row r="56" spans="1:7" x14ac:dyDescent="0.3">
      <c r="A56" s="1">
        <v>41182</v>
      </c>
      <c r="B56" s="2">
        <v>-2.18E-2</v>
      </c>
      <c r="C56" s="2">
        <v>4.5999999999999999E-3</v>
      </c>
      <c r="D56" s="5">
        <v>6.7600000000000004E-3</v>
      </c>
      <c r="E56" s="5">
        <f t="shared" si="0"/>
        <v>1.2957096383581224E-4</v>
      </c>
      <c r="F56" s="2">
        <f t="shared" si="1"/>
        <v>-2.1929570963835812E-2</v>
      </c>
      <c r="G56" s="2">
        <f t="shared" si="2"/>
        <v>4.4704290361641877E-3</v>
      </c>
    </row>
    <row r="57" spans="1:7" x14ac:dyDescent="0.3">
      <c r="A57" s="1">
        <v>41189</v>
      </c>
      <c r="B57" s="2">
        <v>-3.5200000000000002E-2</v>
      </c>
      <c r="C57" s="2">
        <v>-3.2599999999999997E-2</v>
      </c>
      <c r="D57" s="5">
        <v>6.6E-3</v>
      </c>
      <c r="E57" s="5">
        <f t="shared" si="0"/>
        <v>1.2651406684738298E-4</v>
      </c>
      <c r="F57" s="2">
        <f t="shared" si="1"/>
        <v>-3.5326514066847385E-2</v>
      </c>
      <c r="G57" s="2">
        <f t="shared" si="2"/>
        <v>-3.272651406684738E-2</v>
      </c>
    </row>
    <row r="58" spans="1:7" x14ac:dyDescent="0.3">
      <c r="A58" s="1">
        <v>41196</v>
      </c>
      <c r="B58" s="2">
        <v>-3.1600000000000003E-2</v>
      </c>
      <c r="C58" s="2">
        <v>-1.54E-2</v>
      </c>
      <c r="D58" s="5">
        <v>7.4900000000000001E-3</v>
      </c>
      <c r="E58" s="5">
        <f t="shared" si="0"/>
        <v>1.4351201284701354E-4</v>
      </c>
      <c r="F58" s="2">
        <f t="shared" si="1"/>
        <v>-3.1743512012847017E-2</v>
      </c>
      <c r="G58" s="2">
        <f t="shared" si="2"/>
        <v>-1.5543512012847014E-2</v>
      </c>
    </row>
    <row r="59" spans="1:7" x14ac:dyDescent="0.3">
      <c r="A59" s="1">
        <v>41203</v>
      </c>
      <c r="B59" s="2">
        <v>-9.5999999999999992E-3</v>
      </c>
      <c r="C59" s="2">
        <v>-4.7000000000000002E-3</v>
      </c>
      <c r="D59" s="5">
        <v>7.6100000000000004E-3</v>
      </c>
      <c r="E59" s="5">
        <f t="shared" si="0"/>
        <v>1.4580274396225334E-4</v>
      </c>
      <c r="F59" s="2">
        <f t="shared" si="1"/>
        <v>-9.7458027439622525E-3</v>
      </c>
      <c r="G59" s="2">
        <f t="shared" si="2"/>
        <v>-4.8458027439622535E-3</v>
      </c>
    </row>
    <row r="60" spans="1:7" x14ac:dyDescent="0.3">
      <c r="A60" s="1">
        <v>41210</v>
      </c>
      <c r="B60" s="2">
        <v>-4.4999999999999998E-2</v>
      </c>
      <c r="C60" s="2">
        <v>-3.5999999999999999E-3</v>
      </c>
      <c r="D60" s="5">
        <v>7.2099999999999994E-3</v>
      </c>
      <c r="E60" s="5">
        <f t="shared" si="0"/>
        <v>1.3816593275284283E-4</v>
      </c>
      <c r="F60" s="2">
        <f t="shared" si="1"/>
        <v>-4.5138165932752841E-2</v>
      </c>
      <c r="G60" s="2">
        <f t="shared" si="2"/>
        <v>-3.7381659327528427E-3</v>
      </c>
    </row>
    <row r="61" spans="1:7" x14ac:dyDescent="0.3">
      <c r="A61" s="1">
        <v>41217</v>
      </c>
      <c r="B61" s="2">
        <v>-5.1499999999999997E-2</v>
      </c>
      <c r="C61" s="2">
        <v>-2.7199999999999998E-2</v>
      </c>
      <c r="D61" s="5">
        <v>6.43E-3</v>
      </c>
      <c r="E61" s="5">
        <f t="shared" si="0"/>
        <v>1.2326559159303585E-4</v>
      </c>
      <c r="F61" s="2">
        <f t="shared" si="1"/>
        <v>-5.1623265591593033E-2</v>
      </c>
      <c r="G61" s="2">
        <f t="shared" si="2"/>
        <v>-2.7323265591593034E-2</v>
      </c>
    </row>
    <row r="62" spans="1:7" x14ac:dyDescent="0.3">
      <c r="A62" s="1">
        <v>41224</v>
      </c>
      <c r="B62" s="2">
        <v>-3.5299999999999998E-2</v>
      </c>
      <c r="C62" s="2">
        <v>-1.9300000000000001E-2</v>
      </c>
      <c r="D62" s="5">
        <v>6.0999999999999995E-3</v>
      </c>
      <c r="E62" s="5">
        <f t="shared" si="0"/>
        <v>1.1695819130430607E-4</v>
      </c>
      <c r="F62" s="2">
        <f t="shared" si="1"/>
        <v>-3.5416958191304304E-2</v>
      </c>
      <c r="G62" s="2">
        <f t="shared" si="2"/>
        <v>-1.9416958191304307E-2</v>
      </c>
    </row>
    <row r="63" spans="1:7" x14ac:dyDescent="0.3">
      <c r="A63" s="1">
        <v>41231</v>
      </c>
      <c r="B63" s="2">
        <v>8.2799999999999999E-2</v>
      </c>
      <c r="C63" s="2">
        <v>4.1599999999999998E-2</v>
      </c>
      <c r="D63" s="5">
        <v>6.8999999999999999E-3</v>
      </c>
      <c r="E63" s="5">
        <f t="shared" si="0"/>
        <v>1.3224535786626745E-4</v>
      </c>
      <c r="F63" s="2">
        <f t="shared" si="1"/>
        <v>8.2667754642133731E-2</v>
      </c>
      <c r="G63" s="2">
        <f t="shared" si="2"/>
        <v>4.1467754642133731E-2</v>
      </c>
    </row>
    <row r="64" spans="1:7" x14ac:dyDescent="0.3">
      <c r="A64" s="1">
        <v>41238</v>
      </c>
      <c r="B64" s="2">
        <v>2.4E-2</v>
      </c>
      <c r="C64" s="2">
        <v>1.4500000000000001E-2</v>
      </c>
      <c r="D64" s="5">
        <v>6.1900000000000002E-3</v>
      </c>
      <c r="E64" s="5">
        <f t="shared" si="0"/>
        <v>1.1867859258662961E-4</v>
      </c>
      <c r="F64" s="2">
        <f t="shared" si="1"/>
        <v>2.3881321407413371E-2</v>
      </c>
      <c r="G64" s="2">
        <f t="shared" si="2"/>
        <v>1.4381321407413371E-2</v>
      </c>
    </row>
    <row r="65" spans="1:7" x14ac:dyDescent="0.3">
      <c r="A65" s="1">
        <v>41245</v>
      </c>
      <c r="B65" s="2">
        <v>-8.8999999999999996E-2</v>
      </c>
      <c r="C65" s="2">
        <v>-1.3899999999999999E-2</v>
      </c>
      <c r="D65" s="5">
        <v>6.1900000000000002E-3</v>
      </c>
      <c r="E65" s="5">
        <f t="shared" si="0"/>
        <v>1.1867859258662961E-4</v>
      </c>
      <c r="F65" s="2">
        <f t="shared" si="1"/>
        <v>-8.9118678592586625E-2</v>
      </c>
      <c r="G65" s="2">
        <f t="shared" si="2"/>
        <v>-1.4018678592586629E-2</v>
      </c>
    </row>
    <row r="66" spans="1:7" x14ac:dyDescent="0.3">
      <c r="A66" s="1">
        <v>41252</v>
      </c>
      <c r="B66" s="2">
        <v>-4.36E-2</v>
      </c>
      <c r="C66" s="2">
        <v>-4.7000000000000002E-3</v>
      </c>
      <c r="D66" s="5">
        <v>6.8799999999999998E-3</v>
      </c>
      <c r="E66" s="5">
        <f t="shared" si="0"/>
        <v>1.3186332390557887E-4</v>
      </c>
      <c r="F66" s="2">
        <f t="shared" si="1"/>
        <v>-4.3731863323905579E-2</v>
      </c>
      <c r="G66" s="2">
        <f t="shared" si="2"/>
        <v>-4.8318633239055791E-3</v>
      </c>
    </row>
    <row r="67" spans="1:7" x14ac:dyDescent="0.3">
      <c r="A67" s="1">
        <v>41259</v>
      </c>
      <c r="B67" s="2">
        <v>1.8700000000000001E-2</v>
      </c>
      <c r="C67" s="2">
        <v>1.3899999999999999E-2</v>
      </c>
      <c r="D67" s="5">
        <v>7.6300000000000005E-3</v>
      </c>
      <c r="E67" s="5">
        <f t="shared" ref="E67:E130" si="3">(1+D67)^(1/52)-1</f>
        <v>1.4618450646808334E-4</v>
      </c>
      <c r="F67" s="2">
        <f t="shared" ref="F67:F130" si="4">B67-E67</f>
        <v>1.8553815493531918E-2</v>
      </c>
      <c r="G67" s="2">
        <f t="shared" ref="G67:G130" si="5">C67-E67</f>
        <v>1.3753815493531916E-2</v>
      </c>
    </row>
    <row r="68" spans="1:7" x14ac:dyDescent="0.3">
      <c r="A68" s="1">
        <v>41266</v>
      </c>
      <c r="B68" s="2">
        <v>-1.89E-2</v>
      </c>
      <c r="C68" s="2">
        <v>-2.1899999999999999E-2</v>
      </c>
      <c r="D68" s="5">
        <v>7.0899999999999999E-3</v>
      </c>
      <c r="E68" s="5">
        <f t="shared" si="3"/>
        <v>1.3587430934935973E-4</v>
      </c>
      <c r="F68" s="2">
        <f t="shared" si="4"/>
        <v>-1.903587430934936E-2</v>
      </c>
      <c r="G68" s="2">
        <f t="shared" si="5"/>
        <v>-2.2035874309349359E-2</v>
      </c>
    </row>
    <row r="69" spans="1:7" x14ac:dyDescent="0.3">
      <c r="A69" s="1">
        <v>41273</v>
      </c>
      <c r="B69" s="2">
        <v>3.4099999999999998E-2</v>
      </c>
      <c r="C69" s="2">
        <v>4.53E-2</v>
      </c>
      <c r="D69" s="5">
        <v>8.1100000000000009E-3</v>
      </c>
      <c r="E69" s="5">
        <f t="shared" si="3"/>
        <v>1.5534457778465516E-4</v>
      </c>
      <c r="F69" s="2">
        <f t="shared" si="4"/>
        <v>3.3944655422215343E-2</v>
      </c>
      <c r="G69" s="2">
        <f t="shared" si="5"/>
        <v>4.5144655422215345E-2</v>
      </c>
    </row>
    <row r="70" spans="1:7" x14ac:dyDescent="0.3">
      <c r="A70" s="1">
        <v>41280</v>
      </c>
      <c r="B70" s="2">
        <v>-1.2800000000000001E-2</v>
      </c>
      <c r="C70" s="2">
        <v>8.6999999999999994E-3</v>
      </c>
      <c r="D70" s="5">
        <v>7.77E-3</v>
      </c>
      <c r="E70" s="5">
        <f t="shared" si="3"/>
        <v>1.4885663593844356E-4</v>
      </c>
      <c r="F70" s="2">
        <f t="shared" si="4"/>
        <v>-1.2948856635938444E-2</v>
      </c>
      <c r="G70" s="2">
        <f t="shared" si="5"/>
        <v>8.5511433640615558E-3</v>
      </c>
    </row>
    <row r="71" spans="1:7" x14ac:dyDescent="0.3">
      <c r="A71" s="1">
        <v>41287</v>
      </c>
      <c r="B71" s="2">
        <v>-3.8800000000000001E-2</v>
      </c>
      <c r="C71" s="2">
        <v>-1.8E-3</v>
      </c>
      <c r="D71" s="5">
        <v>7.6100000000000004E-3</v>
      </c>
      <c r="E71" s="5">
        <f t="shared" si="3"/>
        <v>1.4580274396225334E-4</v>
      </c>
      <c r="F71" s="2">
        <f t="shared" si="4"/>
        <v>-3.8945802743962254E-2</v>
      </c>
      <c r="G71" s="2">
        <f t="shared" si="5"/>
        <v>-1.9458027439622533E-3</v>
      </c>
    </row>
    <row r="72" spans="1:7" x14ac:dyDescent="0.3">
      <c r="A72" s="1">
        <v>41294</v>
      </c>
      <c r="B72" s="2">
        <v>-0.12039999999999999</v>
      </c>
      <c r="C72" s="2">
        <v>-2.3999999999999998E-3</v>
      </c>
      <c r="D72" s="5">
        <v>8.4899999999999993E-3</v>
      </c>
      <c r="E72" s="5">
        <f t="shared" si="3"/>
        <v>1.6259326774803462E-4</v>
      </c>
      <c r="F72" s="2">
        <f t="shared" si="4"/>
        <v>-0.12056259326774803</v>
      </c>
      <c r="G72" s="2">
        <f t="shared" si="5"/>
        <v>-2.5625932677480344E-3</v>
      </c>
    </row>
    <row r="73" spans="1:7" x14ac:dyDescent="0.3">
      <c r="A73" s="1">
        <v>41301</v>
      </c>
      <c r="B73" s="2">
        <v>3.1199999999999999E-2</v>
      </c>
      <c r="C73" s="2">
        <v>9.9000000000000008E-3</v>
      </c>
      <c r="D73" s="5">
        <v>8.8800000000000007E-3</v>
      </c>
      <c r="E73" s="5">
        <f t="shared" si="3"/>
        <v>1.7002992778603065E-4</v>
      </c>
      <c r="F73" s="2">
        <f t="shared" si="4"/>
        <v>3.1029970072213968E-2</v>
      </c>
      <c r="G73" s="2">
        <f t="shared" si="5"/>
        <v>9.7299700722139702E-3</v>
      </c>
    </row>
    <row r="74" spans="1:7" x14ac:dyDescent="0.3">
      <c r="A74" s="1">
        <v>41308</v>
      </c>
      <c r="B74" s="2">
        <v>4.6899999999999997E-2</v>
      </c>
      <c r="C74" s="2">
        <v>4.1999999999999997E-3</v>
      </c>
      <c r="D74" s="5">
        <v>8.2699999999999996E-3</v>
      </c>
      <c r="E74" s="5">
        <f t="shared" si="3"/>
        <v>1.5839698433772753E-4</v>
      </c>
      <c r="F74" s="2">
        <f t="shared" si="4"/>
        <v>4.674160301566227E-2</v>
      </c>
      <c r="G74" s="2">
        <f t="shared" si="5"/>
        <v>4.0416030156622722E-3</v>
      </c>
    </row>
    <row r="75" spans="1:7" x14ac:dyDescent="0.3">
      <c r="A75" s="1">
        <v>41315</v>
      </c>
      <c r="B75" s="2">
        <v>-3.1199999999999999E-2</v>
      </c>
      <c r="C75" s="2">
        <v>-3.8999999999999998E-3</v>
      </c>
      <c r="D75" s="5">
        <v>8.6400000000000001E-3</v>
      </c>
      <c r="E75" s="5">
        <f t="shared" si="3"/>
        <v>1.6545385535016166E-4</v>
      </c>
      <c r="F75" s="2">
        <f t="shared" si="4"/>
        <v>-3.136545385535016E-2</v>
      </c>
      <c r="G75" s="2">
        <f t="shared" si="5"/>
        <v>-4.0654538553501615E-3</v>
      </c>
    </row>
    <row r="76" spans="1:7" x14ac:dyDescent="0.3">
      <c r="A76" s="1">
        <v>41322</v>
      </c>
      <c r="B76" s="2">
        <v>-2.01E-2</v>
      </c>
      <c r="C76" s="2">
        <v>-9.9000000000000008E-3</v>
      </c>
      <c r="D76" s="5">
        <v>8.26E-3</v>
      </c>
      <c r="E76" s="5">
        <f t="shared" si="3"/>
        <v>1.5820622284645758E-4</v>
      </c>
      <c r="F76" s="2">
        <f t="shared" si="4"/>
        <v>-2.0258206222846457E-2</v>
      </c>
      <c r="G76" s="2">
        <f t="shared" si="5"/>
        <v>-1.0058206222846458E-2</v>
      </c>
    </row>
    <row r="77" spans="1:7" x14ac:dyDescent="0.3">
      <c r="A77" s="1">
        <v>41329</v>
      </c>
      <c r="B77" s="2">
        <v>-4.53E-2</v>
      </c>
      <c r="C77" s="2">
        <v>3.8E-3</v>
      </c>
      <c r="D77" s="5">
        <v>7.4399999999999996E-3</v>
      </c>
      <c r="E77" s="5">
        <f t="shared" si="3"/>
        <v>1.4255746256974788E-4</v>
      </c>
      <c r="F77" s="2">
        <f t="shared" si="4"/>
        <v>-4.5442557462569748E-2</v>
      </c>
      <c r="G77" s="2">
        <f t="shared" si="5"/>
        <v>3.6574425374302521E-3</v>
      </c>
    </row>
    <row r="78" spans="1:7" x14ac:dyDescent="0.3">
      <c r="A78" s="1">
        <v>41336</v>
      </c>
      <c r="B78" s="2">
        <v>3.3E-3</v>
      </c>
      <c r="C78" s="2">
        <v>2.0500000000000001E-2</v>
      </c>
      <c r="D78" s="5">
        <v>8.8999999999999999E-3</v>
      </c>
      <c r="E78" s="5">
        <f t="shared" si="3"/>
        <v>1.7041121896155254E-4</v>
      </c>
      <c r="F78" s="2">
        <f t="shared" si="4"/>
        <v>3.1295887810384474E-3</v>
      </c>
      <c r="G78" s="2">
        <f t="shared" si="5"/>
        <v>2.0329588781038448E-2</v>
      </c>
    </row>
    <row r="79" spans="1:7" x14ac:dyDescent="0.3">
      <c r="A79" s="1">
        <v>41343</v>
      </c>
      <c r="B79" s="2">
        <v>2.7199999999999998E-2</v>
      </c>
      <c r="C79" s="2">
        <v>-1.6999999999999999E-3</v>
      </c>
      <c r="D79" s="5">
        <v>8.3400000000000002E-3</v>
      </c>
      <c r="E79" s="5">
        <f t="shared" si="3"/>
        <v>1.5973226282195441E-4</v>
      </c>
      <c r="F79" s="2">
        <f t="shared" si="4"/>
        <v>2.7040267737178044E-2</v>
      </c>
      <c r="G79" s="2">
        <f t="shared" si="5"/>
        <v>-1.8597322628219543E-3</v>
      </c>
    </row>
    <row r="80" spans="1:7" x14ac:dyDescent="0.3">
      <c r="A80" s="1">
        <v>41350</v>
      </c>
      <c r="B80" s="2">
        <v>4.1700000000000001E-2</v>
      </c>
      <c r="C80" s="2">
        <v>5.0000000000000001E-4</v>
      </c>
      <c r="D80" s="5">
        <v>7.9699999999999997E-3</v>
      </c>
      <c r="E80" s="5">
        <f t="shared" si="3"/>
        <v>1.5267333226254287E-4</v>
      </c>
      <c r="F80" s="2">
        <f t="shared" si="4"/>
        <v>4.1547326667737458E-2</v>
      </c>
      <c r="G80" s="2">
        <f t="shared" si="5"/>
        <v>3.4732666773745714E-4</v>
      </c>
    </row>
    <row r="81" spans="1:7" x14ac:dyDescent="0.3">
      <c r="A81" s="1">
        <v>41357</v>
      </c>
      <c r="B81" s="2">
        <v>-4.1799999999999997E-2</v>
      </c>
      <c r="C81" s="2">
        <v>6.4000000000000003E-3</v>
      </c>
      <c r="D81" s="5">
        <v>7.6899999999999998E-3</v>
      </c>
      <c r="E81" s="5">
        <f t="shared" si="3"/>
        <v>1.4732974939657417E-4</v>
      </c>
      <c r="F81" s="2">
        <f t="shared" si="4"/>
        <v>-4.1947329749396571E-2</v>
      </c>
      <c r="G81" s="2">
        <f t="shared" si="5"/>
        <v>6.2526702506034261E-3</v>
      </c>
    </row>
    <row r="82" spans="1:7" x14ac:dyDescent="0.3">
      <c r="A82" s="1">
        <v>41364</v>
      </c>
      <c r="B82" s="2">
        <v>-4.4299999999999999E-2</v>
      </c>
      <c r="C82" s="2">
        <v>-1.67E-2</v>
      </c>
      <c r="D82" s="5">
        <v>6.9099999999999995E-3</v>
      </c>
      <c r="E82" s="5">
        <f t="shared" si="3"/>
        <v>1.3243637205584413E-4</v>
      </c>
      <c r="F82" s="2">
        <f t="shared" si="4"/>
        <v>-4.4432436372055843E-2</v>
      </c>
      <c r="G82" s="2">
        <f t="shared" si="5"/>
        <v>-1.6832436372055844E-2</v>
      </c>
    </row>
    <row r="83" spans="1:7" x14ac:dyDescent="0.3">
      <c r="A83" s="1">
        <v>41371</v>
      </c>
      <c r="B83" s="2">
        <v>1.5900000000000001E-2</v>
      </c>
      <c r="C83" s="2">
        <v>3.0599999999999999E-2</v>
      </c>
      <c r="D83" s="5">
        <v>6.8899999999999994E-3</v>
      </c>
      <c r="E83" s="5">
        <f t="shared" si="3"/>
        <v>1.3205434181617903E-4</v>
      </c>
      <c r="F83" s="2">
        <f t="shared" si="4"/>
        <v>1.5767945658183822E-2</v>
      </c>
      <c r="G83" s="2">
        <f t="shared" si="5"/>
        <v>3.046794565818382E-2</v>
      </c>
    </row>
    <row r="84" spans="1:7" x14ac:dyDescent="0.3">
      <c r="A84" s="1">
        <v>41378</v>
      </c>
      <c r="B84" s="2">
        <v>-9.1200000000000003E-2</v>
      </c>
      <c r="C84" s="2">
        <v>-2.6599999999999999E-2</v>
      </c>
      <c r="D84" s="5">
        <v>7.0699999999999999E-3</v>
      </c>
      <c r="E84" s="5">
        <f t="shared" si="3"/>
        <v>1.3549234607879157E-4</v>
      </c>
      <c r="F84" s="2">
        <f t="shared" si="4"/>
        <v>-9.1335492346078795E-2</v>
      </c>
      <c r="G84" s="2">
        <f t="shared" si="5"/>
        <v>-2.673549234607879E-2</v>
      </c>
    </row>
    <row r="85" spans="1:7" x14ac:dyDescent="0.3">
      <c r="A85" s="1">
        <v>41385</v>
      </c>
      <c r="B85" s="2">
        <v>6.8099999999999994E-2</v>
      </c>
      <c r="C85" s="2">
        <v>2.1600000000000001E-2</v>
      </c>
      <c r="D85" s="5">
        <v>6.8200000000000005E-3</v>
      </c>
      <c r="E85" s="5">
        <f t="shared" si="3"/>
        <v>1.3071717736634625E-4</v>
      </c>
      <c r="F85" s="2">
        <f t="shared" si="4"/>
        <v>6.7969282822633648E-2</v>
      </c>
      <c r="G85" s="2">
        <f t="shared" si="5"/>
        <v>2.1469282822633655E-2</v>
      </c>
    </row>
    <row r="86" spans="1:7" x14ac:dyDescent="0.3">
      <c r="A86" s="1">
        <v>41392</v>
      </c>
      <c r="B86" s="2">
        <v>7.85E-2</v>
      </c>
      <c r="C86" s="2">
        <v>3.6600000000000001E-2</v>
      </c>
      <c r="D86" s="5">
        <v>7.2699999999999996E-3</v>
      </c>
      <c r="E86" s="5">
        <f t="shared" si="3"/>
        <v>1.3931164404046292E-4</v>
      </c>
      <c r="F86" s="2">
        <f t="shared" si="4"/>
        <v>7.8360688355959537E-2</v>
      </c>
      <c r="G86" s="2">
        <f t="shared" si="5"/>
        <v>3.6460688355959538E-2</v>
      </c>
    </row>
    <row r="87" spans="1:7" x14ac:dyDescent="0.3">
      <c r="A87" s="1">
        <v>41399</v>
      </c>
      <c r="B87" s="2">
        <v>6.7999999999999996E-3</v>
      </c>
      <c r="C87" s="2">
        <v>1.24E-2</v>
      </c>
      <c r="D87" s="5">
        <v>8.1700000000000002E-3</v>
      </c>
      <c r="E87" s="5">
        <f t="shared" si="3"/>
        <v>1.5648928591871503E-4</v>
      </c>
      <c r="F87" s="2">
        <f t="shared" si="4"/>
        <v>6.6435107140812846E-3</v>
      </c>
      <c r="G87" s="2">
        <f t="shared" si="5"/>
        <v>1.2243510714081285E-2</v>
      </c>
    </row>
    <row r="88" spans="1:7" x14ac:dyDescent="0.3">
      <c r="A88" s="1">
        <v>41406</v>
      </c>
      <c r="B88" s="2">
        <v>-4.3900000000000002E-2</v>
      </c>
      <c r="C88" s="2">
        <v>1.61E-2</v>
      </c>
      <c r="D88" s="5">
        <v>8.3199999999999993E-3</v>
      </c>
      <c r="E88" s="5">
        <f t="shared" si="3"/>
        <v>1.5935076396078607E-4</v>
      </c>
      <c r="F88" s="2">
        <f t="shared" si="4"/>
        <v>-4.4059350763960788E-2</v>
      </c>
      <c r="G88" s="2">
        <f t="shared" si="5"/>
        <v>1.5940649236039214E-2</v>
      </c>
    </row>
    <row r="89" spans="1:7" x14ac:dyDescent="0.3">
      <c r="A89" s="1">
        <v>41413</v>
      </c>
      <c r="B89" s="2">
        <v>2.7799999999999998E-2</v>
      </c>
      <c r="C89" s="2">
        <v>-1.2500000000000001E-2</v>
      </c>
      <c r="D89" s="5">
        <v>8.8800000000000007E-3</v>
      </c>
      <c r="E89" s="5">
        <f t="shared" si="3"/>
        <v>1.7002992778603065E-4</v>
      </c>
      <c r="F89" s="2">
        <f t="shared" si="4"/>
        <v>2.7629970072213968E-2</v>
      </c>
      <c r="G89" s="2">
        <f t="shared" si="5"/>
        <v>-1.2670029927786031E-2</v>
      </c>
    </row>
    <row r="90" spans="1:7" x14ac:dyDescent="0.3">
      <c r="A90" s="1">
        <v>41420</v>
      </c>
      <c r="B90" s="2">
        <v>1.01E-2</v>
      </c>
      <c r="C90" s="2">
        <v>-3.0999999999999999E-3</v>
      </c>
      <c r="D90" s="5">
        <v>1.0240000000000001E-2</v>
      </c>
      <c r="E90" s="5">
        <f t="shared" si="3"/>
        <v>1.9594085520013849E-4</v>
      </c>
      <c r="F90" s="2">
        <f t="shared" si="4"/>
        <v>9.9040591447998611E-3</v>
      </c>
      <c r="G90" s="2">
        <f t="shared" si="5"/>
        <v>-3.2959408552001384E-3</v>
      </c>
    </row>
    <row r="91" spans="1:7" x14ac:dyDescent="0.3">
      <c r="A91" s="1">
        <v>41427</v>
      </c>
      <c r="B91" s="2">
        <v>-1.7399999999999999E-2</v>
      </c>
      <c r="C91" s="2">
        <v>3.0999999999999999E-3</v>
      </c>
      <c r="D91" s="5">
        <v>1.0970000000000001E-2</v>
      </c>
      <c r="E91" s="5">
        <f t="shared" si="3"/>
        <v>2.098348200842981E-4</v>
      </c>
      <c r="F91" s="2">
        <f t="shared" si="4"/>
        <v>-1.7609834820084297E-2</v>
      </c>
      <c r="G91" s="2">
        <f t="shared" si="5"/>
        <v>2.8901651799157018E-3</v>
      </c>
    </row>
    <row r="92" spans="1:7" x14ac:dyDescent="0.3">
      <c r="A92" s="1">
        <v>41434</v>
      </c>
      <c r="B92" s="2">
        <v>-2.6599999999999999E-2</v>
      </c>
      <c r="C92" s="2">
        <v>-1.5699999999999999E-2</v>
      </c>
      <c r="D92" s="5">
        <v>1.026E-2</v>
      </c>
      <c r="E92" s="5">
        <f t="shared" si="3"/>
        <v>1.9632164294547394E-4</v>
      </c>
      <c r="F92" s="2">
        <f t="shared" si="4"/>
        <v>-2.6796321642945473E-2</v>
      </c>
      <c r="G92" s="2">
        <f t="shared" si="5"/>
        <v>-1.5896321642945473E-2</v>
      </c>
    </row>
    <row r="93" spans="1:7" x14ac:dyDescent="0.3">
      <c r="A93" s="1">
        <v>41441</v>
      </c>
      <c r="B93" s="2">
        <v>-3.8399999999999997E-2</v>
      </c>
      <c r="C93" s="2">
        <v>-2.24E-2</v>
      </c>
      <c r="D93" s="5">
        <v>1.4290000000000001E-2</v>
      </c>
      <c r="E93" s="5">
        <f t="shared" si="3"/>
        <v>2.7289992916501582E-4</v>
      </c>
      <c r="F93" s="2">
        <f t="shared" si="4"/>
        <v>-3.8672899929165012E-2</v>
      </c>
      <c r="G93" s="2">
        <f t="shared" si="5"/>
        <v>-2.2672899929165016E-2</v>
      </c>
    </row>
    <row r="94" spans="1:7" x14ac:dyDescent="0.3">
      <c r="A94" s="1">
        <v>41448</v>
      </c>
      <c r="B94" s="2">
        <v>-4.1300000000000003E-2</v>
      </c>
      <c r="C94" s="2">
        <v>1.0999999999999999E-2</v>
      </c>
      <c r="D94" s="5">
        <v>1.3959999999999998E-2</v>
      </c>
      <c r="E94" s="5">
        <f t="shared" si="3"/>
        <v>2.666404780073961E-4</v>
      </c>
      <c r="F94" s="2">
        <f t="shared" si="4"/>
        <v>-4.1566640478007399E-2</v>
      </c>
      <c r="G94" s="2">
        <f t="shared" si="5"/>
        <v>1.0733359521992603E-2</v>
      </c>
    </row>
    <row r="95" spans="1:7" x14ac:dyDescent="0.3">
      <c r="A95" s="1">
        <v>41455</v>
      </c>
      <c r="B95" s="2">
        <v>5.2999999999999999E-2</v>
      </c>
      <c r="C95" s="2">
        <v>1.84E-2</v>
      </c>
      <c r="D95" s="5">
        <v>1.609E-2</v>
      </c>
      <c r="E95" s="5">
        <f t="shared" si="3"/>
        <v>3.070072692084036E-4</v>
      </c>
      <c r="F95" s="2">
        <f t="shared" si="4"/>
        <v>5.2692992730791595E-2</v>
      </c>
      <c r="G95" s="2">
        <f t="shared" si="5"/>
        <v>1.8092992730791596E-2</v>
      </c>
    </row>
    <row r="96" spans="1:7" x14ac:dyDescent="0.3">
      <c r="A96" s="1">
        <v>41462</v>
      </c>
      <c r="B96" s="2">
        <v>2.1499999999999998E-2</v>
      </c>
      <c r="C96" s="2">
        <v>3.9100000000000003E-2</v>
      </c>
      <c r="D96" s="5">
        <v>1.4239999999999999E-2</v>
      </c>
      <c r="E96" s="5">
        <f t="shared" si="3"/>
        <v>2.7195165587401426E-4</v>
      </c>
      <c r="F96" s="2">
        <f t="shared" si="4"/>
        <v>2.1228048344125984E-2</v>
      </c>
      <c r="G96" s="2">
        <f t="shared" si="5"/>
        <v>3.8828048344125989E-2</v>
      </c>
    </row>
    <row r="97" spans="1:7" x14ac:dyDescent="0.3">
      <c r="A97" s="1">
        <v>41469</v>
      </c>
      <c r="B97" s="2">
        <v>-3.3E-3</v>
      </c>
      <c r="C97" s="2">
        <v>-1.11E-2</v>
      </c>
      <c r="D97" s="5">
        <v>1.2960000000000001E-2</v>
      </c>
      <c r="E97" s="5">
        <f t="shared" si="3"/>
        <v>2.4766023607369902E-4</v>
      </c>
      <c r="F97" s="2">
        <f t="shared" si="4"/>
        <v>-3.547660236073699E-3</v>
      </c>
      <c r="G97" s="2">
        <f t="shared" si="5"/>
        <v>-1.13476602360737E-2</v>
      </c>
    </row>
    <row r="98" spans="1:7" x14ac:dyDescent="0.3">
      <c r="A98" s="1">
        <v>41476</v>
      </c>
      <c r="B98" s="2">
        <v>3.7499999999999999E-2</v>
      </c>
      <c r="C98" s="2">
        <v>1.03E-2</v>
      </c>
      <c r="D98" s="5">
        <v>1.37E-2</v>
      </c>
      <c r="E98" s="5">
        <f t="shared" si="3"/>
        <v>2.6170738183051157E-4</v>
      </c>
      <c r="F98" s="2">
        <f t="shared" si="4"/>
        <v>3.7238292618169487E-2</v>
      </c>
      <c r="G98" s="2">
        <f t="shared" si="5"/>
        <v>1.0038292618169489E-2</v>
      </c>
    </row>
    <row r="99" spans="1:7" x14ac:dyDescent="0.3">
      <c r="A99" s="1">
        <v>41483</v>
      </c>
      <c r="B99" s="2">
        <v>4.8899999999999999E-2</v>
      </c>
      <c r="C99" s="2">
        <v>2.1899999999999999E-2</v>
      </c>
      <c r="D99" s="5">
        <v>1.357E-2</v>
      </c>
      <c r="E99" s="5">
        <f t="shared" si="3"/>
        <v>2.5924036837077225E-4</v>
      </c>
      <c r="F99" s="2">
        <f t="shared" si="4"/>
        <v>4.8640759631629227E-2</v>
      </c>
      <c r="G99" s="2">
        <f t="shared" si="5"/>
        <v>2.1640759631629227E-2</v>
      </c>
    </row>
    <row r="100" spans="1:7" x14ac:dyDescent="0.3">
      <c r="A100" s="1">
        <v>41490</v>
      </c>
      <c r="B100" s="2">
        <v>-1.7600000000000001E-2</v>
      </c>
      <c r="C100" s="2">
        <v>-7.9000000000000008E-3</v>
      </c>
      <c r="D100" s="5">
        <v>1.355E-2</v>
      </c>
      <c r="E100" s="5">
        <f t="shared" si="3"/>
        <v>2.5886080029446923E-4</v>
      </c>
      <c r="F100" s="2">
        <f t="shared" si="4"/>
        <v>-1.785886080029447E-2</v>
      </c>
      <c r="G100" s="2">
        <f t="shared" si="5"/>
        <v>-8.15886080029447E-3</v>
      </c>
    </row>
    <row r="101" spans="1:7" x14ac:dyDescent="0.3">
      <c r="A101" s="1">
        <v>41497</v>
      </c>
      <c r="B101" s="2">
        <v>0.10539999999999999</v>
      </c>
      <c r="C101" s="2">
        <v>-1.43E-2</v>
      </c>
      <c r="D101" s="5">
        <v>1.5609999999999999E-2</v>
      </c>
      <c r="E101" s="5">
        <f t="shared" si="3"/>
        <v>2.97917776306722E-4</v>
      </c>
      <c r="F101" s="2">
        <f t="shared" si="4"/>
        <v>0.10510208222369327</v>
      </c>
      <c r="G101" s="2">
        <f t="shared" si="5"/>
        <v>-1.4597917776306722E-2</v>
      </c>
    </row>
    <row r="102" spans="1:7" x14ac:dyDescent="0.3">
      <c r="A102" s="1">
        <v>41504</v>
      </c>
      <c r="B102" s="2">
        <v>-2.8E-3</v>
      </c>
      <c r="C102" s="2">
        <v>1.6400000000000001E-2</v>
      </c>
      <c r="D102" s="5">
        <v>1.6230000000000001E-2</v>
      </c>
      <c r="E102" s="5">
        <f t="shared" si="3"/>
        <v>3.096575780401345E-4</v>
      </c>
      <c r="F102" s="2">
        <f t="shared" si="4"/>
        <v>-3.1096575780401345E-3</v>
      </c>
      <c r="G102" s="2">
        <f t="shared" si="5"/>
        <v>1.6090342421959867E-2</v>
      </c>
    </row>
    <row r="103" spans="1:7" x14ac:dyDescent="0.3">
      <c r="A103" s="1">
        <v>41511</v>
      </c>
      <c r="B103" s="2">
        <v>-2.7400000000000001E-2</v>
      </c>
      <c r="C103" s="2">
        <v>-1.6199999999999999E-2</v>
      </c>
      <c r="D103" s="5">
        <v>1.6459999999999999E-2</v>
      </c>
      <c r="E103" s="5">
        <f t="shared" si="3"/>
        <v>3.1401087953586426E-4</v>
      </c>
      <c r="F103" s="2">
        <f t="shared" si="4"/>
        <v>-2.7714010879535865E-2</v>
      </c>
      <c r="G103" s="2">
        <f t="shared" si="5"/>
        <v>-1.6514010879535863E-2</v>
      </c>
    </row>
    <row r="104" spans="1:7" x14ac:dyDescent="0.3">
      <c r="A104" s="1">
        <v>41518</v>
      </c>
      <c r="B104" s="2">
        <v>2.24E-2</v>
      </c>
      <c r="C104" s="2">
        <v>1.9400000000000001E-2</v>
      </c>
      <c r="D104" s="5">
        <v>1.7579999999999998E-2</v>
      </c>
      <c r="E104" s="5">
        <f t="shared" si="3"/>
        <v>3.3519576790697059E-4</v>
      </c>
      <c r="F104" s="2">
        <f t="shared" si="4"/>
        <v>2.2064804232093029E-2</v>
      </c>
      <c r="G104" s="2">
        <f t="shared" si="5"/>
        <v>1.906480423209303E-2</v>
      </c>
    </row>
    <row r="105" spans="1:7" x14ac:dyDescent="0.3">
      <c r="A105" s="1">
        <v>41525</v>
      </c>
      <c r="B105" s="2">
        <v>-6.6900000000000001E-2</v>
      </c>
      <c r="C105" s="2">
        <v>1.43E-2</v>
      </c>
      <c r="D105" s="5">
        <v>1.6979999999999999E-2</v>
      </c>
      <c r="E105" s="5">
        <f t="shared" si="3"/>
        <v>3.2384956621478445E-4</v>
      </c>
      <c r="F105" s="2">
        <f t="shared" si="4"/>
        <v>-6.7223849566214786E-2</v>
      </c>
      <c r="G105" s="2">
        <f t="shared" si="5"/>
        <v>1.3976150433785216E-2</v>
      </c>
    </row>
    <row r="106" spans="1:7" x14ac:dyDescent="0.3">
      <c r="A106" s="1">
        <v>41532</v>
      </c>
      <c r="B106" s="2">
        <v>5.4000000000000003E-3</v>
      </c>
      <c r="C106" s="2">
        <v>1.46E-2</v>
      </c>
      <c r="D106" s="5">
        <v>1.482E-2</v>
      </c>
      <c r="E106" s="5">
        <f t="shared" si="3"/>
        <v>2.829488083433418E-4</v>
      </c>
      <c r="F106" s="2">
        <f t="shared" si="4"/>
        <v>5.1170511916566585E-3</v>
      </c>
      <c r="G106" s="2">
        <f t="shared" si="5"/>
        <v>1.4317051191656658E-2</v>
      </c>
    </row>
    <row r="107" spans="1:7" x14ac:dyDescent="0.3">
      <c r="A107" s="1">
        <v>41539</v>
      </c>
      <c r="B107" s="2">
        <v>3.3000000000000002E-2</v>
      </c>
      <c r="C107" s="2">
        <v>1.6999999999999999E-3</v>
      </c>
      <c r="D107" s="5">
        <v>1.4039999999999999E-2</v>
      </c>
      <c r="E107" s="5">
        <f t="shared" si="3"/>
        <v>2.6815810416391805E-4</v>
      </c>
      <c r="F107" s="2">
        <f t="shared" si="4"/>
        <v>3.2731841895836084E-2</v>
      </c>
      <c r="G107" s="2">
        <f t="shared" si="5"/>
        <v>1.4318418958360819E-3</v>
      </c>
    </row>
    <row r="108" spans="1:7" x14ac:dyDescent="0.3">
      <c r="A108" s="1">
        <v>41546</v>
      </c>
      <c r="B108" s="2">
        <v>5.9999999999999995E-4</v>
      </c>
      <c r="C108" s="2">
        <v>3.8E-3</v>
      </c>
      <c r="D108" s="5">
        <v>1.4110000000000001E-2</v>
      </c>
      <c r="E108" s="5">
        <f t="shared" si="3"/>
        <v>2.6948593072750882E-4</v>
      </c>
      <c r="F108" s="2">
        <f t="shared" si="4"/>
        <v>3.3051406927249113E-4</v>
      </c>
      <c r="G108" s="2">
        <f t="shared" si="5"/>
        <v>3.5305140692724912E-3</v>
      </c>
    </row>
    <row r="109" spans="1:7" x14ac:dyDescent="0.3">
      <c r="A109" s="1">
        <v>41553</v>
      </c>
      <c r="B109" s="2">
        <v>2.0299999999999999E-2</v>
      </c>
      <c r="C109" s="2">
        <v>-2.7000000000000001E-3</v>
      </c>
      <c r="D109" s="5">
        <v>1.4190000000000001E-2</v>
      </c>
      <c r="E109" s="5">
        <f t="shared" si="3"/>
        <v>2.7100333673280019E-4</v>
      </c>
      <c r="F109" s="2">
        <f t="shared" si="4"/>
        <v>2.0028996663267198E-2</v>
      </c>
      <c r="G109" s="2">
        <f t="shared" si="5"/>
        <v>-2.9710033367328003E-3</v>
      </c>
    </row>
    <row r="110" spans="1:7" x14ac:dyDescent="0.3">
      <c r="A110" s="1">
        <v>41560</v>
      </c>
      <c r="B110" s="2">
        <v>3.2399999999999998E-2</v>
      </c>
      <c r="C110" s="2">
        <v>3.7100000000000001E-2</v>
      </c>
      <c r="D110" s="5">
        <v>1.336E-2</v>
      </c>
      <c r="E110" s="5">
        <f t="shared" si="3"/>
        <v>2.5525453715125046E-4</v>
      </c>
      <c r="F110" s="2">
        <f t="shared" si="4"/>
        <v>3.2144745462848748E-2</v>
      </c>
      <c r="G110" s="2">
        <f t="shared" si="5"/>
        <v>3.6844745462848751E-2</v>
      </c>
    </row>
    <row r="111" spans="1:7" x14ac:dyDescent="0.3">
      <c r="A111" s="1">
        <v>41567</v>
      </c>
      <c r="B111" s="2">
        <v>3.3599999999999998E-2</v>
      </c>
      <c r="C111" s="2">
        <v>8.8999999999999999E-3</v>
      </c>
      <c r="D111" s="5">
        <v>1.2829999999999999E-2</v>
      </c>
      <c r="E111" s="5">
        <f t="shared" si="3"/>
        <v>2.4519145493839822E-4</v>
      </c>
      <c r="F111" s="2">
        <f t="shared" si="4"/>
        <v>3.33548085450616E-2</v>
      </c>
      <c r="G111" s="2">
        <f t="shared" si="5"/>
        <v>8.6548085450616017E-3</v>
      </c>
    </row>
    <row r="112" spans="1:7" x14ac:dyDescent="0.3">
      <c r="A112" s="1">
        <v>41574</v>
      </c>
      <c r="B112" s="2">
        <v>-1.12E-2</v>
      </c>
      <c r="C112" s="2">
        <v>-1.1999999999999999E-3</v>
      </c>
      <c r="D112" s="5">
        <v>1.3729999999999999E-2</v>
      </c>
      <c r="E112" s="5">
        <f t="shared" si="3"/>
        <v>2.622766485633754E-4</v>
      </c>
      <c r="F112" s="2">
        <f t="shared" si="4"/>
        <v>-1.1462276648563375E-2</v>
      </c>
      <c r="G112" s="2">
        <f t="shared" si="5"/>
        <v>-1.4622766485633753E-3</v>
      </c>
    </row>
    <row r="113" spans="1:7" x14ac:dyDescent="0.3">
      <c r="A113" s="1">
        <v>41581</v>
      </c>
      <c r="B113" s="2">
        <v>1.1000000000000001E-3</v>
      </c>
      <c r="C113" s="2">
        <v>-3.8E-3</v>
      </c>
      <c r="D113" s="5">
        <v>1.4150000000000001E-2</v>
      </c>
      <c r="E113" s="5">
        <f t="shared" si="3"/>
        <v>2.702446484048604E-4</v>
      </c>
      <c r="F113" s="2">
        <f t="shared" si="4"/>
        <v>8.2975535159513967E-4</v>
      </c>
      <c r="G113" s="2">
        <f t="shared" si="5"/>
        <v>-4.07024464840486E-3</v>
      </c>
    </row>
    <row r="114" spans="1:7" x14ac:dyDescent="0.3">
      <c r="A114" s="1">
        <v>41588</v>
      </c>
      <c r="B114" s="2">
        <v>8.6E-3</v>
      </c>
      <c r="C114" s="2">
        <v>1.66E-2</v>
      </c>
      <c r="D114" s="5">
        <v>1.345E-2</v>
      </c>
      <c r="E114" s="5">
        <f t="shared" si="3"/>
        <v>2.5696284971843397E-4</v>
      </c>
      <c r="F114" s="2">
        <f t="shared" si="4"/>
        <v>8.343037150281566E-3</v>
      </c>
      <c r="G114" s="2">
        <f t="shared" si="5"/>
        <v>1.6343037150281566E-2</v>
      </c>
    </row>
    <row r="115" spans="1:7" x14ac:dyDescent="0.3">
      <c r="A115" s="1">
        <v>41595</v>
      </c>
      <c r="B115" s="2">
        <v>-1.01E-2</v>
      </c>
      <c r="C115" s="2">
        <v>-2.0000000000000001E-4</v>
      </c>
      <c r="D115" s="5">
        <v>1.349E-2</v>
      </c>
      <c r="E115" s="5">
        <f t="shared" si="3"/>
        <v>2.5772205198881792E-4</v>
      </c>
      <c r="F115" s="2">
        <f t="shared" si="4"/>
        <v>-1.0357722051988818E-2</v>
      </c>
      <c r="G115" s="2">
        <f t="shared" si="5"/>
        <v>-4.5772205198881791E-4</v>
      </c>
    </row>
    <row r="116" spans="1:7" x14ac:dyDescent="0.3">
      <c r="A116" s="1">
        <v>41602</v>
      </c>
      <c r="B116" s="2">
        <v>7.0000000000000007E-2</v>
      </c>
      <c r="C116" s="2">
        <v>1.9199999999999998E-2</v>
      </c>
      <c r="D116" s="5">
        <v>1.3720000000000001E-2</v>
      </c>
      <c r="E116" s="5">
        <f t="shared" si="3"/>
        <v>2.620868948215449E-4</v>
      </c>
      <c r="F116" s="2">
        <f t="shared" si="4"/>
        <v>6.9737913105178462E-2</v>
      </c>
      <c r="G116" s="2">
        <f t="shared" si="5"/>
        <v>1.8937913105178453E-2</v>
      </c>
    </row>
    <row r="117" spans="1:7" x14ac:dyDescent="0.3">
      <c r="A117" s="1">
        <v>41609</v>
      </c>
      <c r="B117" s="2">
        <v>7.0000000000000001E-3</v>
      </c>
      <c r="C117" s="2">
        <v>4.7000000000000002E-3</v>
      </c>
      <c r="D117" s="5">
        <v>1.489E-2</v>
      </c>
      <c r="E117" s="5">
        <f t="shared" si="3"/>
        <v>2.8427563398092381E-4</v>
      </c>
      <c r="F117" s="2">
        <f t="shared" si="4"/>
        <v>6.7157243660190763E-3</v>
      </c>
      <c r="G117" s="2">
        <f t="shared" si="5"/>
        <v>4.4157243660190764E-3</v>
      </c>
    </row>
    <row r="118" spans="1:7" x14ac:dyDescent="0.3">
      <c r="A118" s="1">
        <v>41616</v>
      </c>
      <c r="B118" s="2">
        <v>-0.01</v>
      </c>
      <c r="C118" s="2">
        <v>-1.37E-2</v>
      </c>
      <c r="D118" s="5">
        <v>1.5309999999999999E-2</v>
      </c>
      <c r="E118" s="5">
        <f t="shared" si="3"/>
        <v>2.9223470343908708E-4</v>
      </c>
      <c r="F118" s="2">
        <f t="shared" si="4"/>
        <v>-1.0292234703439087E-2</v>
      </c>
      <c r="G118" s="2">
        <f t="shared" si="5"/>
        <v>-1.3992234703439087E-2</v>
      </c>
    </row>
    <row r="119" spans="1:7" x14ac:dyDescent="0.3">
      <c r="A119" s="1">
        <v>41623</v>
      </c>
      <c r="B119" s="2">
        <v>-9.5999999999999992E-3</v>
      </c>
      <c r="C119" s="2">
        <v>2.1600000000000001E-2</v>
      </c>
      <c r="D119" s="5">
        <v>1.677E-2</v>
      </c>
      <c r="E119" s="5">
        <f t="shared" si="3"/>
        <v>3.1987684450851539E-4</v>
      </c>
      <c r="F119" s="2">
        <f t="shared" si="4"/>
        <v>-9.9198768445085145E-3</v>
      </c>
      <c r="G119" s="2">
        <f t="shared" si="5"/>
        <v>2.1280123155491486E-2</v>
      </c>
    </row>
    <row r="120" spans="1:7" x14ac:dyDescent="0.3">
      <c r="A120" s="1">
        <v>41630</v>
      </c>
      <c r="B120" s="2">
        <v>1.9900000000000001E-2</v>
      </c>
      <c r="C120" s="2">
        <v>1.21E-2</v>
      </c>
      <c r="D120" s="5">
        <v>1.738E-2</v>
      </c>
      <c r="E120" s="5">
        <f t="shared" si="3"/>
        <v>3.3141442989426118E-4</v>
      </c>
      <c r="F120" s="2">
        <f t="shared" si="4"/>
        <v>1.956858557010574E-2</v>
      </c>
      <c r="G120" s="2">
        <f t="shared" si="5"/>
        <v>1.1768585570105738E-2</v>
      </c>
    </row>
    <row r="121" spans="1:7" x14ac:dyDescent="0.3">
      <c r="A121" s="1">
        <v>41637</v>
      </c>
      <c r="B121" s="2">
        <v>-3.4000000000000002E-2</v>
      </c>
      <c r="C121" s="2">
        <v>-9.9000000000000008E-3</v>
      </c>
      <c r="D121" s="5">
        <v>1.7350000000000001E-2</v>
      </c>
      <c r="E121" s="5">
        <f t="shared" si="3"/>
        <v>3.3084716631237576E-4</v>
      </c>
      <c r="F121" s="2">
        <f t="shared" si="4"/>
        <v>-3.4330847166312378E-2</v>
      </c>
      <c r="G121" s="2">
        <f t="shared" si="5"/>
        <v>-1.0230847166312377E-2</v>
      </c>
    </row>
    <row r="122" spans="1:7" x14ac:dyDescent="0.3">
      <c r="A122" s="1">
        <v>41644</v>
      </c>
      <c r="B122" s="2">
        <v>-1.4999999999999999E-2</v>
      </c>
      <c r="C122" s="2">
        <v>7.4000000000000003E-3</v>
      </c>
      <c r="D122" s="5">
        <v>1.6220000000000002E-2</v>
      </c>
      <c r="E122" s="5">
        <f t="shared" si="3"/>
        <v>3.0946828214228894E-4</v>
      </c>
      <c r="F122" s="2">
        <f t="shared" si="4"/>
        <v>-1.5309468282142288E-2</v>
      </c>
      <c r="G122" s="2">
        <f t="shared" si="5"/>
        <v>7.0905317178577114E-3</v>
      </c>
    </row>
    <row r="123" spans="1:7" x14ac:dyDescent="0.3">
      <c r="A123" s="1">
        <v>41651</v>
      </c>
      <c r="B123" s="2">
        <v>1.47E-2</v>
      </c>
      <c r="C123" s="2">
        <v>7.3000000000000001E-3</v>
      </c>
      <c r="D123" s="5">
        <v>1.627E-2</v>
      </c>
      <c r="E123" s="5">
        <f t="shared" si="3"/>
        <v>3.1041474336213071E-4</v>
      </c>
      <c r="F123" s="2">
        <f t="shared" si="4"/>
        <v>1.4389585256637869E-2</v>
      </c>
      <c r="G123" s="2">
        <f t="shared" si="5"/>
        <v>6.9895852566378694E-3</v>
      </c>
    </row>
    <row r="124" spans="1:7" x14ac:dyDescent="0.3">
      <c r="A124" s="1">
        <v>41658</v>
      </c>
      <c r="B124" s="2">
        <v>9.7999999999999997E-3</v>
      </c>
      <c r="C124" s="2">
        <v>-1.3899999999999999E-2</v>
      </c>
      <c r="D124" s="5">
        <v>1.5429999999999999E-2</v>
      </c>
      <c r="E124" s="5">
        <f t="shared" si="3"/>
        <v>2.9450813019127331E-4</v>
      </c>
      <c r="F124" s="2">
        <f t="shared" si="4"/>
        <v>9.5054918698087264E-3</v>
      </c>
      <c r="G124" s="2">
        <f t="shared" si="5"/>
        <v>-1.4194508130191272E-2</v>
      </c>
    </row>
    <row r="125" spans="1:7" x14ac:dyDescent="0.3">
      <c r="A125" s="1">
        <v>41665</v>
      </c>
      <c r="B125" s="2">
        <v>-8.3099999999999993E-2</v>
      </c>
      <c r="C125" s="2">
        <v>-5.4999999999999997E-3</v>
      </c>
      <c r="D125" s="5">
        <v>1.4919999999999999E-2</v>
      </c>
      <c r="E125" s="5">
        <f t="shared" si="3"/>
        <v>2.8484424606411984E-4</v>
      </c>
      <c r="F125" s="2">
        <f t="shared" si="4"/>
        <v>-8.3384844246064113E-2</v>
      </c>
      <c r="G125" s="2">
        <f t="shared" si="5"/>
        <v>-5.7848442460641195E-3</v>
      </c>
    </row>
    <row r="126" spans="1:7" x14ac:dyDescent="0.3">
      <c r="A126" s="1">
        <v>41672</v>
      </c>
      <c r="B126" s="2">
        <v>3.7999999999999999E-2</v>
      </c>
      <c r="C126" s="2">
        <v>1.14E-2</v>
      </c>
      <c r="D126" s="5">
        <v>1.4690000000000002E-2</v>
      </c>
      <c r="E126" s="5">
        <f t="shared" si="3"/>
        <v>2.8048446542805472E-4</v>
      </c>
      <c r="F126" s="2">
        <f t="shared" si="4"/>
        <v>3.7719515534571944E-2</v>
      </c>
      <c r="G126" s="2">
        <f t="shared" si="5"/>
        <v>1.1119515534571946E-2</v>
      </c>
    </row>
    <row r="127" spans="1:7" x14ac:dyDescent="0.3">
      <c r="A127" s="1">
        <v>41679</v>
      </c>
      <c r="B127" s="2">
        <v>4.6899999999999997E-2</v>
      </c>
      <c r="C127" s="2">
        <v>2.86E-2</v>
      </c>
      <c r="D127" s="5">
        <v>1.5260000000000001E-2</v>
      </c>
      <c r="E127" s="5">
        <f t="shared" si="3"/>
        <v>2.9128736451333737E-4</v>
      </c>
      <c r="F127" s="2">
        <f t="shared" si="4"/>
        <v>4.660871263548666E-2</v>
      </c>
      <c r="G127" s="2">
        <f t="shared" si="5"/>
        <v>2.8308712635486663E-2</v>
      </c>
    </row>
    <row r="128" spans="1:7" x14ac:dyDescent="0.3">
      <c r="A128" s="1">
        <v>41686</v>
      </c>
      <c r="B128" s="2">
        <v>-3.4500000000000003E-2</v>
      </c>
      <c r="C128" s="2">
        <v>-2.9999999999999997E-4</v>
      </c>
      <c r="D128" s="5">
        <v>1.5349999999999999E-2</v>
      </c>
      <c r="E128" s="5">
        <f t="shared" si="3"/>
        <v>2.9299254163617228E-4</v>
      </c>
      <c r="F128" s="2">
        <f t="shared" si="4"/>
        <v>-3.4792992541636175E-2</v>
      </c>
      <c r="G128" s="2">
        <f t="shared" si="5"/>
        <v>-5.929925416361722E-4</v>
      </c>
    </row>
    <row r="129" spans="1:7" x14ac:dyDescent="0.3">
      <c r="A129" s="1">
        <v>41693</v>
      </c>
      <c r="B129" s="2">
        <v>1.6000000000000001E-3</v>
      </c>
      <c r="C129" s="2">
        <v>9.1000000000000004E-3</v>
      </c>
      <c r="D129" s="5">
        <v>1.5029999999999998E-2</v>
      </c>
      <c r="E129" s="5">
        <f t="shared" si="3"/>
        <v>2.869290160116833E-4</v>
      </c>
      <c r="F129" s="2">
        <f t="shared" si="4"/>
        <v>1.3130709839883168E-3</v>
      </c>
      <c r="G129" s="2">
        <f t="shared" si="5"/>
        <v>8.8130709839883171E-3</v>
      </c>
    </row>
    <row r="130" spans="1:7" x14ac:dyDescent="0.3">
      <c r="A130" s="1">
        <v>41700</v>
      </c>
      <c r="B130" s="2">
        <v>8.0000000000000002E-3</v>
      </c>
      <c r="C130" s="2">
        <v>2E-3</v>
      </c>
      <c r="D130" s="5">
        <v>1.6379999999999999E-2</v>
      </c>
      <c r="E130" s="5">
        <f t="shared" si="3"/>
        <v>3.1249679729783431E-4</v>
      </c>
      <c r="F130" s="2">
        <f t="shared" si="4"/>
        <v>7.6875032027021659E-3</v>
      </c>
      <c r="G130" s="2">
        <f t="shared" si="5"/>
        <v>1.6875032027021657E-3</v>
      </c>
    </row>
    <row r="131" spans="1:7" x14ac:dyDescent="0.3">
      <c r="A131" s="1">
        <v>41707</v>
      </c>
      <c r="B131" s="2">
        <v>-1.06E-2</v>
      </c>
      <c r="C131" s="2">
        <v>-2.0400000000000001E-2</v>
      </c>
      <c r="D131" s="5">
        <v>1.536E-2</v>
      </c>
      <c r="E131" s="5">
        <f t="shared" ref="E131:E194" si="6">(1+D131)^(1/52)-1</f>
        <v>2.9318199661032551E-4</v>
      </c>
      <c r="F131" s="2">
        <f t="shared" ref="F131:F194" si="7">B131-E131</f>
        <v>-1.0893181996610326E-2</v>
      </c>
      <c r="G131" s="2">
        <f t="shared" ref="G131:G194" si="8">C131-E131</f>
        <v>-2.0693181996610327E-2</v>
      </c>
    </row>
    <row r="132" spans="1:7" x14ac:dyDescent="0.3">
      <c r="A132" s="1">
        <v>41714</v>
      </c>
      <c r="B132" s="2">
        <v>1.55E-2</v>
      </c>
      <c r="C132" s="2">
        <v>6.8999999999999999E-3</v>
      </c>
      <c r="D132" s="5">
        <v>1.7100000000000001E-2</v>
      </c>
      <c r="E132" s="5">
        <f t="shared" si="6"/>
        <v>3.2611933168569252E-4</v>
      </c>
      <c r="F132" s="2">
        <f t="shared" si="7"/>
        <v>1.5173880668314307E-2</v>
      </c>
      <c r="G132" s="2">
        <f t="shared" si="8"/>
        <v>6.5738806683143074E-3</v>
      </c>
    </row>
    <row r="133" spans="1:7" x14ac:dyDescent="0.3">
      <c r="A133" s="1">
        <v>41721</v>
      </c>
      <c r="B133" s="2">
        <v>7.4000000000000003E-3</v>
      </c>
      <c r="C133" s="2">
        <v>-2.23E-2</v>
      </c>
      <c r="D133" s="5">
        <v>1.7500000000000002E-2</v>
      </c>
      <c r="E133" s="5">
        <f t="shared" si="6"/>
        <v>3.3368332017857938E-4</v>
      </c>
      <c r="F133" s="2">
        <f t="shared" si="7"/>
        <v>7.0663166798214209E-3</v>
      </c>
      <c r="G133" s="2">
        <f t="shared" si="8"/>
        <v>-2.263368332017858E-2</v>
      </c>
    </row>
    <row r="134" spans="1:7" x14ac:dyDescent="0.3">
      <c r="A134" s="1">
        <v>41728</v>
      </c>
      <c r="B134" s="2">
        <v>-9.4000000000000004E-3</v>
      </c>
      <c r="C134" s="2">
        <v>-8.9999999999999993E-3</v>
      </c>
      <c r="D134" s="5">
        <v>1.702E-2</v>
      </c>
      <c r="E134" s="5">
        <f t="shared" si="6"/>
        <v>3.2460618388974183E-4</v>
      </c>
      <c r="F134" s="2">
        <f t="shared" si="7"/>
        <v>-9.7246061838897422E-3</v>
      </c>
      <c r="G134" s="2">
        <f t="shared" si="8"/>
        <v>-9.3246061838897411E-3</v>
      </c>
    </row>
    <row r="135" spans="1:7" x14ac:dyDescent="0.3">
      <c r="A135" s="1">
        <v>41735</v>
      </c>
      <c r="B135" s="2">
        <v>-2.2599999999999999E-2</v>
      </c>
      <c r="C135" s="2">
        <v>-2.6100000000000002E-2</v>
      </c>
      <c r="D135" s="5">
        <v>1.5769999999999999E-2</v>
      </c>
      <c r="E135" s="5">
        <f t="shared" si="6"/>
        <v>3.0094807533043166E-4</v>
      </c>
      <c r="F135" s="2">
        <f t="shared" si="7"/>
        <v>-2.290094807533043E-2</v>
      </c>
      <c r="G135" s="2">
        <f t="shared" si="8"/>
        <v>-2.6400948075330433E-2</v>
      </c>
    </row>
    <row r="136" spans="1:7" x14ac:dyDescent="0.3">
      <c r="A136" s="1">
        <v>41742</v>
      </c>
      <c r="B136" s="2">
        <v>1.0200000000000001E-2</v>
      </c>
      <c r="C136" s="2">
        <v>2.5399999999999999E-2</v>
      </c>
      <c r="D136" s="5">
        <v>1.7310000000000002E-2</v>
      </c>
      <c r="E136" s="5">
        <f t="shared" si="6"/>
        <v>3.3009078934886915E-4</v>
      </c>
      <c r="F136" s="2">
        <f t="shared" si="7"/>
        <v>9.8699092106511316E-3</v>
      </c>
      <c r="G136" s="2">
        <f t="shared" si="8"/>
        <v>2.506990921065113E-2</v>
      </c>
    </row>
    <row r="137" spans="1:7" x14ac:dyDescent="0.3">
      <c r="A137" s="1">
        <v>41749</v>
      </c>
      <c r="B137" s="2">
        <v>8.9599999999999999E-2</v>
      </c>
      <c r="C137" s="2">
        <v>-4.0000000000000002E-4</v>
      </c>
      <c r="D137" s="5">
        <v>1.7250000000000001E-2</v>
      </c>
      <c r="E137" s="5">
        <f t="shared" si="6"/>
        <v>3.2895616921146953E-4</v>
      </c>
      <c r="F137" s="2">
        <f t="shared" si="7"/>
        <v>8.927104383078853E-2</v>
      </c>
      <c r="G137" s="2">
        <f t="shared" si="8"/>
        <v>-7.2895616921146949E-4</v>
      </c>
    </row>
    <row r="138" spans="1:7" x14ac:dyDescent="0.3">
      <c r="A138" s="1">
        <v>41756</v>
      </c>
      <c r="B138" s="2">
        <v>3.5700000000000003E-2</v>
      </c>
      <c r="C138" s="2">
        <v>1.54E-2</v>
      </c>
      <c r="D138" s="5">
        <v>1.6659999999999998E-2</v>
      </c>
      <c r="E138" s="5">
        <f t="shared" si="6"/>
        <v>3.177955738686844E-4</v>
      </c>
      <c r="F138" s="2">
        <f t="shared" si="7"/>
        <v>3.5382204426131318E-2</v>
      </c>
      <c r="G138" s="2">
        <f t="shared" si="8"/>
        <v>1.5082204426131316E-2</v>
      </c>
    </row>
    <row r="139" spans="1:7" x14ac:dyDescent="0.3">
      <c r="A139" s="1">
        <v>41763</v>
      </c>
      <c r="B139" s="2">
        <v>-1.18E-2</v>
      </c>
      <c r="C139" s="2">
        <v>-8.8999999999999999E-3</v>
      </c>
      <c r="D139" s="5">
        <v>1.6279999999999999E-2</v>
      </c>
      <c r="E139" s="5">
        <f t="shared" si="6"/>
        <v>3.1060403012572735E-4</v>
      </c>
      <c r="F139" s="2">
        <f t="shared" si="7"/>
        <v>-1.2110604030125727E-2</v>
      </c>
      <c r="G139" s="2">
        <f t="shared" si="8"/>
        <v>-9.2106040301257273E-3</v>
      </c>
    </row>
    <row r="140" spans="1:7" x14ac:dyDescent="0.3">
      <c r="A140" s="1">
        <v>41770</v>
      </c>
      <c r="B140" s="2">
        <v>2.06E-2</v>
      </c>
      <c r="C140" s="2">
        <v>8.8999999999999999E-3</v>
      </c>
      <c r="D140" s="5">
        <v>1.554E-2</v>
      </c>
      <c r="E140" s="5">
        <f t="shared" si="6"/>
        <v>2.9659187324937442E-4</v>
      </c>
      <c r="F140" s="2">
        <f t="shared" si="7"/>
        <v>2.0303408126750626E-2</v>
      </c>
      <c r="G140" s="2">
        <f t="shared" si="8"/>
        <v>8.6034081267506255E-3</v>
      </c>
    </row>
    <row r="141" spans="1:7" x14ac:dyDescent="0.3">
      <c r="A141" s="1">
        <v>41777</v>
      </c>
      <c r="B141" s="2">
        <v>2.76E-2</v>
      </c>
      <c r="C141" s="2">
        <v>2.5100000000000001E-2</v>
      </c>
      <c r="D141" s="5">
        <v>1.529E-2</v>
      </c>
      <c r="E141" s="5">
        <f t="shared" si="6"/>
        <v>2.918557733595506E-4</v>
      </c>
      <c r="F141" s="2">
        <f t="shared" si="7"/>
        <v>2.7308144226640449E-2</v>
      </c>
      <c r="G141" s="2">
        <f t="shared" si="8"/>
        <v>2.480814422664045E-2</v>
      </c>
    </row>
    <row r="142" spans="1:7" x14ac:dyDescent="0.3">
      <c r="A142" s="1">
        <v>41784</v>
      </c>
      <c r="B142" s="2">
        <v>3.1E-2</v>
      </c>
      <c r="C142" s="2">
        <v>1.6199999999999999E-2</v>
      </c>
      <c r="D142" s="5">
        <v>1.5389999999999999E-2</v>
      </c>
      <c r="E142" s="5">
        <f t="shared" si="6"/>
        <v>2.9375035055290155E-4</v>
      </c>
      <c r="F142" s="2">
        <f t="shared" si="7"/>
        <v>3.0706249649447098E-2</v>
      </c>
      <c r="G142" s="2">
        <f t="shared" si="8"/>
        <v>1.5906249649447098E-2</v>
      </c>
    </row>
    <row r="143" spans="1:7" x14ac:dyDescent="0.3">
      <c r="A143" s="1">
        <v>41791</v>
      </c>
      <c r="B143" s="2">
        <v>1.9900000000000001E-2</v>
      </c>
      <c r="C143" s="2">
        <v>1.55E-2</v>
      </c>
      <c r="D143" s="5">
        <v>1.6490000000000001E-2</v>
      </c>
      <c r="E143" s="5">
        <f t="shared" si="6"/>
        <v>3.145786302438669E-4</v>
      </c>
      <c r="F143" s="2">
        <f t="shared" si="7"/>
        <v>1.9585421369756134E-2</v>
      </c>
      <c r="G143" s="2">
        <f t="shared" si="8"/>
        <v>1.5185421369756133E-2</v>
      </c>
    </row>
    <row r="144" spans="1:7" x14ac:dyDescent="0.3">
      <c r="A144" s="1">
        <v>41798</v>
      </c>
      <c r="B144" s="2">
        <v>-1.04E-2</v>
      </c>
      <c r="C144" s="2">
        <v>-5.0000000000000001E-3</v>
      </c>
      <c r="D144" s="5">
        <v>1.695E-2</v>
      </c>
      <c r="E144" s="5">
        <f t="shared" si="6"/>
        <v>3.2328208380438817E-4</v>
      </c>
      <c r="F144" s="2">
        <f t="shared" si="7"/>
        <v>-1.0723282083804388E-2</v>
      </c>
      <c r="G144" s="2">
        <f t="shared" si="8"/>
        <v>-5.3232820838043883E-3</v>
      </c>
    </row>
    <row r="145" spans="1:7" x14ac:dyDescent="0.3">
      <c r="A145" s="1">
        <v>41805</v>
      </c>
      <c r="B145" s="2">
        <v>-3.8999999999999998E-3</v>
      </c>
      <c r="C145" s="2">
        <v>7.1999999999999998E-3</v>
      </c>
      <c r="D145" s="5">
        <v>1.6819999999999998E-2</v>
      </c>
      <c r="E145" s="5">
        <f t="shared" si="6"/>
        <v>3.2082280361578341E-4</v>
      </c>
      <c r="F145" s="2">
        <f t="shared" si="7"/>
        <v>-4.2208228036157832E-3</v>
      </c>
      <c r="G145" s="2">
        <f t="shared" si="8"/>
        <v>6.8791771963842164E-3</v>
      </c>
    </row>
    <row r="146" spans="1:7" x14ac:dyDescent="0.3">
      <c r="A146" s="1">
        <v>41812</v>
      </c>
      <c r="B146" s="2">
        <v>1.1900000000000001E-2</v>
      </c>
      <c r="C146" s="2">
        <v>1.0999999999999999E-2</v>
      </c>
      <c r="D146" s="5">
        <v>1.6379999999999999E-2</v>
      </c>
      <c r="E146" s="5">
        <f t="shared" si="6"/>
        <v>3.1249679729783431E-4</v>
      </c>
      <c r="F146" s="2">
        <f t="shared" si="7"/>
        <v>1.1587503202702167E-2</v>
      </c>
      <c r="G146" s="2">
        <f t="shared" si="8"/>
        <v>1.0687503202702165E-2</v>
      </c>
    </row>
    <row r="147" spans="1:7" x14ac:dyDescent="0.3">
      <c r="A147" s="1">
        <v>41819</v>
      </c>
      <c r="B147" s="2">
        <v>2.2200000000000001E-2</v>
      </c>
      <c r="C147" s="2">
        <v>2.0400000000000001E-2</v>
      </c>
      <c r="D147" s="5">
        <v>1.7399999999999999E-2</v>
      </c>
      <c r="E147" s="5">
        <f t="shared" si="6"/>
        <v>3.3179259650140125E-4</v>
      </c>
      <c r="F147" s="2">
        <f t="shared" si="7"/>
        <v>2.18682074034986E-2</v>
      </c>
      <c r="G147" s="2">
        <f t="shared" si="8"/>
        <v>2.00682074034986E-2</v>
      </c>
    </row>
    <row r="148" spans="1:7" x14ac:dyDescent="0.3">
      <c r="A148" s="1">
        <v>41826</v>
      </c>
      <c r="B148" s="2">
        <v>1.23E-2</v>
      </c>
      <c r="C148" s="2">
        <v>-4.7000000000000002E-3</v>
      </c>
      <c r="D148" s="5">
        <v>1.6399999999999998E-2</v>
      </c>
      <c r="E148" s="5">
        <f t="shared" si="6"/>
        <v>3.1287532881485447E-4</v>
      </c>
      <c r="F148" s="2">
        <f t="shared" si="7"/>
        <v>1.1987124671185146E-2</v>
      </c>
      <c r="G148" s="2">
        <f t="shared" si="8"/>
        <v>-5.0128753288148547E-3</v>
      </c>
    </row>
    <row r="149" spans="1:7" x14ac:dyDescent="0.3">
      <c r="A149" s="1">
        <v>41833</v>
      </c>
      <c r="B149" s="2">
        <v>-8.0000000000000002E-3</v>
      </c>
      <c r="C149" s="2">
        <v>8.9999999999999993E-3</v>
      </c>
      <c r="D149" s="5">
        <v>1.6659999999999998E-2</v>
      </c>
      <c r="E149" s="5">
        <f t="shared" si="6"/>
        <v>3.177955738686844E-4</v>
      </c>
      <c r="F149" s="2">
        <f t="shared" si="7"/>
        <v>-8.3177955738686846E-3</v>
      </c>
      <c r="G149" s="2">
        <f t="shared" si="8"/>
        <v>8.6822044261313149E-3</v>
      </c>
    </row>
    <row r="150" spans="1:7" x14ac:dyDescent="0.3">
      <c r="A150" s="1">
        <v>41840</v>
      </c>
      <c r="B150" s="2">
        <v>3.4299999999999997E-2</v>
      </c>
      <c r="C150" s="2">
        <v>6.4000000000000003E-3</v>
      </c>
      <c r="D150" s="5">
        <v>1.6760000000000001E-2</v>
      </c>
      <c r="E150" s="5">
        <f t="shared" si="6"/>
        <v>3.1968764721224119E-4</v>
      </c>
      <c r="F150" s="2">
        <f t="shared" si="7"/>
        <v>3.3980312352787756E-2</v>
      </c>
      <c r="G150" s="2">
        <f t="shared" si="8"/>
        <v>6.0803123527877591E-3</v>
      </c>
    </row>
    <row r="151" spans="1:7" x14ac:dyDescent="0.3">
      <c r="A151" s="1">
        <v>41847</v>
      </c>
      <c r="B151" s="2">
        <v>-1.6E-2</v>
      </c>
      <c r="C151" s="2">
        <v>-2.1600000000000001E-2</v>
      </c>
      <c r="D151" s="5">
        <v>1.6639999999999999E-2</v>
      </c>
      <c r="E151" s="5">
        <f t="shared" si="6"/>
        <v>3.1741713729660503E-4</v>
      </c>
      <c r="F151" s="2">
        <f t="shared" si="7"/>
        <v>-1.6317417137296605E-2</v>
      </c>
      <c r="G151" s="2">
        <f t="shared" si="8"/>
        <v>-2.1917417137296606E-2</v>
      </c>
    </row>
    <row r="152" spans="1:7" x14ac:dyDescent="0.3">
      <c r="A152" s="1">
        <v>41854</v>
      </c>
      <c r="B152" s="2">
        <v>-1.46E-2</v>
      </c>
      <c r="C152" s="2">
        <v>2.2000000000000001E-3</v>
      </c>
      <c r="D152" s="5">
        <v>1.6200000000000003E-2</v>
      </c>
      <c r="E152" s="5">
        <f t="shared" si="6"/>
        <v>3.090896848660929E-4</v>
      </c>
      <c r="F152" s="2">
        <f t="shared" si="7"/>
        <v>-1.4909089684866093E-2</v>
      </c>
      <c r="G152" s="2">
        <f t="shared" si="8"/>
        <v>1.8909103151339072E-3</v>
      </c>
    </row>
    <row r="153" spans="1:7" x14ac:dyDescent="0.3">
      <c r="A153" s="1">
        <v>41861</v>
      </c>
      <c r="B153" s="2">
        <v>3.4599999999999999E-2</v>
      </c>
      <c r="C153" s="2">
        <v>2.5600000000000001E-2</v>
      </c>
      <c r="D153" s="5">
        <v>1.538E-2</v>
      </c>
      <c r="E153" s="5">
        <f t="shared" si="6"/>
        <v>2.9356090106857913E-4</v>
      </c>
      <c r="F153" s="2">
        <f t="shared" si="7"/>
        <v>3.430643909893142E-2</v>
      </c>
      <c r="G153" s="2">
        <f t="shared" si="8"/>
        <v>2.5306439098931422E-2</v>
      </c>
    </row>
    <row r="154" spans="1:7" x14ac:dyDescent="0.3">
      <c r="A154" s="1">
        <v>41868</v>
      </c>
      <c r="B154" s="2">
        <v>3.39E-2</v>
      </c>
      <c r="C154" s="2">
        <v>1.6400000000000001E-2</v>
      </c>
      <c r="D154" s="5">
        <v>1.661E-2</v>
      </c>
      <c r="E154" s="5">
        <f t="shared" si="6"/>
        <v>3.1684946874777076E-4</v>
      </c>
      <c r="F154" s="2">
        <f t="shared" si="7"/>
        <v>3.3583150531252229E-2</v>
      </c>
      <c r="G154" s="2">
        <f t="shared" si="8"/>
        <v>1.6083150531252231E-2</v>
      </c>
    </row>
    <row r="155" spans="1:7" x14ac:dyDescent="0.3">
      <c r="A155" s="1">
        <v>41875</v>
      </c>
      <c r="B155" s="2">
        <v>1.14E-2</v>
      </c>
      <c r="C155" s="2">
        <v>7.4000000000000003E-3</v>
      </c>
      <c r="D155" s="5">
        <v>1.627E-2</v>
      </c>
      <c r="E155" s="5">
        <f t="shared" si="6"/>
        <v>3.1041474336213071E-4</v>
      </c>
      <c r="F155" s="2">
        <f t="shared" si="7"/>
        <v>1.108958525663787E-2</v>
      </c>
      <c r="G155" s="2">
        <f t="shared" si="8"/>
        <v>7.0895852566378696E-3</v>
      </c>
    </row>
    <row r="156" spans="1:7" x14ac:dyDescent="0.3">
      <c r="A156" s="1">
        <v>41882</v>
      </c>
      <c r="B156" s="2">
        <v>-3.4299999999999997E-2</v>
      </c>
      <c r="C156" s="2">
        <v>1.8E-3</v>
      </c>
      <c r="D156" s="5">
        <v>1.6910000000000001E-2</v>
      </c>
      <c r="E156" s="5">
        <f t="shared" si="6"/>
        <v>3.2252541504940169E-4</v>
      </c>
      <c r="F156" s="2">
        <f t="shared" si="7"/>
        <v>-3.4622525415049399E-2</v>
      </c>
      <c r="G156" s="2">
        <f t="shared" si="8"/>
        <v>1.4774745849505983E-3</v>
      </c>
    </row>
    <row r="157" spans="1:7" x14ac:dyDescent="0.3">
      <c r="A157" s="1">
        <v>41889</v>
      </c>
      <c r="B157" s="2">
        <v>2.7099999999999999E-2</v>
      </c>
      <c r="C157" s="2">
        <v>-5.1000000000000004E-3</v>
      </c>
      <c r="D157" s="5">
        <v>1.8169999999999999E-2</v>
      </c>
      <c r="E157" s="5">
        <f t="shared" si="6"/>
        <v>3.4634646971754002E-4</v>
      </c>
      <c r="F157" s="2">
        <f t="shared" si="7"/>
        <v>2.6753653530282459E-2</v>
      </c>
      <c r="G157" s="2">
        <f t="shared" si="8"/>
        <v>-5.4463464697175404E-3</v>
      </c>
    </row>
    <row r="158" spans="1:7" x14ac:dyDescent="0.3">
      <c r="A158" s="1">
        <v>41896</v>
      </c>
      <c r="B158" s="2">
        <v>-6.7000000000000002E-3</v>
      </c>
      <c r="C158" s="2">
        <v>7.6E-3</v>
      </c>
      <c r="D158" s="5">
        <v>1.8159999999999999E-2</v>
      </c>
      <c r="E158" s="5">
        <f t="shared" si="6"/>
        <v>3.4615752757249929E-4</v>
      </c>
      <c r="F158" s="2">
        <f t="shared" si="7"/>
        <v>-7.0461575275724995E-3</v>
      </c>
      <c r="G158" s="2">
        <f t="shared" si="8"/>
        <v>7.2538424724275007E-3</v>
      </c>
    </row>
    <row r="159" spans="1:7" x14ac:dyDescent="0.3">
      <c r="A159" s="1">
        <v>41903</v>
      </c>
      <c r="B159" s="2">
        <v>-2E-3</v>
      </c>
      <c r="C159" s="2">
        <v>-1.1299999999999999E-2</v>
      </c>
      <c r="D159" s="5">
        <v>1.796E-2</v>
      </c>
      <c r="E159" s="5">
        <f t="shared" si="6"/>
        <v>3.4237830241279354E-4</v>
      </c>
      <c r="F159" s="2">
        <f t="shared" si="7"/>
        <v>-2.3423783024127936E-3</v>
      </c>
      <c r="G159" s="2">
        <f t="shared" si="8"/>
        <v>-1.1642378302412793E-2</v>
      </c>
    </row>
    <row r="160" spans="1:7" x14ac:dyDescent="0.3">
      <c r="A160" s="1">
        <v>41910</v>
      </c>
      <c r="B160" s="2">
        <v>-1.11E-2</v>
      </c>
      <c r="C160" s="2">
        <v>-6.4999999999999997E-3</v>
      </c>
      <c r="D160" s="5">
        <v>1.72E-2</v>
      </c>
      <c r="E160" s="5">
        <f t="shared" si="6"/>
        <v>3.2801060229048495E-4</v>
      </c>
      <c r="F160" s="2">
        <f t="shared" si="7"/>
        <v>-1.1428010602290485E-2</v>
      </c>
      <c r="G160" s="2">
        <f t="shared" si="8"/>
        <v>-6.8280106022904847E-3</v>
      </c>
    </row>
    <row r="161" spans="1:7" x14ac:dyDescent="0.3">
      <c r="A161" s="1">
        <v>41917</v>
      </c>
      <c r="B161" s="2">
        <v>1.0800000000000001E-2</v>
      </c>
      <c r="C161" s="2">
        <v>-3.8800000000000001E-2</v>
      </c>
      <c r="D161" s="5">
        <v>1.537E-2</v>
      </c>
      <c r="E161" s="5">
        <f t="shared" si="6"/>
        <v>2.9337144975460916E-4</v>
      </c>
      <c r="F161" s="2">
        <f t="shared" si="7"/>
        <v>1.0506628550245391E-2</v>
      </c>
      <c r="G161" s="2">
        <f t="shared" si="8"/>
        <v>-3.909337144975461E-2</v>
      </c>
    </row>
    <row r="162" spans="1:7" x14ac:dyDescent="0.3">
      <c r="A162" s="1">
        <v>41924</v>
      </c>
      <c r="B162" s="2">
        <v>-3.0200000000000001E-2</v>
      </c>
      <c r="C162" s="2">
        <v>-1.43E-2</v>
      </c>
      <c r="D162" s="5">
        <v>1.4199999999999999E-2</v>
      </c>
      <c r="E162" s="5">
        <f t="shared" si="6"/>
        <v>2.7119300422917547E-4</v>
      </c>
      <c r="F162" s="2">
        <f t="shared" si="7"/>
        <v>-3.0471193004229177E-2</v>
      </c>
      <c r="G162" s="2">
        <f t="shared" si="8"/>
        <v>-1.4571193004229176E-2</v>
      </c>
    </row>
    <row r="163" spans="1:7" x14ac:dyDescent="0.3">
      <c r="A163" s="1">
        <v>41931</v>
      </c>
      <c r="B163" s="2">
        <v>7.6999999999999999E-2</v>
      </c>
      <c r="C163" s="2">
        <v>5.9400000000000001E-2</v>
      </c>
      <c r="D163" s="5">
        <v>1.4919999999999999E-2</v>
      </c>
      <c r="E163" s="5">
        <f t="shared" si="6"/>
        <v>2.8484424606411984E-4</v>
      </c>
      <c r="F163" s="2">
        <f t="shared" si="7"/>
        <v>7.6715155753935879E-2</v>
      </c>
      <c r="G163" s="2">
        <f t="shared" si="8"/>
        <v>5.9115155753935882E-2</v>
      </c>
    </row>
    <row r="164" spans="1:7" x14ac:dyDescent="0.3">
      <c r="A164" s="1">
        <v>41938</v>
      </c>
      <c r="B164" s="2">
        <v>2.6599999999999999E-2</v>
      </c>
      <c r="C164" s="2">
        <v>2.87E-2</v>
      </c>
      <c r="D164" s="5">
        <v>1.609E-2</v>
      </c>
      <c r="E164" s="5">
        <f t="shared" si="6"/>
        <v>3.070072692084036E-4</v>
      </c>
      <c r="F164" s="2">
        <f t="shared" si="7"/>
        <v>2.6292992730791595E-2</v>
      </c>
      <c r="G164" s="2">
        <f t="shared" si="8"/>
        <v>2.8392992730791596E-2</v>
      </c>
    </row>
    <row r="165" spans="1:7" x14ac:dyDescent="0.3">
      <c r="A165" s="1">
        <v>41945</v>
      </c>
      <c r="B165" s="2">
        <v>9.2999999999999992E-3</v>
      </c>
      <c r="C165" s="2">
        <v>5.9999999999999995E-4</v>
      </c>
      <c r="D165" s="5">
        <v>1.5869999999999999E-2</v>
      </c>
      <c r="E165" s="5">
        <f t="shared" si="6"/>
        <v>3.0284177450123906E-4</v>
      </c>
      <c r="F165" s="2">
        <f t="shared" si="7"/>
        <v>8.9971582254987602E-3</v>
      </c>
      <c r="G165" s="2">
        <f t="shared" si="8"/>
        <v>2.9715822549876089E-4</v>
      </c>
    </row>
    <row r="166" spans="1:7" x14ac:dyDescent="0.3">
      <c r="A166" s="1">
        <v>41952</v>
      </c>
      <c r="B166" s="2">
        <v>4.7699999999999999E-2</v>
      </c>
      <c r="C166" s="2">
        <v>1.55E-2</v>
      </c>
      <c r="D166" s="5">
        <v>1.6049999999999998E-2</v>
      </c>
      <c r="E166" s="5">
        <f t="shared" si="6"/>
        <v>3.0624997233164031E-4</v>
      </c>
      <c r="F166" s="2">
        <f t="shared" si="7"/>
        <v>4.7393750027668359E-2</v>
      </c>
      <c r="G166" s="2">
        <f t="shared" si="8"/>
        <v>1.519375002766836E-2</v>
      </c>
    </row>
    <row r="167" spans="1:7" x14ac:dyDescent="0.3">
      <c r="A167" s="1">
        <v>41959</v>
      </c>
      <c r="B167" s="2">
        <v>0.02</v>
      </c>
      <c r="C167" s="2">
        <v>6.1999999999999998E-3</v>
      </c>
      <c r="D167" s="5">
        <v>1.609E-2</v>
      </c>
      <c r="E167" s="5">
        <f t="shared" si="6"/>
        <v>3.070072692084036E-4</v>
      </c>
      <c r="F167" s="2">
        <f t="shared" si="7"/>
        <v>1.9692992730791597E-2</v>
      </c>
      <c r="G167" s="2">
        <f t="shared" si="8"/>
        <v>5.8929927307915962E-3</v>
      </c>
    </row>
    <row r="168" spans="1:7" x14ac:dyDescent="0.3">
      <c r="A168" s="1">
        <v>41966</v>
      </c>
      <c r="B168" s="2">
        <v>2.0899999999999998E-2</v>
      </c>
      <c r="C168" s="2">
        <v>2.0299999999999999E-2</v>
      </c>
      <c r="D168" s="5">
        <v>1.494E-2</v>
      </c>
      <c r="E168" s="5">
        <f t="shared" si="6"/>
        <v>2.8522331162816883E-4</v>
      </c>
      <c r="F168" s="2">
        <f t="shared" si="7"/>
        <v>2.061477668837183E-2</v>
      </c>
      <c r="G168" s="2">
        <f t="shared" si="8"/>
        <v>2.001477668837183E-2</v>
      </c>
    </row>
    <row r="169" spans="1:7" x14ac:dyDescent="0.3">
      <c r="A169" s="1">
        <v>41973</v>
      </c>
      <c r="B169" s="2">
        <v>-3.3000000000000002E-2</v>
      </c>
      <c r="C169" s="2">
        <v>-6.0000000000000001E-3</v>
      </c>
      <c r="D169" s="5">
        <v>1.6810000000000002E-2</v>
      </c>
      <c r="E169" s="5">
        <f t="shared" si="6"/>
        <v>3.2063361544398816E-4</v>
      </c>
      <c r="F169" s="2">
        <f t="shared" si="7"/>
        <v>-3.332063361544399E-2</v>
      </c>
      <c r="G169" s="2">
        <f t="shared" si="8"/>
        <v>-6.3206336154439883E-3</v>
      </c>
    </row>
    <row r="170" spans="1:7" x14ac:dyDescent="0.3">
      <c r="A170" s="1">
        <v>41980</v>
      </c>
      <c r="B170" s="2">
        <v>-4.5900000000000003E-2</v>
      </c>
      <c r="C170" s="2">
        <v>-2.5999999999999999E-2</v>
      </c>
      <c r="D170" s="5">
        <v>1.5129999999999999E-2</v>
      </c>
      <c r="E170" s="5">
        <f t="shared" si="6"/>
        <v>2.8882406914387815E-4</v>
      </c>
      <c r="F170" s="2">
        <f t="shared" si="7"/>
        <v>-4.6188824069143881E-2</v>
      </c>
      <c r="G170" s="2">
        <f t="shared" si="8"/>
        <v>-2.6288824069143877E-2</v>
      </c>
    </row>
    <row r="171" spans="1:7" x14ac:dyDescent="0.3">
      <c r="A171" s="1">
        <v>41987</v>
      </c>
      <c r="B171" s="2">
        <v>1.9E-2</v>
      </c>
      <c r="C171" s="2">
        <v>1.9599999999999999E-2</v>
      </c>
      <c r="D171" s="5">
        <v>1.6449999999999999E-2</v>
      </c>
      <c r="E171" s="5">
        <f t="shared" si="6"/>
        <v>3.1382162564774774E-4</v>
      </c>
      <c r="F171" s="2">
        <f t="shared" si="7"/>
        <v>1.8686178374352252E-2</v>
      </c>
      <c r="G171" s="2">
        <f t="shared" si="8"/>
        <v>1.9286178374352252E-2</v>
      </c>
    </row>
    <row r="172" spans="1:7" x14ac:dyDescent="0.3">
      <c r="A172" s="1">
        <v>41994</v>
      </c>
      <c r="B172" s="2">
        <v>1.9699999999999999E-2</v>
      </c>
      <c r="C172" s="2">
        <v>7.4999999999999997E-3</v>
      </c>
      <c r="D172" s="5">
        <v>1.7589999999999998E-2</v>
      </c>
      <c r="E172" s="5">
        <f t="shared" si="6"/>
        <v>3.3538481567330081E-4</v>
      </c>
      <c r="F172" s="2">
        <f t="shared" si="7"/>
        <v>1.9364615184326698E-2</v>
      </c>
      <c r="G172" s="2">
        <f t="shared" si="8"/>
        <v>7.1646151843266989E-3</v>
      </c>
    </row>
    <row r="173" spans="1:7" x14ac:dyDescent="0.3">
      <c r="A173" s="1">
        <v>42001</v>
      </c>
      <c r="B173" s="2">
        <v>-4.1099999999999998E-2</v>
      </c>
      <c r="C173" s="2">
        <v>-1.9400000000000001E-2</v>
      </c>
      <c r="D173" s="5">
        <v>1.609E-2</v>
      </c>
      <c r="E173" s="5">
        <f t="shared" si="6"/>
        <v>3.070072692084036E-4</v>
      </c>
      <c r="F173" s="2">
        <f t="shared" si="7"/>
        <v>-4.1407007269208401E-2</v>
      </c>
      <c r="G173" s="2">
        <f t="shared" si="8"/>
        <v>-1.9707007269208404E-2</v>
      </c>
    </row>
    <row r="174" spans="1:7" x14ac:dyDescent="0.3">
      <c r="A174" s="1">
        <v>42008</v>
      </c>
      <c r="B174" s="2">
        <v>2.4500000000000001E-2</v>
      </c>
      <c r="C174" s="2">
        <v>-4.0000000000000001E-3</v>
      </c>
      <c r="D174" s="5">
        <v>1.422E-2</v>
      </c>
      <c r="E174" s="5">
        <f t="shared" si="6"/>
        <v>2.7157233371988276E-4</v>
      </c>
      <c r="F174" s="2">
        <f t="shared" si="7"/>
        <v>2.4228427666280118E-2</v>
      </c>
      <c r="G174" s="2">
        <f t="shared" si="8"/>
        <v>-4.2715723337198828E-3</v>
      </c>
    </row>
    <row r="175" spans="1:7" x14ac:dyDescent="0.3">
      <c r="A175" s="1">
        <v>42015</v>
      </c>
      <c r="B175" s="2">
        <v>-5.3600000000000002E-2</v>
      </c>
      <c r="C175" s="2">
        <v>-1.6899999999999998E-2</v>
      </c>
      <c r="D175" s="5">
        <v>1.294E-2</v>
      </c>
      <c r="E175" s="5">
        <f t="shared" si="6"/>
        <v>2.4728044381783221E-4</v>
      </c>
      <c r="F175" s="2">
        <f t="shared" si="7"/>
        <v>-5.3847280443817834E-2</v>
      </c>
      <c r="G175" s="2">
        <f t="shared" si="8"/>
        <v>-1.7147280443817831E-2</v>
      </c>
    </row>
    <row r="176" spans="1:7" x14ac:dyDescent="0.3">
      <c r="A176" s="1">
        <v>42022</v>
      </c>
      <c r="B176" s="2">
        <v>6.6000000000000003E-2</v>
      </c>
      <c r="C176" s="2">
        <v>3.2800000000000003E-2</v>
      </c>
      <c r="D176" s="5">
        <v>1.3080000000000001E-2</v>
      </c>
      <c r="E176" s="5">
        <f t="shared" si="6"/>
        <v>2.4993883517665516E-4</v>
      </c>
      <c r="F176" s="2">
        <f t="shared" si="7"/>
        <v>6.5750061164823348E-2</v>
      </c>
      <c r="G176" s="2">
        <f t="shared" si="8"/>
        <v>3.2550061164823348E-2</v>
      </c>
    </row>
    <row r="177" spans="1:7" x14ac:dyDescent="0.3">
      <c r="A177" s="1">
        <v>42029</v>
      </c>
      <c r="B177" s="2">
        <v>3.6799999999999999E-2</v>
      </c>
      <c r="C177" s="2">
        <v>-3.0300000000000001E-2</v>
      </c>
      <c r="D177" s="5">
        <v>1.153E-2</v>
      </c>
      <c r="E177" s="5">
        <f t="shared" si="6"/>
        <v>2.204865364348052E-4</v>
      </c>
      <c r="F177" s="2">
        <f t="shared" si="7"/>
        <v>3.6579513463565194E-2</v>
      </c>
      <c r="G177" s="2">
        <f t="shared" si="8"/>
        <v>-3.0520486536434806E-2</v>
      </c>
    </row>
    <row r="178" spans="1:7" x14ac:dyDescent="0.3">
      <c r="A178" s="1">
        <v>42036</v>
      </c>
      <c r="B178" s="2">
        <v>1.4999999999999999E-2</v>
      </c>
      <c r="C178" s="2">
        <v>1.9300000000000001E-2</v>
      </c>
      <c r="D178" s="5">
        <v>1.482E-2</v>
      </c>
      <c r="E178" s="5">
        <f t="shared" si="6"/>
        <v>2.829488083433418E-4</v>
      </c>
      <c r="F178" s="2">
        <f t="shared" si="7"/>
        <v>1.4717051191656658E-2</v>
      </c>
      <c r="G178" s="2">
        <f t="shared" si="8"/>
        <v>1.9017051191656659E-2</v>
      </c>
    </row>
    <row r="179" spans="1:7" x14ac:dyDescent="0.3">
      <c r="A179" s="1">
        <v>42043</v>
      </c>
      <c r="B179" s="2">
        <v>6.8599999999999994E-2</v>
      </c>
      <c r="C179" s="2">
        <v>3.6700000000000003E-2</v>
      </c>
      <c r="D179" s="5">
        <v>1.536E-2</v>
      </c>
      <c r="E179" s="5">
        <f t="shared" si="6"/>
        <v>2.9318199661032551E-4</v>
      </c>
      <c r="F179" s="2">
        <f t="shared" si="7"/>
        <v>6.8306818003389669E-2</v>
      </c>
      <c r="G179" s="2">
        <f t="shared" si="8"/>
        <v>3.6406818003389678E-2</v>
      </c>
    </row>
    <row r="180" spans="1:7" x14ac:dyDescent="0.3">
      <c r="A180" s="1">
        <v>42050</v>
      </c>
      <c r="B180" s="2">
        <v>1.89E-2</v>
      </c>
      <c r="C180" s="2">
        <v>1.35E-2</v>
      </c>
      <c r="D180" s="5">
        <v>1.5900000000000001E-2</v>
      </c>
      <c r="E180" s="5">
        <f t="shared" si="6"/>
        <v>3.034098486014436E-4</v>
      </c>
      <c r="F180" s="2">
        <f t="shared" si="7"/>
        <v>1.8596590151398557E-2</v>
      </c>
      <c r="G180" s="2">
        <f t="shared" si="8"/>
        <v>1.3196590151398556E-2</v>
      </c>
    </row>
    <row r="181" spans="1:7" x14ac:dyDescent="0.3">
      <c r="A181" s="1">
        <v>42057</v>
      </c>
      <c r="B181" s="2">
        <v>-7.7000000000000002E-3</v>
      </c>
      <c r="C181" s="2">
        <v>-5.0000000000000001E-4</v>
      </c>
      <c r="D181" s="5">
        <v>1.4999999999999999E-2</v>
      </c>
      <c r="E181" s="5">
        <f t="shared" si="6"/>
        <v>2.8636046436569806E-4</v>
      </c>
      <c r="F181" s="2">
        <f t="shared" si="7"/>
        <v>-7.9863604643656983E-3</v>
      </c>
      <c r="G181" s="2">
        <f t="shared" si="8"/>
        <v>-7.8636046436569807E-4</v>
      </c>
    </row>
    <row r="182" spans="1:7" x14ac:dyDescent="0.3">
      <c r="A182" s="1">
        <v>42064</v>
      </c>
      <c r="B182" s="2">
        <v>-1.46E-2</v>
      </c>
      <c r="C182" s="2">
        <v>-9.2999999999999992E-3</v>
      </c>
      <c r="D182" s="5">
        <v>1.6969999999999999E-2</v>
      </c>
      <c r="E182" s="5">
        <f t="shared" si="6"/>
        <v>3.2366040723563749E-4</v>
      </c>
      <c r="F182" s="2">
        <f t="shared" si="7"/>
        <v>-1.4923660407235638E-2</v>
      </c>
      <c r="G182" s="2">
        <f t="shared" si="8"/>
        <v>-9.6236604072356367E-3</v>
      </c>
    </row>
    <row r="183" spans="1:7" x14ac:dyDescent="0.3">
      <c r="A183" s="1">
        <v>42071</v>
      </c>
      <c r="B183" s="2">
        <v>-2.3699999999999999E-2</v>
      </c>
      <c r="C183" s="2">
        <v>-1.9199999999999998E-2</v>
      </c>
      <c r="D183" s="5">
        <v>1.5869999999999999E-2</v>
      </c>
      <c r="E183" s="5">
        <f t="shared" si="6"/>
        <v>3.0284177450123906E-4</v>
      </c>
      <c r="F183" s="2">
        <f t="shared" si="7"/>
        <v>-2.4002841774501238E-2</v>
      </c>
      <c r="G183" s="2">
        <f t="shared" si="8"/>
        <v>-1.9502841774501237E-2</v>
      </c>
    </row>
    <row r="184" spans="1:7" x14ac:dyDescent="0.3">
      <c r="A184" s="1">
        <v>42078</v>
      </c>
      <c r="B184" s="2">
        <v>1.8800000000000001E-2</v>
      </c>
      <c r="C184" s="2">
        <v>3.3300000000000003E-2</v>
      </c>
      <c r="D184" s="5">
        <v>1.4159999999999999E-2</v>
      </c>
      <c r="E184" s="5">
        <f t="shared" si="6"/>
        <v>2.7043432323825556E-4</v>
      </c>
      <c r="F184" s="2">
        <f t="shared" si="7"/>
        <v>1.8529565676761745E-2</v>
      </c>
      <c r="G184" s="2">
        <f t="shared" si="8"/>
        <v>3.3029565676761748E-2</v>
      </c>
    </row>
    <row r="185" spans="1:7" x14ac:dyDescent="0.3">
      <c r="A185" s="1">
        <v>42085</v>
      </c>
      <c r="B185" s="2">
        <v>-2.1299999999999999E-2</v>
      </c>
      <c r="C185" s="2">
        <v>-2.8199999999999999E-2</v>
      </c>
      <c r="D185" s="5">
        <v>1.4330000000000001E-2</v>
      </c>
      <c r="E185" s="5">
        <f t="shared" si="6"/>
        <v>2.7365851478888814E-4</v>
      </c>
      <c r="F185" s="2">
        <f t="shared" si="7"/>
        <v>-2.1573658514788888E-2</v>
      </c>
      <c r="G185" s="2">
        <f t="shared" si="8"/>
        <v>-2.8473658514788888E-2</v>
      </c>
    </row>
    <row r="186" spans="1:7" x14ac:dyDescent="0.3">
      <c r="A186" s="1">
        <v>42092</v>
      </c>
      <c r="B186" s="2">
        <v>1.6899999999999998E-2</v>
      </c>
      <c r="C186" s="2">
        <v>-3.8999999999999998E-3</v>
      </c>
      <c r="D186" s="5">
        <v>1.2580000000000001E-2</v>
      </c>
      <c r="E186" s="5">
        <f t="shared" si="6"/>
        <v>2.4044292528513367E-4</v>
      </c>
      <c r="F186" s="2">
        <f t="shared" si="7"/>
        <v>1.6659557074714865E-2</v>
      </c>
      <c r="G186" s="2">
        <f t="shared" si="8"/>
        <v>-4.1404429252851335E-3</v>
      </c>
    </row>
    <row r="187" spans="1:7" x14ac:dyDescent="0.3">
      <c r="A187" s="1">
        <v>42099</v>
      </c>
      <c r="B187" s="2">
        <v>1.4E-2</v>
      </c>
      <c r="C187" s="2">
        <v>2.46E-2</v>
      </c>
      <c r="D187" s="5">
        <v>1.3959999999999998E-2</v>
      </c>
      <c r="E187" s="5">
        <f t="shared" si="6"/>
        <v>2.666404780073961E-4</v>
      </c>
      <c r="F187" s="2">
        <f t="shared" si="7"/>
        <v>1.3733359521992604E-2</v>
      </c>
      <c r="G187" s="2">
        <f t="shared" si="8"/>
        <v>2.4333359521992604E-2</v>
      </c>
    </row>
    <row r="188" spans="1:7" x14ac:dyDescent="0.3">
      <c r="A188" s="1">
        <v>42106</v>
      </c>
      <c r="B188" s="2">
        <v>-1.83E-2</v>
      </c>
      <c r="C188" s="2">
        <v>-1.5900000000000001E-2</v>
      </c>
      <c r="D188" s="5">
        <v>1.3080000000000001E-2</v>
      </c>
      <c r="E188" s="5">
        <f t="shared" si="6"/>
        <v>2.4993883517665516E-4</v>
      </c>
      <c r="F188" s="2">
        <f t="shared" si="7"/>
        <v>-1.8549938835176655E-2</v>
      </c>
      <c r="G188" s="2">
        <f t="shared" si="8"/>
        <v>-1.6149938835176656E-2</v>
      </c>
    </row>
    <row r="189" spans="1:7" x14ac:dyDescent="0.3">
      <c r="A189" s="1">
        <v>42113</v>
      </c>
      <c r="B189" s="2">
        <v>4.4200000000000003E-2</v>
      </c>
      <c r="C189" s="2">
        <v>4.2500000000000003E-2</v>
      </c>
      <c r="D189" s="5">
        <v>1.3169999999999999E-2</v>
      </c>
      <c r="E189" s="5">
        <f t="shared" si="6"/>
        <v>2.5164761079365938E-4</v>
      </c>
      <c r="F189" s="2">
        <f t="shared" si="7"/>
        <v>4.3948352389206344E-2</v>
      </c>
      <c r="G189" s="2">
        <f t="shared" si="8"/>
        <v>4.2248352389206344E-2</v>
      </c>
    </row>
    <row r="190" spans="1:7" x14ac:dyDescent="0.3">
      <c r="A190" s="1">
        <v>42120</v>
      </c>
      <c r="B190" s="2">
        <v>-1.01E-2</v>
      </c>
      <c r="C190" s="2">
        <v>-1.2699999999999999E-2</v>
      </c>
      <c r="D190" s="5">
        <v>1.4990000000000002E-2</v>
      </c>
      <c r="E190" s="5">
        <f t="shared" si="6"/>
        <v>2.8617094348781791E-4</v>
      </c>
      <c r="F190" s="2">
        <f t="shared" si="7"/>
        <v>-1.0386170943487818E-2</v>
      </c>
      <c r="G190" s="2">
        <f t="shared" si="8"/>
        <v>-1.2986170943487817E-2</v>
      </c>
    </row>
    <row r="191" spans="1:7" x14ac:dyDescent="0.3">
      <c r="A191" s="1">
        <v>42127</v>
      </c>
      <c r="B191" s="2">
        <v>-1.0200000000000001E-2</v>
      </c>
      <c r="C191" s="2">
        <v>-4.5999999999999999E-3</v>
      </c>
      <c r="D191" s="5">
        <v>1.485E-2</v>
      </c>
      <c r="E191" s="5">
        <f t="shared" si="6"/>
        <v>2.8351745889332314E-4</v>
      </c>
      <c r="F191" s="2">
        <f t="shared" si="7"/>
        <v>-1.0483517458893324E-2</v>
      </c>
      <c r="G191" s="2">
        <f t="shared" si="8"/>
        <v>-4.8835174588933231E-3</v>
      </c>
    </row>
    <row r="192" spans="1:7" x14ac:dyDescent="0.3">
      <c r="A192" s="1">
        <v>42134</v>
      </c>
      <c r="B192" s="2">
        <v>8.8000000000000005E-3</v>
      </c>
      <c r="C192" s="2">
        <v>8.0000000000000002E-3</v>
      </c>
      <c r="D192" s="5">
        <v>1.464E-2</v>
      </c>
      <c r="E192" s="5">
        <f t="shared" si="6"/>
        <v>2.7953655877666073E-4</v>
      </c>
      <c r="F192" s="2">
        <f t="shared" si="7"/>
        <v>8.5204634412233398E-3</v>
      </c>
      <c r="G192" s="2">
        <f t="shared" si="8"/>
        <v>7.7204634412233394E-3</v>
      </c>
    </row>
    <row r="193" spans="1:7" x14ac:dyDescent="0.3">
      <c r="A193" s="1">
        <v>42141</v>
      </c>
      <c r="B193" s="2">
        <v>2.92E-2</v>
      </c>
      <c r="C193" s="2">
        <v>7.3000000000000001E-3</v>
      </c>
      <c r="D193" s="5">
        <v>1.562E-2</v>
      </c>
      <c r="E193" s="5">
        <f t="shared" si="6"/>
        <v>2.9810718371248157E-4</v>
      </c>
      <c r="F193" s="2">
        <f t="shared" si="7"/>
        <v>2.8901892816287519E-2</v>
      </c>
      <c r="G193" s="2">
        <f t="shared" si="8"/>
        <v>7.0018928162875185E-3</v>
      </c>
    </row>
    <row r="194" spans="1:7" x14ac:dyDescent="0.3">
      <c r="A194" s="1">
        <v>42148</v>
      </c>
      <c r="B194" s="2">
        <v>-1.6899999999999998E-2</v>
      </c>
      <c r="C194" s="2">
        <v>-4.1999999999999997E-3</v>
      </c>
      <c r="D194" s="5">
        <v>1.485E-2</v>
      </c>
      <c r="E194" s="5">
        <f t="shared" si="6"/>
        <v>2.8351745889332314E-4</v>
      </c>
      <c r="F194" s="2">
        <f t="shared" si="7"/>
        <v>-1.7183517458893321E-2</v>
      </c>
      <c r="G194" s="2">
        <f t="shared" si="8"/>
        <v>-4.4835174588933229E-3</v>
      </c>
    </row>
    <row r="195" spans="1:7" x14ac:dyDescent="0.3">
      <c r="A195" s="1">
        <v>42155</v>
      </c>
      <c r="B195" s="2">
        <v>-1.26E-2</v>
      </c>
      <c r="C195" s="2">
        <v>-6.8999999999999999E-3</v>
      </c>
      <c r="D195" s="5">
        <v>1.7440000000000001E-2</v>
      </c>
      <c r="E195" s="5">
        <f t="shared" ref="E195:E258" si="9">(1+D195)^(1/52)-1</f>
        <v>3.3254890784317759E-4</v>
      </c>
      <c r="F195" s="2">
        <f t="shared" ref="F195:F258" si="10">B195-E195</f>
        <v>-1.2932548907843178E-2</v>
      </c>
      <c r="G195" s="2">
        <f t="shared" ref="G195:G258" si="11">C195-E195</f>
        <v>-7.2325489078431775E-3</v>
      </c>
    </row>
    <row r="196" spans="1:7" x14ac:dyDescent="0.3">
      <c r="A196" s="1">
        <v>42162</v>
      </c>
      <c r="B196" s="2">
        <v>-1.15E-2</v>
      </c>
      <c r="C196" s="2">
        <v>-5.1999999999999998E-3</v>
      </c>
      <c r="D196" s="5">
        <v>1.7430000000000001E-2</v>
      </c>
      <c r="E196" s="5">
        <f t="shared" si="9"/>
        <v>3.3235983274182423E-4</v>
      </c>
      <c r="F196" s="2">
        <f t="shared" si="10"/>
        <v>-1.1832359832741824E-2</v>
      </c>
      <c r="G196" s="2">
        <f t="shared" si="11"/>
        <v>-5.532359832741824E-3</v>
      </c>
    </row>
    <row r="197" spans="1:7" x14ac:dyDescent="0.3">
      <c r="A197" s="1">
        <v>42169</v>
      </c>
      <c r="B197" s="2">
        <v>-4.4000000000000003E-3</v>
      </c>
      <c r="C197" s="2">
        <v>1.34E-2</v>
      </c>
      <c r="D197" s="5">
        <v>1.5740000000000001E-2</v>
      </c>
      <c r="E197" s="5">
        <f t="shared" si="9"/>
        <v>3.0037992992415496E-4</v>
      </c>
      <c r="F197" s="2">
        <f t="shared" si="10"/>
        <v>-4.7003799299241552E-3</v>
      </c>
      <c r="G197" s="2">
        <f t="shared" si="11"/>
        <v>1.3099620070075845E-2</v>
      </c>
    </row>
    <row r="198" spans="1:7" x14ac:dyDescent="0.3">
      <c r="A198" s="1">
        <v>42176</v>
      </c>
      <c r="B198" s="2">
        <v>1.2999999999999999E-3</v>
      </c>
      <c r="C198" s="2">
        <v>-6.4999999999999997E-3</v>
      </c>
      <c r="D198" s="5">
        <v>1.7559999999999999E-2</v>
      </c>
      <c r="E198" s="5">
        <f t="shared" si="9"/>
        <v>3.3481766690823811E-4</v>
      </c>
      <c r="F198" s="2">
        <f t="shared" si="10"/>
        <v>9.6518233309176183E-4</v>
      </c>
      <c r="G198" s="2">
        <f t="shared" si="11"/>
        <v>-6.8348176669082378E-3</v>
      </c>
    </row>
    <row r="199" spans="1:7" x14ac:dyDescent="0.3">
      <c r="A199" s="1">
        <v>42183</v>
      </c>
      <c r="B199" s="2">
        <v>-2.5000000000000001E-3</v>
      </c>
      <c r="C199" s="2">
        <v>-1.1299999999999999E-2</v>
      </c>
      <c r="D199" s="5">
        <v>1.6310000000000002E-2</v>
      </c>
      <c r="E199" s="5">
        <f t="shared" si="9"/>
        <v>3.1117187945639557E-4</v>
      </c>
      <c r="F199" s="2">
        <f t="shared" si="10"/>
        <v>-2.8111718794563956E-3</v>
      </c>
      <c r="G199" s="2">
        <f t="shared" si="11"/>
        <v>-1.1611171879456395E-2</v>
      </c>
    </row>
    <row r="200" spans="1:7" x14ac:dyDescent="0.3">
      <c r="A200" s="1">
        <v>42190</v>
      </c>
      <c r="B200" s="2">
        <v>-2.5000000000000001E-2</v>
      </c>
      <c r="C200" s="2">
        <v>-3.0000000000000001E-3</v>
      </c>
      <c r="D200" s="5">
        <v>1.6590000000000001E-2</v>
      </c>
      <c r="E200" s="5">
        <f t="shared" si="9"/>
        <v>3.1647101392096033E-4</v>
      </c>
      <c r="F200" s="2">
        <f t="shared" si="10"/>
        <v>-2.5316471013920962E-2</v>
      </c>
      <c r="G200" s="2">
        <f t="shared" si="11"/>
        <v>-3.3164710139209604E-3</v>
      </c>
    </row>
    <row r="201" spans="1:7" x14ac:dyDescent="0.3">
      <c r="A201" s="1">
        <v>42197</v>
      </c>
      <c r="B201" s="2">
        <v>5.16E-2</v>
      </c>
      <c r="C201" s="2">
        <v>5.4600000000000003E-2</v>
      </c>
      <c r="D201" s="5">
        <v>1.6709999999999999E-2</v>
      </c>
      <c r="E201" s="5">
        <f t="shared" si="9"/>
        <v>3.1874163335543493E-4</v>
      </c>
      <c r="F201" s="2">
        <f t="shared" si="10"/>
        <v>5.1281258366644565E-2</v>
      </c>
      <c r="G201" s="2">
        <f t="shared" si="11"/>
        <v>5.4281258366644568E-2</v>
      </c>
    </row>
    <row r="202" spans="1:7" x14ac:dyDescent="0.3">
      <c r="A202" s="1">
        <v>42204</v>
      </c>
      <c r="B202" s="2">
        <v>-3.9800000000000002E-2</v>
      </c>
      <c r="C202" s="2">
        <v>-2.24E-2</v>
      </c>
      <c r="D202" s="5">
        <v>1.618E-2</v>
      </c>
      <c r="E202" s="5">
        <f t="shared" si="9"/>
        <v>3.0871108028174277E-4</v>
      </c>
      <c r="F202" s="2">
        <f t="shared" si="10"/>
        <v>-4.0108711080281745E-2</v>
      </c>
      <c r="G202" s="2">
        <f t="shared" si="11"/>
        <v>-2.2708711080281743E-2</v>
      </c>
    </row>
    <row r="203" spans="1:7" x14ac:dyDescent="0.3">
      <c r="A203" s="1">
        <v>42211</v>
      </c>
      <c r="B203" s="2">
        <v>-2.5700000000000001E-2</v>
      </c>
      <c r="C203" s="2">
        <v>6.8999999999999999E-3</v>
      </c>
      <c r="D203" s="5">
        <v>1.5339999999999999E-2</v>
      </c>
      <c r="E203" s="5">
        <f t="shared" si="9"/>
        <v>2.9280308483214945E-4</v>
      </c>
      <c r="F203" s="2">
        <f t="shared" si="10"/>
        <v>-2.599280308483215E-2</v>
      </c>
      <c r="G203" s="2">
        <f t="shared" si="11"/>
        <v>6.6071969151678504E-3</v>
      </c>
    </row>
    <row r="204" spans="1:7" x14ac:dyDescent="0.3">
      <c r="A204" s="1">
        <v>42218</v>
      </c>
      <c r="B204" s="2">
        <v>-4.7500000000000001E-2</v>
      </c>
      <c r="C204" s="2">
        <v>-1.4999999999999999E-2</v>
      </c>
      <c r="D204" s="5">
        <v>1.5740000000000001E-2</v>
      </c>
      <c r="E204" s="5">
        <f t="shared" si="9"/>
        <v>3.0037992992415496E-4</v>
      </c>
      <c r="F204" s="2">
        <f t="shared" si="10"/>
        <v>-4.7800379929924156E-2</v>
      </c>
      <c r="G204" s="2">
        <f t="shared" si="11"/>
        <v>-1.5300379929924154E-2</v>
      </c>
    </row>
    <row r="205" spans="1:7" x14ac:dyDescent="0.3">
      <c r="A205" s="1">
        <v>42225</v>
      </c>
      <c r="B205" s="2">
        <v>3.8E-3</v>
      </c>
      <c r="C205" s="2">
        <v>2.3999999999999998E-3</v>
      </c>
      <c r="D205" s="5">
        <v>1.5990000000000001E-2</v>
      </c>
      <c r="E205" s="5">
        <f t="shared" si="9"/>
        <v>3.0511397218990766E-4</v>
      </c>
      <c r="F205" s="2">
        <f t="shared" si="10"/>
        <v>3.4948860278100923E-3</v>
      </c>
      <c r="G205" s="2">
        <f t="shared" si="11"/>
        <v>2.0948860278100921E-3</v>
      </c>
    </row>
    <row r="206" spans="1:7" x14ac:dyDescent="0.3">
      <c r="A206" s="1">
        <v>42232</v>
      </c>
      <c r="B206" s="2">
        <v>-8.7999999999999995E-2</v>
      </c>
      <c r="C206" s="2">
        <v>-7.3599999999999999E-2</v>
      </c>
      <c r="D206" s="5">
        <v>1.431E-2</v>
      </c>
      <c r="E206" s="5">
        <f t="shared" si="9"/>
        <v>2.7327922564457374E-4</v>
      </c>
      <c r="F206" s="2">
        <f t="shared" si="10"/>
        <v>-8.8273279225644569E-2</v>
      </c>
      <c r="G206" s="2">
        <f t="shared" si="11"/>
        <v>-7.3873279225644572E-2</v>
      </c>
    </row>
    <row r="207" spans="1:7" x14ac:dyDescent="0.3">
      <c r="A207" s="1">
        <v>42239</v>
      </c>
      <c r="B207" s="2">
        <v>7.1099999999999997E-2</v>
      </c>
      <c r="C207" s="2">
        <v>3.1399999999999997E-2</v>
      </c>
      <c r="D207" s="5">
        <v>1.5180000000000001E-2</v>
      </c>
      <c r="E207" s="5">
        <f t="shared" si="9"/>
        <v>2.8977152705200737E-4</v>
      </c>
      <c r="F207" s="2">
        <f t="shared" si="10"/>
        <v>7.0810228472947989E-2</v>
      </c>
      <c r="G207" s="2">
        <f t="shared" si="11"/>
        <v>3.111022847294799E-2</v>
      </c>
    </row>
    <row r="208" spans="1:7" x14ac:dyDescent="0.3">
      <c r="A208" s="1">
        <v>42246</v>
      </c>
      <c r="B208" s="2">
        <v>-3.5299999999999998E-2</v>
      </c>
      <c r="C208" s="2">
        <v>-3.3399999999999999E-2</v>
      </c>
      <c r="D208" s="5">
        <v>1.4710000000000001E-2</v>
      </c>
      <c r="E208" s="5">
        <f t="shared" si="9"/>
        <v>2.8086361526180603E-4</v>
      </c>
      <c r="F208" s="2">
        <f t="shared" si="10"/>
        <v>-3.5580863615261804E-2</v>
      </c>
      <c r="G208" s="2">
        <f t="shared" si="11"/>
        <v>-3.3680863615261805E-2</v>
      </c>
    </row>
    <row r="209" spans="1:7" x14ac:dyDescent="0.3">
      <c r="A209" s="1">
        <v>42253</v>
      </c>
      <c r="B209" s="2">
        <v>4.4999999999999998E-2</v>
      </c>
      <c r="C209" s="2">
        <v>3.3099999999999997E-2</v>
      </c>
      <c r="D209" s="5">
        <v>1.5109999999999998E-2</v>
      </c>
      <c r="E209" s="5">
        <f t="shared" si="9"/>
        <v>2.8844507316505563E-4</v>
      </c>
      <c r="F209" s="2">
        <f t="shared" si="10"/>
        <v>4.4711554926834943E-2</v>
      </c>
      <c r="G209" s="2">
        <f t="shared" si="11"/>
        <v>3.2811554926834942E-2</v>
      </c>
    </row>
    <row r="210" spans="1:7" x14ac:dyDescent="0.3">
      <c r="A210" s="1">
        <v>42260</v>
      </c>
      <c r="B210" s="2">
        <v>-6.7000000000000002E-3</v>
      </c>
      <c r="C210" s="2">
        <v>1E-4</v>
      </c>
      <c r="D210" s="5">
        <v>1.439E-2</v>
      </c>
      <c r="E210" s="5">
        <f t="shared" si="9"/>
        <v>2.7479633821503313E-4</v>
      </c>
      <c r="F210" s="2">
        <f t="shared" si="10"/>
        <v>-6.9747963382150334E-3</v>
      </c>
      <c r="G210" s="2">
        <f t="shared" si="11"/>
        <v>-1.7479633821503314E-4</v>
      </c>
    </row>
    <row r="211" spans="1:7" x14ac:dyDescent="0.3">
      <c r="A211" s="1">
        <v>42267</v>
      </c>
      <c r="B211" s="2">
        <v>1.1299999999999999E-2</v>
      </c>
      <c r="C211" s="2">
        <v>-2.29E-2</v>
      </c>
      <c r="D211" s="5">
        <v>1.4760000000000001E-2</v>
      </c>
      <c r="E211" s="5">
        <f t="shared" si="9"/>
        <v>2.8181145778094496E-4</v>
      </c>
      <c r="F211" s="2">
        <f t="shared" si="10"/>
        <v>1.1018188542219054E-2</v>
      </c>
      <c r="G211" s="2">
        <f t="shared" si="11"/>
        <v>-2.3181811457780945E-2</v>
      </c>
    </row>
    <row r="212" spans="1:7" x14ac:dyDescent="0.3">
      <c r="A212" s="1">
        <v>42274</v>
      </c>
      <c r="B212" s="2">
        <v>-3.7999999999999999E-2</v>
      </c>
      <c r="C212" s="2">
        <v>1.01E-2</v>
      </c>
      <c r="D212" s="5">
        <v>1.291E-2</v>
      </c>
      <c r="E212" s="5">
        <f t="shared" si="9"/>
        <v>2.4671074164417384E-4</v>
      </c>
      <c r="F212" s="2">
        <f t="shared" si="10"/>
        <v>-3.8246710741644173E-2</v>
      </c>
      <c r="G212" s="2">
        <f t="shared" si="11"/>
        <v>9.8532892583558258E-3</v>
      </c>
    </row>
    <row r="213" spans="1:7" x14ac:dyDescent="0.3">
      <c r="A213" s="1">
        <v>42281</v>
      </c>
      <c r="B213" s="2">
        <v>1.5900000000000001E-2</v>
      </c>
      <c r="C213" s="2">
        <v>2.4E-2</v>
      </c>
      <c r="D213" s="5">
        <v>1.3990000000000001E-2</v>
      </c>
      <c r="E213" s="5">
        <f t="shared" si="9"/>
        <v>2.6720960157766704E-4</v>
      </c>
      <c r="F213" s="2">
        <f t="shared" si="10"/>
        <v>1.5632790398422334E-2</v>
      </c>
      <c r="G213" s="2">
        <f t="shared" si="11"/>
        <v>2.3732790398422333E-2</v>
      </c>
    </row>
    <row r="214" spans="1:7" x14ac:dyDescent="0.3">
      <c r="A214" s="1">
        <v>42288</v>
      </c>
      <c r="B214" s="2">
        <v>-9.5999999999999992E-3</v>
      </c>
      <c r="C214" s="2">
        <v>1.5699999999999999E-2</v>
      </c>
      <c r="D214" s="5">
        <v>1.3520000000000001E-2</v>
      </c>
      <c r="E214" s="5">
        <f t="shared" si="9"/>
        <v>2.5829143440625479E-4</v>
      </c>
      <c r="F214" s="2">
        <f t="shared" si="10"/>
        <v>-9.858291434406254E-3</v>
      </c>
      <c r="G214" s="2">
        <f t="shared" si="11"/>
        <v>1.5441708565593744E-2</v>
      </c>
    </row>
    <row r="215" spans="1:7" x14ac:dyDescent="0.3">
      <c r="A215" s="1">
        <v>42295</v>
      </c>
      <c r="B215" s="2">
        <v>7.2400000000000006E-2</v>
      </c>
      <c r="C215" s="2">
        <v>4.1799999999999997E-2</v>
      </c>
      <c r="D215" s="5">
        <v>1.418E-2</v>
      </c>
      <c r="E215" s="5">
        <f t="shared" si="9"/>
        <v>2.7081366740211443E-4</v>
      </c>
      <c r="F215" s="2">
        <f t="shared" si="10"/>
        <v>7.2129186332597892E-2</v>
      </c>
      <c r="G215" s="2">
        <f t="shared" si="11"/>
        <v>4.1529186332597882E-2</v>
      </c>
    </row>
    <row r="216" spans="1:7" x14ac:dyDescent="0.3">
      <c r="A216" s="1">
        <v>42302</v>
      </c>
      <c r="B216" s="2">
        <v>3.7000000000000002E-3</v>
      </c>
      <c r="C216" s="2">
        <v>5.4000000000000003E-3</v>
      </c>
      <c r="D216" s="5">
        <v>1.5220000000000001E-2</v>
      </c>
      <c r="E216" s="5">
        <f t="shared" si="9"/>
        <v>2.9052946042673611E-4</v>
      </c>
      <c r="F216" s="2">
        <f t="shared" si="10"/>
        <v>3.4094705395732641E-3</v>
      </c>
      <c r="G216" s="2">
        <f t="shared" si="11"/>
        <v>5.1094705395732642E-3</v>
      </c>
    </row>
    <row r="217" spans="1:7" x14ac:dyDescent="0.3">
      <c r="A217" s="1">
        <v>42309</v>
      </c>
      <c r="B217" s="2">
        <v>1.3100000000000001E-2</v>
      </c>
      <c r="C217" s="2">
        <v>1.26E-2</v>
      </c>
      <c r="D217" s="5">
        <v>1.7319999999999999E-2</v>
      </c>
      <c r="E217" s="5">
        <f t="shared" si="9"/>
        <v>3.3027988632428062E-4</v>
      </c>
      <c r="F217" s="2">
        <f t="shared" si="10"/>
        <v>1.276972011367572E-2</v>
      </c>
      <c r="G217" s="2">
        <f t="shared" si="11"/>
        <v>1.2269720113675719E-2</v>
      </c>
    </row>
    <row r="218" spans="1:7" x14ac:dyDescent="0.3">
      <c r="A218" s="1">
        <v>42316</v>
      </c>
      <c r="B218" s="2">
        <v>-7.1999999999999995E-2</v>
      </c>
      <c r="C218" s="2">
        <v>-4.36E-2</v>
      </c>
      <c r="D218" s="5">
        <v>1.66E-2</v>
      </c>
      <c r="E218" s="5">
        <f t="shared" si="9"/>
        <v>3.1666024224707989E-4</v>
      </c>
      <c r="F218" s="2">
        <f t="shared" si="10"/>
        <v>-7.2316660242247074E-2</v>
      </c>
      <c r="G218" s="2">
        <f t="shared" si="11"/>
        <v>-4.391666024224708E-2</v>
      </c>
    </row>
    <row r="219" spans="1:7" x14ac:dyDescent="0.3">
      <c r="A219" s="1">
        <v>42323</v>
      </c>
      <c r="B219" s="2">
        <v>6.1600000000000002E-2</v>
      </c>
      <c r="C219" s="2">
        <v>4.0899999999999999E-2</v>
      </c>
      <c r="D219" s="5">
        <v>1.6910000000000001E-2</v>
      </c>
      <c r="E219" s="5">
        <f t="shared" si="9"/>
        <v>3.2252541504940169E-4</v>
      </c>
      <c r="F219" s="2">
        <f t="shared" si="10"/>
        <v>6.12774745849506E-2</v>
      </c>
      <c r="G219" s="2">
        <f t="shared" si="11"/>
        <v>4.0577474584950597E-2</v>
      </c>
    </row>
    <row r="220" spans="1:7" x14ac:dyDescent="0.3">
      <c r="A220" s="1">
        <v>42330</v>
      </c>
      <c r="B220" s="2">
        <v>-1.24E-2</v>
      </c>
      <c r="C220" s="2">
        <v>-1.2999999999999999E-3</v>
      </c>
      <c r="D220" s="5">
        <v>1.6479999999999998E-2</v>
      </c>
      <c r="E220" s="5">
        <f t="shared" si="9"/>
        <v>3.1438938183381282E-4</v>
      </c>
      <c r="F220" s="2">
        <f t="shared" si="10"/>
        <v>-1.2714389381833812E-2</v>
      </c>
      <c r="G220" s="2">
        <f t="shared" si="11"/>
        <v>-1.6143893818338128E-3</v>
      </c>
    </row>
    <row r="221" spans="1:7" x14ac:dyDescent="0.3">
      <c r="A221" s="1">
        <v>42337</v>
      </c>
      <c r="B221" s="2">
        <v>1.0500000000000001E-2</v>
      </c>
      <c r="C221" s="2">
        <v>7.6E-3</v>
      </c>
      <c r="D221" s="5">
        <v>1.7090000000000001E-2</v>
      </c>
      <c r="E221" s="5">
        <f t="shared" si="9"/>
        <v>3.2593019459481454E-4</v>
      </c>
      <c r="F221" s="2">
        <f t="shared" si="10"/>
        <v>1.0174069805405186E-2</v>
      </c>
      <c r="G221" s="2">
        <f t="shared" si="11"/>
        <v>7.2740698054051854E-3</v>
      </c>
    </row>
    <row r="222" spans="1:7" x14ac:dyDescent="0.3">
      <c r="A222" s="1">
        <v>42344</v>
      </c>
      <c r="B222" s="2">
        <v>-4.9200000000000001E-2</v>
      </c>
      <c r="C222" s="2">
        <v>-3.7900000000000003E-2</v>
      </c>
      <c r="D222" s="5">
        <v>1.559E-2</v>
      </c>
      <c r="E222" s="5">
        <f t="shared" si="9"/>
        <v>2.9753895600781455E-4</v>
      </c>
      <c r="F222" s="2">
        <f t="shared" si="10"/>
        <v>-4.9497538956007815E-2</v>
      </c>
      <c r="G222" s="2">
        <f t="shared" si="11"/>
        <v>-3.8197538956007818E-2</v>
      </c>
    </row>
    <row r="223" spans="1:7" x14ac:dyDescent="0.3">
      <c r="A223" s="1">
        <v>42351</v>
      </c>
      <c r="B223" s="2">
        <v>-6.3200000000000006E-2</v>
      </c>
      <c r="C223" s="2">
        <v>-5.0000000000000001E-3</v>
      </c>
      <c r="D223" s="5">
        <v>1.6760000000000001E-2</v>
      </c>
      <c r="E223" s="5">
        <f t="shared" si="9"/>
        <v>3.1968764721224119E-4</v>
      </c>
      <c r="F223" s="2">
        <f t="shared" si="10"/>
        <v>-6.3519687647212247E-2</v>
      </c>
      <c r="G223" s="2">
        <f t="shared" si="11"/>
        <v>-5.3196876472122413E-3</v>
      </c>
    </row>
    <row r="224" spans="1:7" x14ac:dyDescent="0.3">
      <c r="A224" s="1">
        <v>42358</v>
      </c>
      <c r="B224" s="2">
        <v>1.89E-2</v>
      </c>
      <c r="C224" s="2">
        <v>2.3900000000000001E-2</v>
      </c>
      <c r="D224" s="5">
        <v>1.7159999999999998E-2</v>
      </c>
      <c r="E224" s="5">
        <f t="shared" si="9"/>
        <v>3.2725411593181875E-4</v>
      </c>
      <c r="F224" s="2">
        <f t="shared" si="10"/>
        <v>1.8572745884068181E-2</v>
      </c>
      <c r="G224" s="2">
        <f t="shared" si="11"/>
        <v>2.3572745884068182E-2</v>
      </c>
    </row>
    <row r="225" spans="1:7" x14ac:dyDescent="0.3">
      <c r="A225" s="1">
        <v>42365</v>
      </c>
      <c r="B225" s="2">
        <v>-2.5600000000000001E-2</v>
      </c>
      <c r="C225" s="2">
        <v>-6.4000000000000003E-3</v>
      </c>
      <c r="D225" s="5">
        <v>1.7579999999999998E-2</v>
      </c>
      <c r="E225" s="5">
        <f t="shared" si="9"/>
        <v>3.3519576790697059E-4</v>
      </c>
      <c r="F225" s="2">
        <f t="shared" si="10"/>
        <v>-2.5935195767906972E-2</v>
      </c>
      <c r="G225" s="2">
        <f t="shared" si="11"/>
        <v>-6.7351957679069709E-3</v>
      </c>
    </row>
    <row r="226" spans="1:7" x14ac:dyDescent="0.3">
      <c r="A226" s="1">
        <v>42372</v>
      </c>
      <c r="B226" s="2">
        <v>-7.8899999999999998E-2</v>
      </c>
      <c r="C226" s="2">
        <v>-7.0199999999999999E-2</v>
      </c>
      <c r="D226" s="5">
        <v>1.5600000000000001E-2</v>
      </c>
      <c r="E226" s="5">
        <f t="shared" si="9"/>
        <v>2.9772836707175898E-4</v>
      </c>
      <c r="F226" s="2">
        <f t="shared" si="10"/>
        <v>-7.9197728367071757E-2</v>
      </c>
      <c r="G226" s="2">
        <f t="shared" si="11"/>
        <v>-7.0497728367071757E-2</v>
      </c>
    </row>
    <row r="227" spans="1:7" x14ac:dyDescent="0.3">
      <c r="A227" s="1">
        <v>42379</v>
      </c>
      <c r="B227" s="2">
        <v>1.8E-3</v>
      </c>
      <c r="C227" s="2">
        <v>-3.04E-2</v>
      </c>
      <c r="D227" s="5">
        <v>1.456E-2</v>
      </c>
      <c r="E227" s="5">
        <f t="shared" si="9"/>
        <v>2.7801981283848143E-4</v>
      </c>
      <c r="F227" s="2">
        <f t="shared" si="10"/>
        <v>1.5219801871615185E-3</v>
      </c>
      <c r="G227" s="2">
        <f t="shared" si="11"/>
        <v>-3.0678019812838481E-2</v>
      </c>
    </row>
    <row r="228" spans="1:7" x14ac:dyDescent="0.3">
      <c r="A228" s="1">
        <v>42386</v>
      </c>
      <c r="B228" s="2">
        <v>4.4200000000000003E-2</v>
      </c>
      <c r="C228" s="2">
        <v>2.87E-2</v>
      </c>
      <c r="D228" s="5">
        <v>1.4839999999999999E-2</v>
      </c>
      <c r="E228" s="5">
        <f t="shared" si="9"/>
        <v>2.8332791054186401E-4</v>
      </c>
      <c r="F228" s="2">
        <f t="shared" si="10"/>
        <v>4.3916672089458139E-2</v>
      </c>
      <c r="G228" s="2">
        <f t="shared" si="11"/>
        <v>2.8416672089458136E-2</v>
      </c>
    </row>
    <row r="229" spans="1:7" x14ac:dyDescent="0.3">
      <c r="A229" s="1">
        <v>42393</v>
      </c>
      <c r="B229" s="2">
        <v>-4.02E-2</v>
      </c>
      <c r="C229" s="2">
        <v>4.5999999999999999E-3</v>
      </c>
      <c r="D229" s="5">
        <v>1.3300000000000001E-2</v>
      </c>
      <c r="E229" s="5">
        <f t="shared" si="9"/>
        <v>2.5411557943622043E-4</v>
      </c>
      <c r="F229" s="2">
        <f t="shared" si="10"/>
        <v>-4.045411557943622E-2</v>
      </c>
      <c r="G229" s="2">
        <f t="shared" si="11"/>
        <v>4.3458844205637795E-3</v>
      </c>
    </row>
    <row r="230" spans="1:7" x14ac:dyDescent="0.3">
      <c r="A230" s="1">
        <v>42400</v>
      </c>
      <c r="B230" s="2">
        <v>-3.4099999999999998E-2</v>
      </c>
      <c r="C230" s="2">
        <v>-5.9499999999999997E-2</v>
      </c>
      <c r="D230" s="5">
        <v>1.2470000000000002E-2</v>
      </c>
      <c r="E230" s="5">
        <f t="shared" si="9"/>
        <v>2.3835320795839721E-4</v>
      </c>
      <c r="F230" s="2">
        <f t="shared" si="10"/>
        <v>-3.4338353207958396E-2</v>
      </c>
      <c r="G230" s="2">
        <f t="shared" si="11"/>
        <v>-5.9738353207958395E-2</v>
      </c>
    </row>
    <row r="231" spans="1:7" x14ac:dyDescent="0.3">
      <c r="A231" s="1">
        <v>42407</v>
      </c>
      <c r="B231" s="2">
        <v>-2.9999999999999997E-4</v>
      </c>
      <c r="C231" s="2">
        <v>-1.2999999999999999E-3</v>
      </c>
      <c r="D231" s="5">
        <v>1.206E-2</v>
      </c>
      <c r="E231" s="5">
        <f t="shared" si="9"/>
        <v>2.3056229935081163E-4</v>
      </c>
      <c r="F231" s="2">
        <f t="shared" si="10"/>
        <v>-5.3056229935081155E-4</v>
      </c>
      <c r="G231" s="2">
        <f t="shared" si="11"/>
        <v>-1.5305622993508116E-3</v>
      </c>
    </row>
    <row r="232" spans="1:7" x14ac:dyDescent="0.3">
      <c r="A232" s="1">
        <v>42414</v>
      </c>
      <c r="B232" s="2">
        <v>2.18E-2</v>
      </c>
      <c r="C232" s="2">
        <v>3.61E-2</v>
      </c>
      <c r="D232" s="5">
        <v>1.221E-2</v>
      </c>
      <c r="E232" s="5">
        <f t="shared" si="9"/>
        <v>2.3341299079504552E-4</v>
      </c>
      <c r="F232" s="2">
        <f t="shared" si="10"/>
        <v>2.1566587009204954E-2</v>
      </c>
      <c r="G232" s="2">
        <f t="shared" si="11"/>
        <v>3.5866587009204955E-2</v>
      </c>
    </row>
    <row r="233" spans="1:7" x14ac:dyDescent="0.3">
      <c r="A233" s="1">
        <v>42421</v>
      </c>
      <c r="B233" s="2">
        <v>9.1000000000000004E-3</v>
      </c>
      <c r="C233" s="2">
        <v>1.72E-2</v>
      </c>
      <c r="D233" s="5">
        <v>1.24E-2</v>
      </c>
      <c r="E233" s="5">
        <f t="shared" si="9"/>
        <v>2.370232719015597E-4</v>
      </c>
      <c r="F233" s="2">
        <f t="shared" si="10"/>
        <v>8.8629767280984408E-3</v>
      </c>
      <c r="G233" s="2">
        <f t="shared" si="11"/>
        <v>1.696297672809844E-2</v>
      </c>
    </row>
    <row r="234" spans="1:7" x14ac:dyDescent="0.3">
      <c r="A234" s="1">
        <v>42428</v>
      </c>
      <c r="B234" s="2">
        <v>6.2899999999999998E-2</v>
      </c>
      <c r="C234" s="2">
        <v>2.1999999999999999E-2</v>
      </c>
      <c r="D234" s="5">
        <v>1.376E-2</v>
      </c>
      <c r="E234" s="5">
        <f t="shared" si="9"/>
        <v>2.6284589877390019E-4</v>
      </c>
      <c r="F234" s="2">
        <f t="shared" si="10"/>
        <v>6.2637154101226097E-2</v>
      </c>
      <c r="G234" s="2">
        <f t="shared" si="11"/>
        <v>2.1737154101226099E-2</v>
      </c>
    </row>
    <row r="235" spans="1:7" x14ac:dyDescent="0.3">
      <c r="A235" s="1">
        <v>42435</v>
      </c>
      <c r="B235" s="2">
        <v>-7.3000000000000001E-3</v>
      </c>
      <c r="C235" s="2">
        <v>7.6E-3</v>
      </c>
      <c r="D235" s="5">
        <v>1.489E-2</v>
      </c>
      <c r="E235" s="5">
        <f t="shared" si="9"/>
        <v>2.8427563398092381E-4</v>
      </c>
      <c r="F235" s="2">
        <f t="shared" si="10"/>
        <v>-7.5842756339809239E-3</v>
      </c>
      <c r="G235" s="2">
        <f t="shared" si="11"/>
        <v>7.3157243660190762E-3</v>
      </c>
    </row>
    <row r="236" spans="1:7" x14ac:dyDescent="0.3">
      <c r="A236" s="1">
        <v>42442</v>
      </c>
      <c r="B236" s="2">
        <v>3.5799999999999998E-2</v>
      </c>
      <c r="C236" s="2">
        <v>1.12E-2</v>
      </c>
      <c r="D236" s="5">
        <v>1.3349999999999999E-2</v>
      </c>
      <c r="E236" s="5">
        <f t="shared" si="9"/>
        <v>2.5506471545866383E-4</v>
      </c>
      <c r="F236" s="2">
        <f t="shared" si="10"/>
        <v>3.5544935284541335E-2</v>
      </c>
      <c r="G236" s="2">
        <f t="shared" si="11"/>
        <v>1.0944935284541336E-2</v>
      </c>
    </row>
    <row r="237" spans="1:7" x14ac:dyDescent="0.3">
      <c r="A237" s="1">
        <v>42449</v>
      </c>
      <c r="B237" s="2">
        <v>-2.3999999999999998E-3</v>
      </c>
      <c r="C237" s="2">
        <v>-1.1999999999999999E-3</v>
      </c>
      <c r="D237" s="5">
        <v>1.379E-2</v>
      </c>
      <c r="E237" s="5">
        <f t="shared" si="9"/>
        <v>2.6341513246275206E-4</v>
      </c>
      <c r="F237" s="2">
        <f t="shared" si="10"/>
        <v>-2.6634151324627518E-3</v>
      </c>
      <c r="G237" s="2">
        <f t="shared" si="11"/>
        <v>-1.463415132462752E-3</v>
      </c>
    </row>
    <row r="238" spans="1:7" x14ac:dyDescent="0.3">
      <c r="A238" s="1">
        <v>42456</v>
      </c>
      <c r="B238" s="2">
        <v>4.0899999999999999E-2</v>
      </c>
      <c r="C238" s="2">
        <v>2.87E-2</v>
      </c>
      <c r="D238" s="5">
        <v>1.2239999999999999E-2</v>
      </c>
      <c r="E238" s="5">
        <f t="shared" si="9"/>
        <v>2.3398307936517426E-4</v>
      </c>
      <c r="F238" s="2">
        <f t="shared" si="10"/>
        <v>4.0666016920634825E-2</v>
      </c>
      <c r="G238" s="2">
        <f t="shared" si="11"/>
        <v>2.8466016920634826E-2</v>
      </c>
    </row>
    <row r="239" spans="1:7" x14ac:dyDescent="0.3">
      <c r="A239" s="1">
        <v>42463</v>
      </c>
      <c r="B239" s="2">
        <v>-1.21E-2</v>
      </c>
      <c r="C239" s="2">
        <v>-1.26E-2</v>
      </c>
      <c r="D239" s="5">
        <v>1.153E-2</v>
      </c>
      <c r="E239" s="5">
        <f t="shared" si="9"/>
        <v>2.204865364348052E-4</v>
      </c>
      <c r="F239" s="2">
        <f t="shared" si="10"/>
        <v>-1.2320486536434805E-2</v>
      </c>
      <c r="G239" s="2">
        <f t="shared" si="11"/>
        <v>-1.2820486536434805E-2</v>
      </c>
    </row>
    <row r="240" spans="1:7" x14ac:dyDescent="0.3">
      <c r="A240" s="1">
        <v>42470</v>
      </c>
      <c r="B240" s="2">
        <v>1.0999999999999999E-2</v>
      </c>
      <c r="C240" s="2">
        <v>1.52E-2</v>
      </c>
      <c r="D240" s="5">
        <v>1.2119999999999999E-2</v>
      </c>
      <c r="E240" s="5">
        <f t="shared" si="9"/>
        <v>2.3170262565130884E-4</v>
      </c>
      <c r="F240" s="2">
        <f t="shared" si="10"/>
        <v>1.0768297374348691E-2</v>
      </c>
      <c r="G240" s="2">
        <f t="shared" si="11"/>
        <v>1.4968297374348691E-2</v>
      </c>
    </row>
    <row r="241" spans="1:7" x14ac:dyDescent="0.3">
      <c r="A241" s="1">
        <v>42477</v>
      </c>
      <c r="B241" s="2">
        <v>-3.7999999999999999E-2</v>
      </c>
      <c r="C241" s="2">
        <v>-1.52E-2</v>
      </c>
      <c r="D241" s="5">
        <v>1.3600000000000001E-2</v>
      </c>
      <c r="E241" s="5">
        <f t="shared" si="9"/>
        <v>2.5980970671235504E-4</v>
      </c>
      <c r="F241" s="2">
        <f t="shared" si="10"/>
        <v>-3.8259809706712354E-2</v>
      </c>
      <c r="G241" s="2">
        <f t="shared" si="11"/>
        <v>-1.5459809706712355E-2</v>
      </c>
    </row>
    <row r="242" spans="1:7" x14ac:dyDescent="0.3">
      <c r="A242" s="1">
        <v>42484</v>
      </c>
      <c r="B242" s="2">
        <v>-0.113</v>
      </c>
      <c r="C242" s="2">
        <v>-2.9700000000000001E-2</v>
      </c>
      <c r="D242" s="5">
        <v>1.294E-2</v>
      </c>
      <c r="E242" s="5">
        <f t="shared" si="9"/>
        <v>2.4728044381783221E-4</v>
      </c>
      <c r="F242" s="2">
        <f t="shared" si="10"/>
        <v>-0.11324728044381784</v>
      </c>
      <c r="G242" s="2">
        <f t="shared" si="11"/>
        <v>-2.9947280443817833E-2</v>
      </c>
    </row>
    <row r="243" spans="1:7" x14ac:dyDescent="0.3">
      <c r="A243" s="1">
        <v>42491</v>
      </c>
      <c r="B243" s="2">
        <v>-1.09E-2</v>
      </c>
      <c r="C243" s="2">
        <v>-2.5999999999999999E-3</v>
      </c>
      <c r="D243" s="5">
        <v>1.23E-2</v>
      </c>
      <c r="E243" s="5">
        <f t="shared" si="9"/>
        <v>2.3512320679386356E-4</v>
      </c>
      <c r="F243" s="2">
        <f t="shared" si="10"/>
        <v>-1.1135123206793864E-2</v>
      </c>
      <c r="G243" s="2">
        <f t="shared" si="11"/>
        <v>-2.8351232067938634E-3</v>
      </c>
    </row>
    <row r="244" spans="1:7" x14ac:dyDescent="0.3">
      <c r="A244" s="1">
        <v>42498</v>
      </c>
      <c r="B244" s="2">
        <v>-2.3699999999999999E-2</v>
      </c>
      <c r="C244" s="2">
        <v>-8.0000000000000004E-4</v>
      </c>
      <c r="D244" s="5">
        <v>1.2070000000000001E-2</v>
      </c>
      <c r="E244" s="5">
        <f t="shared" si="9"/>
        <v>2.3075235833847074E-4</v>
      </c>
      <c r="F244" s="2">
        <f t="shared" si="10"/>
        <v>-2.393075235833847E-2</v>
      </c>
      <c r="G244" s="2">
        <f t="shared" si="11"/>
        <v>-1.0307523583384707E-3</v>
      </c>
    </row>
    <row r="245" spans="1:7" x14ac:dyDescent="0.3">
      <c r="A245" s="1">
        <v>42505</v>
      </c>
      <c r="B245" s="2">
        <v>5.1900000000000002E-2</v>
      </c>
      <c r="C245" s="2">
        <v>8.3999999999999995E-3</v>
      </c>
      <c r="D245" s="5">
        <v>1.367E-2</v>
      </c>
      <c r="E245" s="5">
        <f t="shared" si="9"/>
        <v>2.6113809857397641E-4</v>
      </c>
      <c r="F245" s="2">
        <f t="shared" si="10"/>
        <v>5.1638861901426025E-2</v>
      </c>
      <c r="G245" s="2">
        <f t="shared" si="11"/>
        <v>8.1388619014260231E-3</v>
      </c>
    </row>
    <row r="246" spans="1:7" x14ac:dyDescent="0.3">
      <c r="A246" s="1">
        <v>42512</v>
      </c>
      <c r="B246" s="2">
        <v>5.3900000000000003E-2</v>
      </c>
      <c r="C246" s="2">
        <v>3.4299999999999997E-2</v>
      </c>
      <c r="D246" s="5">
        <v>1.3859999999999999E-2</v>
      </c>
      <c r="E246" s="5">
        <f t="shared" si="9"/>
        <v>2.6474328015879678E-4</v>
      </c>
      <c r="F246" s="2">
        <f t="shared" si="10"/>
        <v>5.3635256719841207E-2</v>
      </c>
      <c r="G246" s="2">
        <f t="shared" si="11"/>
        <v>3.40352567198412E-2</v>
      </c>
    </row>
    <row r="247" spans="1:7" x14ac:dyDescent="0.3">
      <c r="A247" s="1">
        <v>42519</v>
      </c>
      <c r="B247" s="2">
        <v>-2.4199999999999999E-2</v>
      </c>
      <c r="C247" s="2">
        <v>-5.9999999999999995E-4</v>
      </c>
      <c r="D247" s="5">
        <v>1.2290000000000001E-2</v>
      </c>
      <c r="E247" s="5">
        <f t="shared" si="9"/>
        <v>2.349331901585483E-4</v>
      </c>
      <c r="F247" s="2">
        <f t="shared" si="10"/>
        <v>-2.4434933190158548E-2</v>
      </c>
      <c r="G247" s="2">
        <f t="shared" si="11"/>
        <v>-8.3493319015854825E-4</v>
      </c>
    </row>
    <row r="248" spans="1:7" x14ac:dyDescent="0.3">
      <c r="A248" s="1">
        <v>42526</v>
      </c>
      <c r="B248" s="2">
        <v>9.2999999999999992E-3</v>
      </c>
      <c r="C248" s="2">
        <v>-1.0800000000000001E-2</v>
      </c>
      <c r="D248" s="5">
        <v>1.1690000000000001E-2</v>
      </c>
      <c r="E248" s="5">
        <f t="shared" si="9"/>
        <v>2.2352882168696908E-4</v>
      </c>
      <c r="F248" s="2">
        <f t="shared" si="10"/>
        <v>9.0764711783130302E-3</v>
      </c>
      <c r="G248" s="2">
        <f t="shared" si="11"/>
        <v>-1.102352882168697E-2</v>
      </c>
    </row>
    <row r="249" spans="1:7" x14ac:dyDescent="0.3">
      <c r="A249" s="1">
        <v>42533</v>
      </c>
      <c r="B249" s="2">
        <v>-3.5400000000000001E-2</v>
      </c>
      <c r="C249" s="2">
        <v>-1.9400000000000001E-2</v>
      </c>
      <c r="D249" s="5">
        <v>1.1160000000000002E-2</v>
      </c>
      <c r="E249" s="5">
        <f t="shared" si="9"/>
        <v>2.1344944374579455E-4</v>
      </c>
      <c r="F249" s="2">
        <f t="shared" si="10"/>
        <v>-3.5613449443745795E-2</v>
      </c>
      <c r="G249" s="2">
        <f t="shared" si="11"/>
        <v>-1.9613449443745795E-2</v>
      </c>
    </row>
    <row r="250" spans="1:7" x14ac:dyDescent="0.3">
      <c r="A250" s="1">
        <v>42540</v>
      </c>
      <c r="B250" s="2">
        <v>-2.0199999999999999E-2</v>
      </c>
      <c r="C250" s="2">
        <v>-2.0299999999999999E-2</v>
      </c>
      <c r="D250" s="5">
        <v>1.0749999999999999E-2</v>
      </c>
      <c r="E250" s="5">
        <f t="shared" si="9"/>
        <v>2.0564863391148158E-4</v>
      </c>
      <c r="F250" s="2">
        <f t="shared" si="10"/>
        <v>-2.0405648633911481E-2</v>
      </c>
      <c r="G250" s="2">
        <f t="shared" si="11"/>
        <v>-2.050564863391148E-2</v>
      </c>
    </row>
    <row r="251" spans="1:7" x14ac:dyDescent="0.3">
      <c r="A251" s="1">
        <v>42547</v>
      </c>
      <c r="B251" s="2">
        <v>2.6700000000000002E-2</v>
      </c>
      <c r="C251" s="2">
        <v>3.5400000000000001E-2</v>
      </c>
      <c r="D251" s="5">
        <v>1.004E-2</v>
      </c>
      <c r="E251" s="5">
        <f t="shared" si="9"/>
        <v>1.9213257104766512E-4</v>
      </c>
      <c r="F251" s="2">
        <f t="shared" si="10"/>
        <v>2.6507867428952336E-2</v>
      </c>
      <c r="G251" s="2">
        <f t="shared" si="11"/>
        <v>3.5207867428952336E-2</v>
      </c>
    </row>
    <row r="252" spans="1:7" x14ac:dyDescent="0.3">
      <c r="A252" s="1">
        <v>42554</v>
      </c>
      <c r="B252" s="2">
        <v>8.2000000000000007E-3</v>
      </c>
      <c r="C252" s="2">
        <v>2.0500000000000001E-2</v>
      </c>
      <c r="D252" s="5">
        <v>9.4799999999999988E-3</v>
      </c>
      <c r="E252" s="5">
        <f t="shared" si="9"/>
        <v>1.8146543952446414E-4</v>
      </c>
      <c r="F252" s="2">
        <f t="shared" si="10"/>
        <v>8.0185345604755365E-3</v>
      </c>
      <c r="G252" s="2">
        <f t="shared" si="11"/>
        <v>2.0318534560475537E-2</v>
      </c>
    </row>
    <row r="253" spans="1:7" x14ac:dyDescent="0.3">
      <c r="A253" s="1">
        <v>42561</v>
      </c>
      <c r="B253" s="2">
        <v>2.1700000000000001E-2</v>
      </c>
      <c r="C253" s="2">
        <v>1.3599999999999999E-2</v>
      </c>
      <c r="D253" s="5">
        <v>1.1120000000000001E-2</v>
      </c>
      <c r="E253" s="5">
        <f t="shared" si="9"/>
        <v>2.1268852570432983E-4</v>
      </c>
      <c r="F253" s="2">
        <f t="shared" si="10"/>
        <v>2.1487311474295671E-2</v>
      </c>
      <c r="G253" s="2">
        <f t="shared" si="11"/>
        <v>1.3387311474295669E-2</v>
      </c>
    </row>
    <row r="254" spans="1:7" x14ac:dyDescent="0.3">
      <c r="A254" s="1">
        <v>42568</v>
      </c>
      <c r="B254" s="2">
        <v>-1.1999999999999999E-3</v>
      </c>
      <c r="C254" s="2">
        <v>1.66E-2</v>
      </c>
      <c r="D254" s="5">
        <v>1.1180000000000001E-2</v>
      </c>
      <c r="E254" s="5">
        <f t="shared" si="9"/>
        <v>2.1382989169604905E-4</v>
      </c>
      <c r="F254" s="2">
        <f t="shared" si="10"/>
        <v>-1.4138298916960489E-3</v>
      </c>
      <c r="G254" s="2">
        <f t="shared" si="11"/>
        <v>1.6386170108303951E-2</v>
      </c>
    </row>
    <row r="255" spans="1:7" x14ac:dyDescent="0.3">
      <c r="A255" s="1">
        <v>42575</v>
      </c>
      <c r="B255" s="2">
        <v>5.6300000000000003E-2</v>
      </c>
      <c r="C255" s="2">
        <v>1.38E-2</v>
      </c>
      <c r="D255" s="5">
        <v>1.0221000000000001E-2</v>
      </c>
      <c r="E255" s="5">
        <f t="shared" si="9"/>
        <v>1.9557909999368128E-4</v>
      </c>
      <c r="F255" s="2">
        <f t="shared" si="10"/>
        <v>5.6104420900006322E-2</v>
      </c>
      <c r="G255" s="2">
        <f t="shared" si="11"/>
        <v>1.3604420900006318E-2</v>
      </c>
    </row>
    <row r="256" spans="1:7" x14ac:dyDescent="0.3">
      <c r="A256" s="1">
        <v>42582</v>
      </c>
      <c r="B256" s="2">
        <v>3.1399999999999997E-2</v>
      </c>
      <c r="C256" s="2">
        <v>1.29E-2</v>
      </c>
      <c r="D256" s="5">
        <v>1.1363000000000002E-2</v>
      </c>
      <c r="E256" s="5">
        <f t="shared" si="9"/>
        <v>2.1731064777430475E-4</v>
      </c>
      <c r="F256" s="2">
        <f t="shared" si="10"/>
        <v>3.1182689352225693E-2</v>
      </c>
      <c r="G256" s="2">
        <f t="shared" si="11"/>
        <v>1.2682689352225695E-2</v>
      </c>
    </row>
    <row r="257" spans="1:7" x14ac:dyDescent="0.3">
      <c r="A257" s="1">
        <v>42589</v>
      </c>
      <c r="B257" s="2">
        <v>6.4999999999999997E-3</v>
      </c>
      <c r="C257" s="2">
        <v>3.3E-3</v>
      </c>
      <c r="D257" s="5">
        <v>1.0958000000000001E-2</v>
      </c>
      <c r="E257" s="5">
        <f t="shared" si="9"/>
        <v>2.0960650569534778E-4</v>
      </c>
      <c r="F257" s="2">
        <f t="shared" si="10"/>
        <v>6.2903934943046519E-3</v>
      </c>
      <c r="G257" s="2">
        <f t="shared" si="11"/>
        <v>3.0903934943046522E-3</v>
      </c>
    </row>
    <row r="258" spans="1:7" x14ac:dyDescent="0.3">
      <c r="A258" s="1">
        <v>42596</v>
      </c>
      <c r="B258" s="2">
        <v>1.09E-2</v>
      </c>
      <c r="C258" s="2">
        <v>-2.0000000000000001E-4</v>
      </c>
      <c r="D258" s="5">
        <v>1.1658E-2</v>
      </c>
      <c r="E258" s="5">
        <f t="shared" si="9"/>
        <v>2.229204023893594E-4</v>
      </c>
      <c r="F258" s="2">
        <f t="shared" si="10"/>
        <v>1.0677079597610641E-2</v>
      </c>
      <c r="G258" s="2">
        <f t="shared" si="11"/>
        <v>-4.2292040238935938E-4</v>
      </c>
    </row>
    <row r="259" spans="1:7" x14ac:dyDescent="0.3">
      <c r="A259" s="1">
        <v>42603</v>
      </c>
      <c r="B259" s="2">
        <v>-2.2100000000000002E-2</v>
      </c>
      <c r="C259" s="2">
        <v>-4.7000000000000002E-3</v>
      </c>
      <c r="D259" s="5">
        <v>1.2333E-2</v>
      </c>
      <c r="E259" s="5">
        <f t="shared" ref="E259:E322" si="12">(1+D259)^(1/52)-1</f>
        <v>2.3575024862965144E-4</v>
      </c>
      <c r="F259" s="2">
        <f t="shared" ref="F259:F322" si="13">B259-E259</f>
        <v>-2.2335750248629653E-2</v>
      </c>
      <c r="G259" s="2">
        <f t="shared" ref="G259:G322" si="14">C259-E259</f>
        <v>-4.9357502486296516E-3</v>
      </c>
    </row>
    <row r="260" spans="1:7" x14ac:dyDescent="0.3">
      <c r="A260" s="1">
        <v>42610</v>
      </c>
      <c r="B260" s="2">
        <v>7.4000000000000003E-3</v>
      </c>
      <c r="C260" s="2">
        <v>3.0999999999999999E-3</v>
      </c>
      <c r="D260" s="5">
        <v>1.1979E-2</v>
      </c>
      <c r="E260" s="5">
        <f t="shared" si="12"/>
        <v>2.2902275366565306E-4</v>
      </c>
      <c r="F260" s="2">
        <f t="shared" si="13"/>
        <v>7.1709772463343473E-3</v>
      </c>
      <c r="G260" s="2">
        <f t="shared" si="14"/>
        <v>2.8709772463343468E-3</v>
      </c>
    </row>
    <row r="261" spans="1:7" x14ac:dyDescent="0.3">
      <c r="A261" s="1">
        <v>42617</v>
      </c>
      <c r="B261" s="2">
        <v>-4.2700000000000002E-2</v>
      </c>
      <c r="C261" s="2">
        <v>-2.4400000000000002E-2</v>
      </c>
      <c r="D261" s="5">
        <v>1.2225E-2</v>
      </c>
      <c r="E261" s="5">
        <f t="shared" si="12"/>
        <v>2.3369803715156401E-4</v>
      </c>
      <c r="F261" s="2">
        <f t="shared" si="13"/>
        <v>-4.2933698037151566E-2</v>
      </c>
      <c r="G261" s="2">
        <f t="shared" si="14"/>
        <v>-2.4633698037151566E-2</v>
      </c>
    </row>
    <row r="262" spans="1:7" x14ac:dyDescent="0.3">
      <c r="A262" s="1">
        <v>42624</v>
      </c>
      <c r="B262" s="2">
        <v>0.1143</v>
      </c>
      <c r="C262" s="2">
        <v>2.92E-2</v>
      </c>
      <c r="D262" s="5">
        <v>1.2016000000000001E-2</v>
      </c>
      <c r="E262" s="5">
        <f t="shared" si="12"/>
        <v>2.2972601792292657E-4</v>
      </c>
      <c r="F262" s="2">
        <f t="shared" si="13"/>
        <v>0.11407027398207707</v>
      </c>
      <c r="G262" s="2">
        <f t="shared" si="14"/>
        <v>2.8970273982077074E-2</v>
      </c>
    </row>
    <row r="263" spans="1:7" x14ac:dyDescent="0.3">
      <c r="A263" s="1">
        <v>42631</v>
      </c>
      <c r="B263" s="2">
        <v>-1.9199999999999998E-2</v>
      </c>
      <c r="C263" s="2">
        <v>8.5000000000000006E-3</v>
      </c>
      <c r="D263" s="5">
        <v>1.1592999999999999E-2</v>
      </c>
      <c r="E263" s="5">
        <f t="shared" si="12"/>
        <v>2.2168449258042067E-4</v>
      </c>
      <c r="F263" s="2">
        <f t="shared" si="13"/>
        <v>-1.9421684492580419E-2</v>
      </c>
      <c r="G263" s="2">
        <f t="shared" si="14"/>
        <v>8.2783155074195799E-3</v>
      </c>
    </row>
    <row r="264" spans="1:7" x14ac:dyDescent="0.3">
      <c r="A264" s="1">
        <v>42638</v>
      </c>
      <c r="B264" s="2">
        <v>3.0000000000000001E-3</v>
      </c>
      <c r="C264" s="2">
        <v>3.5000000000000001E-3</v>
      </c>
      <c r="D264" s="5">
        <v>1.1492E-2</v>
      </c>
      <c r="E264" s="5">
        <f t="shared" si="12"/>
        <v>2.1976392433109559E-4</v>
      </c>
      <c r="F264" s="2">
        <f t="shared" si="13"/>
        <v>2.7802360756689045E-3</v>
      </c>
      <c r="G264" s="2">
        <f t="shared" si="14"/>
        <v>3.2802360756689045E-3</v>
      </c>
    </row>
    <row r="265" spans="1:7" x14ac:dyDescent="0.3">
      <c r="A265" s="1">
        <v>42645</v>
      </c>
      <c r="B265" s="2">
        <v>8.8999999999999999E-3</v>
      </c>
      <c r="C265" s="2">
        <v>-2.3E-3</v>
      </c>
      <c r="D265" s="5">
        <v>1.26E-2</v>
      </c>
      <c r="E265" s="5">
        <f t="shared" si="12"/>
        <v>2.4082284996929104E-4</v>
      </c>
      <c r="F265" s="2">
        <f t="shared" si="13"/>
        <v>8.6591771500307089E-3</v>
      </c>
      <c r="G265" s="2">
        <f t="shared" si="14"/>
        <v>-2.540822849969291E-3</v>
      </c>
    </row>
    <row r="266" spans="1:7" x14ac:dyDescent="0.3">
      <c r="A266" s="1">
        <v>42652</v>
      </c>
      <c r="B266" s="2">
        <v>3.1300000000000001E-2</v>
      </c>
      <c r="C266" s="2">
        <v>-1.15E-2</v>
      </c>
      <c r="D266" s="5">
        <v>1.2899000000000001E-2</v>
      </c>
      <c r="E266" s="5">
        <f t="shared" si="12"/>
        <v>2.465018467006086E-4</v>
      </c>
      <c r="F266" s="2">
        <f t="shared" si="13"/>
        <v>3.1053498153299393E-2</v>
      </c>
      <c r="G266" s="2">
        <f t="shared" si="14"/>
        <v>-1.1746501846700608E-2</v>
      </c>
    </row>
    <row r="267" spans="1:7" x14ac:dyDescent="0.3">
      <c r="A267" s="1">
        <v>42659</v>
      </c>
      <c r="B267" s="2">
        <v>-8.8000000000000005E-3</v>
      </c>
      <c r="C267" s="2">
        <v>8.9999999999999993E-3</v>
      </c>
      <c r="D267" s="5">
        <v>1.2428E-2</v>
      </c>
      <c r="E267" s="5">
        <f t="shared" si="12"/>
        <v>2.3755525714630465E-4</v>
      </c>
      <c r="F267" s="2">
        <f t="shared" si="13"/>
        <v>-9.0375552571463052E-3</v>
      </c>
      <c r="G267" s="2">
        <f t="shared" si="14"/>
        <v>8.7624447428536947E-3</v>
      </c>
    </row>
    <row r="268" spans="1:7" x14ac:dyDescent="0.3">
      <c r="A268" s="1">
        <v>42666</v>
      </c>
      <c r="B268" s="2">
        <v>-2.47E-2</v>
      </c>
      <c r="C268" s="2">
        <v>-9.4999999999999998E-3</v>
      </c>
      <c r="D268" s="5">
        <v>1.3261E-2</v>
      </c>
      <c r="E268" s="5">
        <f t="shared" si="12"/>
        <v>2.5337522145130187E-4</v>
      </c>
      <c r="F268" s="2">
        <f t="shared" si="13"/>
        <v>-2.4953375221451302E-2</v>
      </c>
      <c r="G268" s="2">
        <f t="shared" si="14"/>
        <v>-9.7533752214513016E-3</v>
      </c>
    </row>
    <row r="269" spans="1:7" x14ac:dyDescent="0.3">
      <c r="A269" s="1">
        <v>42673</v>
      </c>
      <c r="B269" s="2">
        <v>-4.2900000000000001E-2</v>
      </c>
      <c r="C269" s="2">
        <v>-3.0200000000000001E-2</v>
      </c>
      <c r="D269" s="5">
        <v>1.2354E-2</v>
      </c>
      <c r="E269" s="5">
        <f t="shared" si="12"/>
        <v>2.361492648146335E-4</v>
      </c>
      <c r="F269" s="2">
        <f t="shared" si="13"/>
        <v>-4.3136149264814634E-2</v>
      </c>
      <c r="G269" s="2">
        <f t="shared" si="14"/>
        <v>-3.0436149264814635E-2</v>
      </c>
    </row>
    <row r="270" spans="1:7" x14ac:dyDescent="0.3">
      <c r="A270" s="1">
        <v>42680</v>
      </c>
      <c r="B270" s="2">
        <v>-3.8E-3</v>
      </c>
      <c r="C270" s="2">
        <v>1.9599999999999999E-2</v>
      </c>
      <c r="D270" s="5">
        <v>1.5488E-2</v>
      </c>
      <c r="E270" s="5">
        <f t="shared" si="12"/>
        <v>2.95606858666142E-4</v>
      </c>
      <c r="F270" s="2">
        <f t="shared" si="13"/>
        <v>-4.0956068586661416E-3</v>
      </c>
      <c r="G270" s="2">
        <f t="shared" si="14"/>
        <v>1.9304393141333857E-2</v>
      </c>
    </row>
    <row r="271" spans="1:7" x14ac:dyDescent="0.3">
      <c r="A271" s="1">
        <v>42687</v>
      </c>
      <c r="B271" s="2">
        <v>1.4999999999999999E-2</v>
      </c>
      <c r="C271" s="2">
        <v>1.18E-2</v>
      </c>
      <c r="D271" s="5">
        <v>1.7923999999999999E-2</v>
      </c>
      <c r="E271" s="5">
        <f t="shared" si="12"/>
        <v>3.4169796454697199E-4</v>
      </c>
      <c r="F271" s="2">
        <f t="shared" si="13"/>
        <v>1.4658302035453027E-2</v>
      </c>
      <c r="G271" s="2">
        <f t="shared" si="14"/>
        <v>1.1458302035453028E-2</v>
      </c>
    </row>
    <row r="272" spans="1:7" x14ac:dyDescent="0.3">
      <c r="A272" s="1">
        <v>42694</v>
      </c>
      <c r="B272" s="2">
        <v>1.5699999999999999E-2</v>
      </c>
      <c r="C272" s="2">
        <v>1.29E-2</v>
      </c>
      <c r="D272" s="5">
        <v>1.8370999999999998E-2</v>
      </c>
      <c r="E272" s="5">
        <f t="shared" si="12"/>
        <v>3.5014382094145091E-4</v>
      </c>
      <c r="F272" s="2">
        <f t="shared" si="13"/>
        <v>1.5349856179058548E-2</v>
      </c>
      <c r="G272" s="2">
        <f t="shared" si="14"/>
        <v>1.2549856179058549E-2</v>
      </c>
    </row>
    <row r="273" spans="1:7" x14ac:dyDescent="0.3">
      <c r="A273" s="1">
        <v>42701</v>
      </c>
      <c r="B273" s="2">
        <v>-1.6899999999999998E-2</v>
      </c>
      <c r="C273" s="2">
        <v>-2.6800000000000001E-2</v>
      </c>
      <c r="D273" s="5">
        <v>1.8307E-2</v>
      </c>
      <c r="E273" s="5">
        <f t="shared" si="12"/>
        <v>3.4893479385567083E-4</v>
      </c>
      <c r="F273" s="2">
        <f t="shared" si="13"/>
        <v>-1.7248934793855669E-2</v>
      </c>
      <c r="G273" s="2">
        <f t="shared" si="14"/>
        <v>-2.7148934793855672E-2</v>
      </c>
    </row>
    <row r="274" spans="1:7" x14ac:dyDescent="0.3">
      <c r="A274" s="1">
        <v>42708</v>
      </c>
      <c r="B274" s="2">
        <v>3.6900000000000002E-2</v>
      </c>
      <c r="C274" s="2">
        <v>3.3000000000000002E-2</v>
      </c>
      <c r="D274" s="5">
        <v>1.8873000000000001E-2</v>
      </c>
      <c r="E274" s="5">
        <f t="shared" si="12"/>
        <v>3.5962454327664872E-4</v>
      </c>
      <c r="F274" s="2">
        <f t="shared" si="13"/>
        <v>3.6540375456723354E-2</v>
      </c>
      <c r="G274" s="2">
        <f t="shared" si="14"/>
        <v>3.2640375456723353E-2</v>
      </c>
    </row>
    <row r="275" spans="1:7" x14ac:dyDescent="0.3">
      <c r="A275" s="1">
        <v>42715</v>
      </c>
      <c r="B275" s="2">
        <v>1.77E-2</v>
      </c>
      <c r="C275" s="2">
        <v>3.8999999999999998E-3</v>
      </c>
      <c r="D275" s="5">
        <v>2.0737999999999999E-2</v>
      </c>
      <c r="E275" s="5">
        <f t="shared" si="12"/>
        <v>3.9480666731295244E-4</v>
      </c>
      <c r="F275" s="2">
        <f t="shared" si="13"/>
        <v>1.7305193332687048E-2</v>
      </c>
      <c r="G275" s="2">
        <f t="shared" si="14"/>
        <v>3.5051933326870474E-3</v>
      </c>
    </row>
    <row r="276" spans="1:7" x14ac:dyDescent="0.3">
      <c r="A276" s="1">
        <v>42722</v>
      </c>
      <c r="B276" s="2">
        <v>4.7000000000000002E-3</v>
      </c>
      <c r="C276" s="2">
        <v>5.1000000000000004E-3</v>
      </c>
      <c r="D276" s="5">
        <v>2.0295999999999998E-2</v>
      </c>
      <c r="E276" s="5">
        <f t="shared" si="12"/>
        <v>3.864743018775485E-4</v>
      </c>
      <c r="F276" s="2">
        <f t="shared" si="13"/>
        <v>4.3135256981224517E-3</v>
      </c>
      <c r="G276" s="2">
        <f t="shared" si="14"/>
        <v>4.7135256981224519E-3</v>
      </c>
    </row>
    <row r="277" spans="1:7" x14ac:dyDescent="0.3">
      <c r="A277" s="1">
        <v>42729</v>
      </c>
      <c r="B277" s="2">
        <v>-6.0000000000000001E-3</v>
      </c>
      <c r="C277" s="2">
        <v>-1.55E-2</v>
      </c>
      <c r="D277" s="5">
        <v>1.934E-2</v>
      </c>
      <c r="E277" s="5">
        <f t="shared" si="12"/>
        <v>3.6844014662951174E-4</v>
      </c>
      <c r="F277" s="2">
        <f t="shared" si="13"/>
        <v>-6.3684401466295119E-3</v>
      </c>
      <c r="G277" s="2">
        <f t="shared" si="14"/>
        <v>-1.5868440146629512E-2</v>
      </c>
    </row>
    <row r="278" spans="1:7" x14ac:dyDescent="0.3">
      <c r="A278" s="1">
        <v>42736</v>
      </c>
      <c r="B278" s="2">
        <v>1.7999999999999999E-2</v>
      </c>
      <c r="C278" s="2">
        <v>2.9499999999999998E-2</v>
      </c>
      <c r="D278" s="5">
        <v>1.9255000000000001E-2</v>
      </c>
      <c r="E278" s="5">
        <f t="shared" si="12"/>
        <v>3.6683588846897486E-4</v>
      </c>
      <c r="F278" s="2">
        <f t="shared" si="13"/>
        <v>1.7633164111531024E-2</v>
      </c>
      <c r="G278" s="2">
        <f t="shared" si="14"/>
        <v>2.9133164111531024E-2</v>
      </c>
    </row>
    <row r="279" spans="1:7" x14ac:dyDescent="0.3">
      <c r="A279" s="1">
        <v>42743</v>
      </c>
      <c r="B279" s="2">
        <v>9.5999999999999992E-3</v>
      </c>
      <c r="C279" s="2">
        <v>1.0500000000000001E-2</v>
      </c>
      <c r="D279" s="5">
        <v>1.8985999999999999E-2</v>
      </c>
      <c r="E279" s="5">
        <f t="shared" si="12"/>
        <v>3.6175801839455346E-4</v>
      </c>
      <c r="F279" s="2">
        <f t="shared" si="13"/>
        <v>9.2382419816054457E-3</v>
      </c>
      <c r="G279" s="2">
        <f t="shared" si="14"/>
        <v>1.0138241981605447E-2</v>
      </c>
    </row>
    <row r="280" spans="1:7" x14ac:dyDescent="0.3">
      <c r="A280" s="1">
        <v>42750</v>
      </c>
      <c r="B280" s="2">
        <v>8.0999999999999996E-3</v>
      </c>
      <c r="C280" s="2">
        <v>6.9999999999999999E-4</v>
      </c>
      <c r="D280" s="5">
        <v>1.9365E-2</v>
      </c>
      <c r="E280" s="5">
        <f t="shared" si="12"/>
        <v>3.689119622958259E-4</v>
      </c>
      <c r="F280" s="2">
        <f t="shared" si="13"/>
        <v>7.7310880377041737E-3</v>
      </c>
      <c r="G280" s="2">
        <f t="shared" si="14"/>
        <v>3.3108803770417409E-4</v>
      </c>
    </row>
    <row r="281" spans="1:7" x14ac:dyDescent="0.3">
      <c r="A281" s="1">
        <v>42757</v>
      </c>
      <c r="B281" s="2">
        <v>1.6199999999999999E-2</v>
      </c>
      <c r="C281" s="2">
        <v>2.07E-2</v>
      </c>
      <c r="D281" s="5">
        <v>1.9474999999999999E-2</v>
      </c>
      <c r="E281" s="5">
        <f t="shared" si="12"/>
        <v>3.70987816412649E-4</v>
      </c>
      <c r="F281" s="2">
        <f t="shared" si="13"/>
        <v>1.582901218358735E-2</v>
      </c>
      <c r="G281" s="2">
        <f t="shared" si="14"/>
        <v>2.0329012183587351E-2</v>
      </c>
    </row>
    <row r="282" spans="1:7" x14ac:dyDescent="0.3">
      <c r="A282" s="1">
        <v>42764</v>
      </c>
      <c r="B282" s="2">
        <v>5.8500000000000003E-2</v>
      </c>
      <c r="C282" s="2">
        <v>-1.1999999999999999E-3</v>
      </c>
      <c r="D282" s="5">
        <v>1.9113000000000002E-2</v>
      </c>
      <c r="E282" s="5">
        <f t="shared" si="12"/>
        <v>3.6415554093638391E-4</v>
      </c>
      <c r="F282" s="2">
        <f t="shared" si="13"/>
        <v>5.8135844459063619E-2</v>
      </c>
      <c r="G282" s="2">
        <f t="shared" si="14"/>
        <v>-1.5641555409363838E-3</v>
      </c>
    </row>
    <row r="283" spans="1:7" x14ac:dyDescent="0.3">
      <c r="A283" s="1">
        <v>42771</v>
      </c>
      <c r="B283" s="2">
        <v>2.3599999999999999E-2</v>
      </c>
      <c r="C283" s="2">
        <v>1.26E-2</v>
      </c>
      <c r="D283" s="5">
        <v>1.8865E-2</v>
      </c>
      <c r="E283" s="5">
        <f t="shared" si="12"/>
        <v>3.5947349199405565E-4</v>
      </c>
      <c r="F283" s="2">
        <f t="shared" si="13"/>
        <v>2.3240526508005944E-2</v>
      </c>
      <c r="G283" s="2">
        <f t="shared" si="14"/>
        <v>1.2240526508005944E-2</v>
      </c>
    </row>
    <row r="284" spans="1:7" x14ac:dyDescent="0.3">
      <c r="A284" s="1">
        <v>42778</v>
      </c>
      <c r="B284" s="2">
        <v>2.7199999999999998E-2</v>
      </c>
      <c r="C284" s="2">
        <v>1.8800000000000001E-2</v>
      </c>
      <c r="D284" s="5">
        <v>1.9047999999999999E-2</v>
      </c>
      <c r="E284" s="5">
        <f t="shared" si="12"/>
        <v>3.6292849908070579E-4</v>
      </c>
      <c r="F284" s="2">
        <f t="shared" si="13"/>
        <v>2.6837071500919293E-2</v>
      </c>
      <c r="G284" s="2">
        <f t="shared" si="14"/>
        <v>1.8437071500919295E-2</v>
      </c>
    </row>
    <row r="285" spans="1:7" x14ac:dyDescent="0.3">
      <c r="A285" s="1">
        <v>42785</v>
      </c>
      <c r="B285" s="2">
        <v>6.8999999999999999E-3</v>
      </c>
      <c r="C285" s="2">
        <v>3.5000000000000001E-3</v>
      </c>
      <c r="D285" s="5">
        <v>1.8061000000000001E-2</v>
      </c>
      <c r="E285" s="5">
        <f t="shared" si="12"/>
        <v>3.442869021290651E-4</v>
      </c>
      <c r="F285" s="2">
        <f t="shared" si="13"/>
        <v>6.5557130978709348E-3</v>
      </c>
      <c r="G285" s="2">
        <f t="shared" si="14"/>
        <v>3.155713097870935E-3</v>
      </c>
    </row>
    <row r="286" spans="1:7" x14ac:dyDescent="0.3">
      <c r="A286" s="1">
        <v>42792</v>
      </c>
      <c r="B286" s="2">
        <v>2.2800000000000001E-2</v>
      </c>
      <c r="C286" s="2">
        <v>5.5999999999999999E-3</v>
      </c>
      <c r="D286" s="5">
        <v>2.0124E-2</v>
      </c>
      <c r="E286" s="5">
        <f t="shared" si="12"/>
        <v>3.8323088602254529E-4</v>
      </c>
      <c r="F286" s="2">
        <f t="shared" si="13"/>
        <v>2.2416769113977456E-2</v>
      </c>
      <c r="G286" s="2">
        <f t="shared" si="14"/>
        <v>5.2167691139774547E-3</v>
      </c>
    </row>
    <row r="287" spans="1:7" x14ac:dyDescent="0.3">
      <c r="A287" s="1">
        <v>42799</v>
      </c>
      <c r="B287" s="2">
        <v>-4.5999999999999999E-3</v>
      </c>
      <c r="C287" s="2">
        <v>2.3E-3</v>
      </c>
      <c r="D287" s="5">
        <v>2.0981E-2</v>
      </c>
      <c r="E287" s="5">
        <f t="shared" si="12"/>
        <v>3.9938607574985241E-4</v>
      </c>
      <c r="F287" s="2">
        <f t="shared" si="13"/>
        <v>-4.9993860757498523E-3</v>
      </c>
      <c r="G287" s="2">
        <f t="shared" si="14"/>
        <v>1.9006139242501476E-3</v>
      </c>
    </row>
    <row r="288" spans="1:7" x14ac:dyDescent="0.3">
      <c r="A288" s="1">
        <v>42806</v>
      </c>
      <c r="B288" s="2">
        <v>6.1000000000000004E-3</v>
      </c>
      <c r="C288" s="2">
        <v>4.1999999999999997E-3</v>
      </c>
      <c r="D288" s="5">
        <v>2.0199999999999999E-2</v>
      </c>
      <c r="E288" s="5">
        <f t="shared" si="12"/>
        <v>3.8466408939252794E-4</v>
      </c>
      <c r="F288" s="2">
        <f t="shared" si="13"/>
        <v>5.7153359106074724E-3</v>
      </c>
      <c r="G288" s="2">
        <f t="shared" si="14"/>
        <v>3.8153359106074718E-3</v>
      </c>
    </row>
    <row r="289" spans="1:7" x14ac:dyDescent="0.3">
      <c r="A289" s="1">
        <v>42813</v>
      </c>
      <c r="B289" s="2">
        <v>4.5999999999999999E-3</v>
      </c>
      <c r="C289" s="2">
        <v>-8.3000000000000001E-3</v>
      </c>
      <c r="D289" s="5">
        <v>1.9517E-2</v>
      </c>
      <c r="E289" s="5">
        <f t="shared" si="12"/>
        <v>3.7178035730711656E-4</v>
      </c>
      <c r="F289" s="2">
        <f t="shared" si="13"/>
        <v>4.2282196426928834E-3</v>
      </c>
      <c r="G289" s="2">
        <f t="shared" si="14"/>
        <v>-8.6717803573071166E-3</v>
      </c>
    </row>
    <row r="290" spans="1:7" x14ac:dyDescent="0.3">
      <c r="A290" s="1">
        <v>42820</v>
      </c>
      <c r="B290" s="2">
        <v>2.1499999999999998E-2</v>
      </c>
      <c r="C290" s="2">
        <v>1.35E-2</v>
      </c>
      <c r="D290" s="5">
        <v>1.9245000000000002E-2</v>
      </c>
      <c r="E290" s="5">
        <f t="shared" si="12"/>
        <v>3.6664714358858319E-4</v>
      </c>
      <c r="F290" s="2">
        <f t="shared" si="13"/>
        <v>2.1133352856411415E-2</v>
      </c>
      <c r="G290" s="2">
        <f t="shared" si="14"/>
        <v>1.3133352856411417E-2</v>
      </c>
    </row>
    <row r="291" spans="1:7" x14ac:dyDescent="0.3">
      <c r="A291" s="1">
        <v>42827</v>
      </c>
      <c r="B291" s="2">
        <v>-2.2000000000000001E-3</v>
      </c>
      <c r="C291" s="2">
        <v>-3.3E-3</v>
      </c>
      <c r="D291" s="5">
        <v>1.9196000000000001E-2</v>
      </c>
      <c r="E291" s="5">
        <f t="shared" si="12"/>
        <v>3.6572226741982128E-4</v>
      </c>
      <c r="F291" s="2">
        <f t="shared" si="13"/>
        <v>-2.5657222674198214E-3</v>
      </c>
      <c r="G291" s="2">
        <f t="shared" si="14"/>
        <v>-3.6657222674198213E-3</v>
      </c>
    </row>
    <row r="292" spans="1:7" x14ac:dyDescent="0.3">
      <c r="A292" s="1">
        <v>42834</v>
      </c>
      <c r="B292" s="2">
        <v>-1.6E-2</v>
      </c>
      <c r="C292" s="2">
        <v>-1.2E-2</v>
      </c>
      <c r="D292" s="5">
        <v>1.7641E-2</v>
      </c>
      <c r="E292" s="5">
        <f t="shared" si="12"/>
        <v>3.3634893093981155E-4</v>
      </c>
      <c r="F292" s="2">
        <f t="shared" si="13"/>
        <v>-1.6336348930939812E-2</v>
      </c>
      <c r="G292" s="2">
        <f t="shared" si="14"/>
        <v>-1.2336348930939812E-2</v>
      </c>
    </row>
    <row r="293" spans="1:7" x14ac:dyDescent="0.3">
      <c r="A293" s="1">
        <v>42841</v>
      </c>
      <c r="B293" s="2">
        <v>8.6E-3</v>
      </c>
      <c r="C293" s="2">
        <v>1.6500000000000001E-2</v>
      </c>
      <c r="D293" s="5">
        <v>1.7703E-2</v>
      </c>
      <c r="E293" s="5">
        <f t="shared" si="12"/>
        <v>3.3752092881611517E-4</v>
      </c>
      <c r="F293" s="2">
        <f t="shared" si="13"/>
        <v>8.2624790711838848E-3</v>
      </c>
      <c r="G293" s="2">
        <f t="shared" si="14"/>
        <v>1.6162479071183886E-2</v>
      </c>
    </row>
    <row r="294" spans="1:7" x14ac:dyDescent="0.3">
      <c r="A294" s="1">
        <v>42848</v>
      </c>
      <c r="B294" s="2">
        <v>9.7000000000000003E-3</v>
      </c>
      <c r="C294" s="2">
        <v>2.5999999999999999E-2</v>
      </c>
      <c r="D294" s="5">
        <v>1.8192E-2</v>
      </c>
      <c r="E294" s="5">
        <f t="shared" si="12"/>
        <v>3.4676213603046513E-4</v>
      </c>
      <c r="F294" s="2">
        <f t="shared" si="13"/>
        <v>9.3532378639695352E-3</v>
      </c>
      <c r="G294" s="2">
        <f t="shared" si="14"/>
        <v>2.5653237863969534E-2</v>
      </c>
    </row>
    <row r="295" spans="1:7" x14ac:dyDescent="0.3">
      <c r="A295" s="1">
        <v>42855</v>
      </c>
      <c r="B295" s="2">
        <v>3.6999999999999998E-2</v>
      </c>
      <c r="C295" s="2">
        <v>1.12E-2</v>
      </c>
      <c r="D295" s="5">
        <v>1.8799E-2</v>
      </c>
      <c r="E295" s="5">
        <f t="shared" si="12"/>
        <v>3.5822727452794467E-4</v>
      </c>
      <c r="F295" s="2">
        <f t="shared" si="13"/>
        <v>3.6641772725472053E-2</v>
      </c>
      <c r="G295" s="2">
        <f t="shared" si="14"/>
        <v>1.0841772725472055E-2</v>
      </c>
    </row>
    <row r="296" spans="1:7" x14ac:dyDescent="0.3">
      <c r="A296" s="1">
        <v>42862</v>
      </c>
      <c r="B296" s="2">
        <v>4.7899999999999998E-2</v>
      </c>
      <c r="C296" s="2">
        <v>7.1999999999999998E-3</v>
      </c>
      <c r="D296" s="5">
        <v>1.8450999999999999E-2</v>
      </c>
      <c r="E296" s="5">
        <f t="shared" si="12"/>
        <v>3.5165500000799987E-4</v>
      </c>
      <c r="F296" s="2">
        <f t="shared" si="13"/>
        <v>4.7548344999991998E-2</v>
      </c>
      <c r="G296" s="2">
        <f t="shared" si="14"/>
        <v>6.8483449999919999E-3</v>
      </c>
    </row>
    <row r="297" spans="1:7" x14ac:dyDescent="0.3">
      <c r="A297" s="1">
        <v>42869</v>
      </c>
      <c r="B297" s="2">
        <v>-1.95E-2</v>
      </c>
      <c r="C297" s="2">
        <v>-6.1999999999999998E-3</v>
      </c>
      <c r="D297" s="5">
        <v>1.7802999999999999E-2</v>
      </c>
      <c r="E297" s="5">
        <f t="shared" si="12"/>
        <v>3.3941110042023936E-4</v>
      </c>
      <c r="F297" s="2">
        <f t="shared" si="13"/>
        <v>-1.9839411100420239E-2</v>
      </c>
      <c r="G297" s="2">
        <f t="shared" si="14"/>
        <v>-6.5394111004202391E-3</v>
      </c>
    </row>
    <row r="298" spans="1:7" x14ac:dyDescent="0.3">
      <c r="A298" s="1">
        <v>42876</v>
      </c>
      <c r="B298" s="2">
        <v>3.5999999999999999E-3</v>
      </c>
      <c r="C298" s="2">
        <v>2.4199999999999999E-2</v>
      </c>
      <c r="D298" s="5">
        <v>1.7909999999999999E-2</v>
      </c>
      <c r="E298" s="5">
        <f t="shared" si="12"/>
        <v>3.41433382337053E-4</v>
      </c>
      <c r="F298" s="2">
        <f t="shared" si="13"/>
        <v>3.2585666176629469E-3</v>
      </c>
      <c r="G298" s="2">
        <f t="shared" si="14"/>
        <v>2.3858566617662946E-2</v>
      </c>
    </row>
    <row r="299" spans="1:7" x14ac:dyDescent="0.3">
      <c r="A299" s="1">
        <v>42883</v>
      </c>
      <c r="B299" s="2">
        <v>1.2E-2</v>
      </c>
      <c r="C299" s="2">
        <v>1.61E-2</v>
      </c>
      <c r="D299" s="5">
        <v>1.7204000000000001E-2</v>
      </c>
      <c r="E299" s="5">
        <f t="shared" si="12"/>
        <v>3.280862493215686E-4</v>
      </c>
      <c r="F299" s="2">
        <f t="shared" si="13"/>
        <v>1.1671913750678432E-2</v>
      </c>
      <c r="G299" s="2">
        <f t="shared" si="14"/>
        <v>1.5771913750678431E-2</v>
      </c>
    </row>
    <row r="300" spans="1:7" x14ac:dyDescent="0.3">
      <c r="A300" s="1">
        <v>42890</v>
      </c>
      <c r="B300" s="2">
        <v>-4.1599999999999998E-2</v>
      </c>
      <c r="C300" s="2">
        <v>-2.3699999999999999E-2</v>
      </c>
      <c r="D300" s="5">
        <v>1.7663999999999999E-2</v>
      </c>
      <c r="E300" s="5">
        <f t="shared" si="12"/>
        <v>3.3678371251610884E-4</v>
      </c>
      <c r="F300" s="2">
        <f t="shared" si="13"/>
        <v>-4.1936783712516107E-2</v>
      </c>
      <c r="G300" s="2">
        <f t="shared" si="14"/>
        <v>-2.4036783712516108E-2</v>
      </c>
    </row>
    <row r="301" spans="1:7" x14ac:dyDescent="0.3">
      <c r="A301" s="1">
        <v>42897</v>
      </c>
      <c r="B301" s="2">
        <v>-4.4999999999999998E-2</v>
      </c>
      <c r="C301" s="2">
        <v>-1.0500000000000001E-2</v>
      </c>
      <c r="D301" s="5">
        <v>1.7433000000000001E-2</v>
      </c>
      <c r="E301" s="5">
        <f t="shared" si="12"/>
        <v>3.3241655546345505E-4</v>
      </c>
      <c r="F301" s="2">
        <f t="shared" si="13"/>
        <v>-4.5332416555463453E-2</v>
      </c>
      <c r="G301" s="2">
        <f t="shared" si="14"/>
        <v>-1.0832416555463456E-2</v>
      </c>
    </row>
    <row r="302" spans="1:7" x14ac:dyDescent="0.3">
      <c r="A302" s="1">
        <v>42904</v>
      </c>
      <c r="B302" s="2">
        <v>2.8199999999999999E-2</v>
      </c>
      <c r="C302" s="2">
        <v>2.1399999999999999E-2</v>
      </c>
      <c r="D302" s="5">
        <v>1.7565000000000001E-2</v>
      </c>
      <c r="E302" s="5">
        <f t="shared" si="12"/>
        <v>3.3491219284131901E-4</v>
      </c>
      <c r="F302" s="2">
        <f t="shared" si="13"/>
        <v>2.786508780715868E-2</v>
      </c>
      <c r="G302" s="2">
        <f t="shared" si="14"/>
        <v>2.106508780715868E-2</v>
      </c>
    </row>
    <row r="303" spans="1:7" x14ac:dyDescent="0.3">
      <c r="A303" s="1">
        <v>42911</v>
      </c>
      <c r="B303" s="2">
        <v>-1.54E-2</v>
      </c>
      <c r="C303" s="2">
        <v>-2.69E-2</v>
      </c>
      <c r="D303" s="5">
        <v>1.8867000000000002E-2</v>
      </c>
      <c r="E303" s="5">
        <f t="shared" si="12"/>
        <v>3.5951125492372782E-4</v>
      </c>
      <c r="F303" s="2">
        <f t="shared" si="13"/>
        <v>-1.5759511254923728E-2</v>
      </c>
      <c r="G303" s="2">
        <f t="shared" si="14"/>
        <v>-2.7259511254923728E-2</v>
      </c>
    </row>
    <row r="304" spans="1:7" x14ac:dyDescent="0.3">
      <c r="A304" s="1">
        <v>42918</v>
      </c>
      <c r="B304" s="2">
        <v>1.1000000000000001E-3</v>
      </c>
      <c r="C304" s="2">
        <v>1.6999999999999999E-3</v>
      </c>
      <c r="D304" s="5">
        <v>1.9470000000000001E-2</v>
      </c>
      <c r="E304" s="5">
        <f t="shared" si="12"/>
        <v>3.7089346417307212E-4</v>
      </c>
      <c r="F304" s="2">
        <f t="shared" si="13"/>
        <v>7.2910653582692795E-4</v>
      </c>
      <c r="G304" s="2">
        <f t="shared" si="14"/>
        <v>1.3291065358269278E-3</v>
      </c>
    </row>
    <row r="305" spans="1:7" x14ac:dyDescent="0.3">
      <c r="A305" s="1">
        <v>42925</v>
      </c>
      <c r="B305" s="2">
        <v>3.3700000000000001E-2</v>
      </c>
      <c r="C305" s="2">
        <v>3.2099999999999997E-2</v>
      </c>
      <c r="D305" s="5">
        <v>1.8676999999999999E-2</v>
      </c>
      <c r="E305" s="5">
        <f t="shared" si="12"/>
        <v>3.5592345195256669E-4</v>
      </c>
      <c r="F305" s="2">
        <f t="shared" si="13"/>
        <v>3.3344076548047434E-2</v>
      </c>
      <c r="G305" s="2">
        <f t="shared" si="14"/>
        <v>3.174407654804743E-2</v>
      </c>
    </row>
    <row r="306" spans="1:7" x14ac:dyDescent="0.3">
      <c r="A306" s="1">
        <v>42932</v>
      </c>
      <c r="B306" s="2">
        <v>8.3000000000000001E-3</v>
      </c>
      <c r="C306" s="2">
        <v>1.43E-2</v>
      </c>
      <c r="D306" s="5">
        <v>1.8030999999999998E-2</v>
      </c>
      <c r="E306" s="5">
        <f t="shared" si="12"/>
        <v>3.4372001071125702E-4</v>
      </c>
      <c r="F306" s="2">
        <f t="shared" si="13"/>
        <v>7.9562799892887431E-3</v>
      </c>
      <c r="G306" s="2">
        <f t="shared" si="14"/>
        <v>1.3956279989288743E-2</v>
      </c>
    </row>
    <row r="307" spans="1:7" x14ac:dyDescent="0.3">
      <c r="A307" s="1">
        <v>42939</v>
      </c>
      <c r="B307" s="2">
        <v>-5.1000000000000004E-3</v>
      </c>
      <c r="C307" s="2">
        <v>-2.0999999999999999E-3</v>
      </c>
      <c r="D307" s="5">
        <v>1.8339000000000001E-2</v>
      </c>
      <c r="E307" s="5">
        <f t="shared" si="12"/>
        <v>3.4953931671388716E-4</v>
      </c>
      <c r="F307" s="2">
        <f t="shared" si="13"/>
        <v>-5.4495393167138875E-3</v>
      </c>
      <c r="G307" s="2">
        <f t="shared" si="14"/>
        <v>-2.449539316713887E-3</v>
      </c>
    </row>
    <row r="308" spans="1:7" x14ac:dyDescent="0.3">
      <c r="A308" s="1">
        <v>42946</v>
      </c>
      <c r="B308" s="2">
        <v>4.6100000000000002E-2</v>
      </c>
      <c r="C308" s="2">
        <v>-1.5E-3</v>
      </c>
      <c r="D308" s="5">
        <v>1.8172999999999998E-2</v>
      </c>
      <c r="E308" s="5">
        <f t="shared" si="12"/>
        <v>3.4640315200618055E-4</v>
      </c>
      <c r="F308" s="2">
        <f t="shared" si="13"/>
        <v>4.5753596847993822E-2</v>
      </c>
      <c r="G308" s="2">
        <f t="shared" si="14"/>
        <v>-1.8464031520061806E-3</v>
      </c>
    </row>
    <row r="309" spans="1:7" x14ac:dyDescent="0.3">
      <c r="A309" s="1">
        <v>42953</v>
      </c>
      <c r="B309" s="2">
        <v>7.0000000000000001E-3</v>
      </c>
      <c r="C309" s="2">
        <v>-1.1599999999999999E-2</v>
      </c>
      <c r="D309" s="5">
        <v>1.7446E-2</v>
      </c>
      <c r="E309" s="5">
        <f t="shared" si="12"/>
        <v>3.3266235202922267E-4</v>
      </c>
      <c r="F309" s="2">
        <f t="shared" si="13"/>
        <v>6.6673376479707775E-3</v>
      </c>
      <c r="G309" s="2">
        <f t="shared" si="14"/>
        <v>-1.1932662352029222E-2</v>
      </c>
    </row>
    <row r="310" spans="1:7" x14ac:dyDescent="0.3">
      <c r="A310" s="1">
        <v>42960</v>
      </c>
      <c r="B310" s="2">
        <v>1E-4</v>
      </c>
      <c r="C310" s="2">
        <v>-7.0000000000000001E-3</v>
      </c>
      <c r="D310" s="5">
        <v>1.7639000000000002E-2</v>
      </c>
      <c r="E310" s="5">
        <f t="shared" si="12"/>
        <v>3.3631112339072011E-4</v>
      </c>
      <c r="F310" s="2">
        <f t="shared" si="13"/>
        <v>-2.3631112339072012E-4</v>
      </c>
      <c r="G310" s="2">
        <f t="shared" si="14"/>
        <v>-7.3363111233907203E-3</v>
      </c>
    </row>
    <row r="311" spans="1:7" x14ac:dyDescent="0.3">
      <c r="A311" s="1">
        <v>42967</v>
      </c>
      <c r="B311" s="2">
        <v>1.4999999999999999E-2</v>
      </c>
      <c r="C311" s="2">
        <v>5.4999999999999997E-3</v>
      </c>
      <c r="D311" s="5">
        <v>1.7600999999999999E-2</v>
      </c>
      <c r="E311" s="5">
        <f t="shared" si="12"/>
        <v>3.3559276611172528E-4</v>
      </c>
      <c r="F311" s="2">
        <f t="shared" si="13"/>
        <v>1.4664407233888274E-2</v>
      </c>
      <c r="G311" s="2">
        <f t="shared" si="14"/>
        <v>5.1644072338882744E-3</v>
      </c>
    </row>
    <row r="312" spans="1:7" x14ac:dyDescent="0.3">
      <c r="A312" s="1">
        <v>42974</v>
      </c>
      <c r="B312" s="2">
        <v>2.6200000000000001E-2</v>
      </c>
      <c r="C312" s="2">
        <v>2.8400000000000002E-2</v>
      </c>
      <c r="D312" s="5">
        <v>1.7399999999999999E-2</v>
      </c>
      <c r="E312" s="5">
        <f t="shared" si="12"/>
        <v>3.3179259650140125E-4</v>
      </c>
      <c r="F312" s="2">
        <f t="shared" si="13"/>
        <v>2.58682074034986E-2</v>
      </c>
      <c r="G312" s="2">
        <f t="shared" si="14"/>
        <v>2.80682074034986E-2</v>
      </c>
    </row>
    <row r="313" spans="1:7" x14ac:dyDescent="0.3">
      <c r="A313" s="1">
        <v>42981</v>
      </c>
      <c r="B313" s="2">
        <v>-3.3000000000000002E-2</v>
      </c>
      <c r="C313" s="2">
        <v>-1.24E-2</v>
      </c>
      <c r="D313" s="5">
        <v>1.6365000000000001E-2</v>
      </c>
      <c r="E313" s="5">
        <f t="shared" si="12"/>
        <v>3.1221289386595963E-4</v>
      </c>
      <c r="F313" s="2">
        <f t="shared" si="13"/>
        <v>-3.3312212893865961E-2</v>
      </c>
      <c r="G313" s="2">
        <f t="shared" si="14"/>
        <v>-1.2712212893865959E-2</v>
      </c>
    </row>
    <row r="314" spans="1:7" x14ac:dyDescent="0.3">
      <c r="A314" s="1">
        <v>42988</v>
      </c>
      <c r="B314" s="2">
        <v>7.9000000000000008E-3</v>
      </c>
      <c r="C314" s="2">
        <v>1.26E-2</v>
      </c>
      <c r="D314" s="5">
        <v>1.8055000000000002E-2</v>
      </c>
      <c r="E314" s="5">
        <f t="shared" si="12"/>
        <v>3.4417352515636601E-4</v>
      </c>
      <c r="F314" s="2">
        <f t="shared" si="13"/>
        <v>7.5558264748436348E-3</v>
      </c>
      <c r="G314" s="2">
        <f t="shared" si="14"/>
        <v>1.2255826474843634E-2</v>
      </c>
    </row>
    <row r="315" spans="1:7" x14ac:dyDescent="0.3">
      <c r="A315" s="1">
        <v>42995</v>
      </c>
      <c r="B315" s="2">
        <v>-0.05</v>
      </c>
      <c r="C315" s="2">
        <v>-9.2999999999999992E-3</v>
      </c>
      <c r="D315" s="5">
        <v>1.8648000000000001E-2</v>
      </c>
      <c r="E315" s="5">
        <f t="shared" si="12"/>
        <v>3.5537578218880483E-4</v>
      </c>
      <c r="F315" s="2">
        <f t="shared" si="13"/>
        <v>-5.0355375782188808E-2</v>
      </c>
      <c r="G315" s="2">
        <f t="shared" si="14"/>
        <v>-9.6553757821888041E-3</v>
      </c>
    </row>
    <row r="316" spans="1:7" x14ac:dyDescent="0.3">
      <c r="A316" s="1">
        <v>43002</v>
      </c>
      <c r="B316" s="2">
        <v>1.47E-2</v>
      </c>
      <c r="C316" s="2">
        <v>7.9000000000000008E-3</v>
      </c>
      <c r="D316" s="5">
        <v>1.9393000000000001E-2</v>
      </c>
      <c r="E316" s="5">
        <f t="shared" si="12"/>
        <v>3.6944038236885746E-4</v>
      </c>
      <c r="F316" s="2">
        <f t="shared" si="13"/>
        <v>1.4330559617631142E-2</v>
      </c>
      <c r="G316" s="2">
        <f t="shared" si="14"/>
        <v>7.5305596176311433E-3</v>
      </c>
    </row>
    <row r="317" spans="1:7" x14ac:dyDescent="0.3">
      <c r="A317" s="1">
        <v>43009</v>
      </c>
      <c r="B317" s="2">
        <v>7.7000000000000002E-3</v>
      </c>
      <c r="C317" s="2">
        <v>1.43E-2</v>
      </c>
      <c r="D317" s="5">
        <v>1.9577999999999998E-2</v>
      </c>
      <c r="E317" s="5">
        <f t="shared" si="12"/>
        <v>3.7293137158100897E-4</v>
      </c>
      <c r="F317" s="2">
        <f t="shared" si="13"/>
        <v>7.3270686284189913E-3</v>
      </c>
      <c r="G317" s="2">
        <f t="shared" si="14"/>
        <v>1.3927068628418991E-2</v>
      </c>
    </row>
    <row r="318" spans="1:7" x14ac:dyDescent="0.3">
      <c r="A318" s="1">
        <v>43016</v>
      </c>
      <c r="B318" s="2">
        <v>1.09E-2</v>
      </c>
      <c r="C318" s="2">
        <v>4.5999999999999999E-3</v>
      </c>
      <c r="D318" s="5">
        <v>1.8998000000000001E-2</v>
      </c>
      <c r="E318" s="5">
        <f t="shared" si="12"/>
        <v>3.6198456849456662E-4</v>
      </c>
      <c r="F318" s="2">
        <f t="shared" si="13"/>
        <v>1.0538015431505433E-2</v>
      </c>
      <c r="G318" s="2">
        <f t="shared" si="14"/>
        <v>4.2380154315054333E-3</v>
      </c>
    </row>
    <row r="319" spans="1:7" x14ac:dyDescent="0.3">
      <c r="A319" s="1">
        <v>43023</v>
      </c>
      <c r="B319" s="2">
        <v>-4.7000000000000002E-3</v>
      </c>
      <c r="C319" s="2">
        <v>2.7000000000000001E-3</v>
      </c>
      <c r="D319" s="5">
        <v>2.0186000000000003E-2</v>
      </c>
      <c r="E319" s="5">
        <f t="shared" si="12"/>
        <v>3.8440008611351217E-4</v>
      </c>
      <c r="F319" s="2">
        <f t="shared" si="13"/>
        <v>-5.0844000861135124E-3</v>
      </c>
      <c r="G319" s="2">
        <f t="shared" si="14"/>
        <v>2.315599913886488E-3</v>
      </c>
    </row>
    <row r="320" spans="1:7" x14ac:dyDescent="0.3">
      <c r="A320" s="1">
        <v>43030</v>
      </c>
      <c r="B320" s="2">
        <v>4.3499999999999997E-2</v>
      </c>
      <c r="C320" s="2">
        <v>1.7100000000000001E-2</v>
      </c>
      <c r="D320" s="5">
        <v>2.0330000000000001E-2</v>
      </c>
      <c r="E320" s="5">
        <f t="shared" si="12"/>
        <v>3.8711537874158708E-4</v>
      </c>
      <c r="F320" s="2">
        <f t="shared" si="13"/>
        <v>4.311288462125841E-2</v>
      </c>
      <c r="G320" s="2">
        <f t="shared" si="14"/>
        <v>1.6712884621258414E-2</v>
      </c>
    </row>
    <row r="321" spans="1:7" x14ac:dyDescent="0.3">
      <c r="A321" s="1">
        <v>43037</v>
      </c>
      <c r="B321" s="2">
        <v>5.8000000000000003E-2</v>
      </c>
      <c r="C321" s="2">
        <v>1.32E-2</v>
      </c>
      <c r="D321" s="5">
        <v>1.9932999999999999E-2</v>
      </c>
      <c r="E321" s="5">
        <f t="shared" si="12"/>
        <v>3.7962855730877543E-4</v>
      </c>
      <c r="F321" s="2">
        <f t="shared" si="13"/>
        <v>5.7620371442691228E-2</v>
      </c>
      <c r="G321" s="2">
        <f t="shared" si="14"/>
        <v>1.2820371442691225E-2</v>
      </c>
    </row>
    <row r="322" spans="1:7" x14ac:dyDescent="0.3">
      <c r="A322" s="1">
        <v>43044</v>
      </c>
      <c r="B322" s="2">
        <v>1.26E-2</v>
      </c>
      <c r="C322" s="2">
        <v>2.0999999999999999E-3</v>
      </c>
      <c r="D322" s="5">
        <v>2.0548E-2</v>
      </c>
      <c r="E322" s="5">
        <f t="shared" si="12"/>
        <v>3.9122531498470003E-4</v>
      </c>
      <c r="F322" s="2">
        <f t="shared" si="13"/>
        <v>1.22087746850153E-2</v>
      </c>
      <c r="G322" s="2">
        <f t="shared" si="14"/>
        <v>1.7087746850152998E-3</v>
      </c>
    </row>
    <row r="323" spans="1:7" x14ac:dyDescent="0.3">
      <c r="A323" s="1">
        <v>43051</v>
      </c>
      <c r="B323" s="2">
        <v>-2.5899999999999999E-2</v>
      </c>
      <c r="C323" s="2">
        <v>8.9999999999999998E-4</v>
      </c>
      <c r="D323" s="5">
        <v>2.0550000000000002E-2</v>
      </c>
      <c r="E323" s="5">
        <f t="shared" ref="E323:E386" si="15">(1+D323)^(1/52)-1</f>
        <v>3.9126301683567455E-4</v>
      </c>
      <c r="F323" s="2">
        <f t="shared" ref="F323:F386" si="16">B323-E323</f>
        <v>-2.6291263016835674E-2</v>
      </c>
      <c r="G323" s="2">
        <f t="shared" ref="G323:G386" si="17">C323-E323</f>
        <v>5.0873698316432543E-4</v>
      </c>
    </row>
    <row r="324" spans="1:7" x14ac:dyDescent="0.3">
      <c r="A324" s="1">
        <v>43058</v>
      </c>
      <c r="B324" s="2">
        <v>2.8299999999999999E-2</v>
      </c>
      <c r="C324" s="2">
        <v>1.4999999999999999E-2</v>
      </c>
      <c r="D324" s="5">
        <v>2.0636000000000002E-2</v>
      </c>
      <c r="E324" s="5">
        <f t="shared" si="15"/>
        <v>3.9288412788018867E-4</v>
      </c>
      <c r="F324" s="2">
        <f t="shared" si="16"/>
        <v>2.790711587211981E-2</v>
      </c>
      <c r="G324" s="2">
        <f t="shared" si="17"/>
        <v>1.4607115872119811E-2</v>
      </c>
    </row>
    <row r="325" spans="1:7" x14ac:dyDescent="0.3">
      <c r="A325" s="1">
        <v>43065</v>
      </c>
      <c r="B325" s="2">
        <v>-2.24E-2</v>
      </c>
      <c r="C325" s="2">
        <v>-1.11E-2</v>
      </c>
      <c r="D325" s="5">
        <v>2.1194000000000001E-2</v>
      </c>
      <c r="E325" s="5">
        <f t="shared" si="15"/>
        <v>4.033992460481528E-4</v>
      </c>
      <c r="F325" s="2">
        <f t="shared" si="16"/>
        <v>-2.2803399246048153E-2</v>
      </c>
      <c r="G325" s="2">
        <f t="shared" si="17"/>
        <v>-1.1503399246048153E-2</v>
      </c>
    </row>
    <row r="326" spans="1:7" x14ac:dyDescent="0.3">
      <c r="A326" s="1">
        <v>43072</v>
      </c>
      <c r="B326" s="2">
        <v>-9.7999999999999997E-3</v>
      </c>
      <c r="C326" s="2">
        <v>1.1000000000000001E-3</v>
      </c>
      <c r="D326" s="5">
        <v>2.1415000000000003E-2</v>
      </c>
      <c r="E326" s="5">
        <f t="shared" si="15"/>
        <v>4.0756227804283895E-4</v>
      </c>
      <c r="F326" s="2">
        <f t="shared" si="16"/>
        <v>-1.0207562278042839E-2</v>
      </c>
      <c r="G326" s="2">
        <f t="shared" si="17"/>
        <v>6.9243772195716111E-4</v>
      </c>
    </row>
    <row r="327" spans="1:7" x14ac:dyDescent="0.3">
      <c r="A327" s="1">
        <v>43079</v>
      </c>
      <c r="B327" s="2">
        <v>2.7199999999999998E-2</v>
      </c>
      <c r="C327" s="2">
        <v>1.9199999999999998E-2</v>
      </c>
      <c r="D327" s="5">
        <v>2.1520999999999998E-2</v>
      </c>
      <c r="E327" s="5">
        <f t="shared" si="15"/>
        <v>4.0955871295333957E-4</v>
      </c>
      <c r="F327" s="2">
        <f t="shared" si="16"/>
        <v>2.6790441287046659E-2</v>
      </c>
      <c r="G327" s="2">
        <f t="shared" si="17"/>
        <v>1.8790441287046659E-2</v>
      </c>
    </row>
    <row r="328" spans="1:7" x14ac:dyDescent="0.3">
      <c r="A328" s="1">
        <v>43086</v>
      </c>
      <c r="B328" s="2">
        <v>6.0000000000000001E-3</v>
      </c>
      <c r="C328" s="2">
        <v>-2.0000000000000001E-4</v>
      </c>
      <c r="D328" s="5">
        <v>2.2507000000000003E-2</v>
      </c>
      <c r="E328" s="5">
        <f t="shared" si="15"/>
        <v>4.2811959545319134E-4</v>
      </c>
      <c r="F328" s="2">
        <f t="shared" si="16"/>
        <v>5.5718804045468088E-3</v>
      </c>
      <c r="G328" s="2">
        <f t="shared" si="17"/>
        <v>-6.2811959545319132E-4</v>
      </c>
    </row>
    <row r="329" spans="1:7" x14ac:dyDescent="0.3">
      <c r="A329" s="1">
        <v>43093</v>
      </c>
      <c r="B329" s="2">
        <v>-3.3000000000000002E-2</v>
      </c>
      <c r="C329" s="2">
        <v>-1.06E-2</v>
      </c>
      <c r="D329" s="5">
        <v>2.2064E-2</v>
      </c>
      <c r="E329" s="5">
        <f t="shared" si="15"/>
        <v>4.1978254808272553E-4</v>
      </c>
      <c r="F329" s="2">
        <f t="shared" si="16"/>
        <v>-3.3419782548082727E-2</v>
      </c>
      <c r="G329" s="2">
        <f t="shared" si="17"/>
        <v>-1.1019782548082726E-2</v>
      </c>
    </row>
    <row r="330" spans="1:7" x14ac:dyDescent="0.3">
      <c r="A330" s="1">
        <v>43100</v>
      </c>
      <c r="B330" s="2">
        <v>3.4099999999999998E-2</v>
      </c>
      <c r="C330" s="2">
        <v>4.02E-2</v>
      </c>
      <c r="D330" s="5">
        <v>2.2852000000000001E-2</v>
      </c>
      <c r="E330" s="5">
        <f t="shared" si="15"/>
        <v>4.3460987651045002E-4</v>
      </c>
      <c r="F330" s="2">
        <f t="shared" si="16"/>
        <v>3.3665390123489548E-2</v>
      </c>
      <c r="G330" s="2">
        <f t="shared" si="17"/>
        <v>3.976539012348955E-2</v>
      </c>
    </row>
    <row r="331" spans="1:7" x14ac:dyDescent="0.3">
      <c r="A331" s="1">
        <v>43107</v>
      </c>
      <c r="B331" s="2">
        <v>1.1900000000000001E-2</v>
      </c>
      <c r="C331" s="2">
        <v>1.5800000000000002E-2</v>
      </c>
      <c r="D331" s="5">
        <v>2.3465E-2</v>
      </c>
      <c r="E331" s="5">
        <f t="shared" si="15"/>
        <v>4.4613658836789583E-4</v>
      </c>
      <c r="F331" s="2">
        <f t="shared" si="16"/>
        <v>1.1453863411632105E-2</v>
      </c>
      <c r="G331" s="2">
        <f t="shared" si="17"/>
        <v>1.5353863411632106E-2</v>
      </c>
    </row>
    <row r="332" spans="1:7" x14ac:dyDescent="0.3">
      <c r="A332" s="1">
        <v>43114</v>
      </c>
      <c r="B332" s="2">
        <v>7.7000000000000002E-3</v>
      </c>
      <c r="C332" s="2">
        <v>1.12E-2</v>
      </c>
      <c r="D332" s="5">
        <v>2.4525000000000002E-2</v>
      </c>
      <c r="E332" s="5">
        <f t="shared" si="15"/>
        <v>4.6605261776089257E-4</v>
      </c>
      <c r="F332" s="2">
        <f t="shared" si="16"/>
        <v>7.2339473822391077E-3</v>
      </c>
      <c r="G332" s="2">
        <f t="shared" si="17"/>
        <v>1.0733947382239107E-2</v>
      </c>
    </row>
    <row r="333" spans="1:7" x14ac:dyDescent="0.3">
      <c r="A333" s="1">
        <v>43121</v>
      </c>
      <c r="B333" s="2">
        <v>-3.8899999999999997E-2</v>
      </c>
      <c r="C333" s="2">
        <v>2.76E-2</v>
      </c>
      <c r="D333" s="5">
        <v>2.4702000000000002E-2</v>
      </c>
      <c r="E333" s="5">
        <f t="shared" si="15"/>
        <v>4.6937624973542036E-4</v>
      </c>
      <c r="F333" s="2">
        <f t="shared" si="16"/>
        <v>-3.9369376249735417E-2</v>
      </c>
      <c r="G333" s="2">
        <f t="shared" si="17"/>
        <v>2.7130623750264579E-2</v>
      </c>
    </row>
    <row r="334" spans="1:7" x14ac:dyDescent="0.3">
      <c r="A334" s="1">
        <v>43128</v>
      </c>
      <c r="B334" s="2">
        <v>-6.4199999999999993E-2</v>
      </c>
      <c r="C334" s="2">
        <v>-3.7400000000000003E-2</v>
      </c>
      <c r="D334" s="5">
        <v>2.5883E-2</v>
      </c>
      <c r="E334" s="5">
        <f t="shared" si="15"/>
        <v>4.9153817220681795E-4</v>
      </c>
      <c r="F334" s="2">
        <f t="shared" si="16"/>
        <v>-6.4691538172206811E-2</v>
      </c>
      <c r="G334" s="2">
        <f t="shared" si="17"/>
        <v>-3.7891538172206821E-2</v>
      </c>
    </row>
    <row r="335" spans="1:7" x14ac:dyDescent="0.3">
      <c r="A335" s="1">
        <v>43135</v>
      </c>
      <c r="B335" s="2">
        <v>-2.5499999999999998E-2</v>
      </c>
      <c r="C335" s="2">
        <v>-5.1400000000000001E-2</v>
      </c>
      <c r="D335" s="5">
        <v>2.5432999999999997E-2</v>
      </c>
      <c r="E335" s="5">
        <f t="shared" si="15"/>
        <v>4.8309670003687799E-4</v>
      </c>
      <c r="F335" s="2">
        <f t="shared" si="16"/>
        <v>-2.5983096700036876E-2</v>
      </c>
      <c r="G335" s="2">
        <f t="shared" si="17"/>
        <v>-5.1883096700036879E-2</v>
      </c>
    </row>
    <row r="336" spans="1:7" x14ac:dyDescent="0.3">
      <c r="A336" s="1">
        <v>43142</v>
      </c>
      <c r="B336" s="2">
        <v>0.1024</v>
      </c>
      <c r="C336" s="2">
        <v>5.5800000000000002E-2</v>
      </c>
      <c r="D336" s="5">
        <v>2.6274000000000002E-2</v>
      </c>
      <c r="E336" s="5">
        <f t="shared" si="15"/>
        <v>4.9886992549241782E-4</v>
      </c>
      <c r="F336" s="2">
        <f t="shared" si="16"/>
        <v>0.10190113007450759</v>
      </c>
      <c r="G336" s="2">
        <f t="shared" si="17"/>
        <v>5.5301130074507585E-2</v>
      </c>
    </row>
    <row r="337" spans="1:7" x14ac:dyDescent="0.3">
      <c r="A337" s="1">
        <v>43149</v>
      </c>
      <c r="B337" s="2">
        <v>1.78E-2</v>
      </c>
      <c r="C337" s="2">
        <v>1.8599999999999998E-2</v>
      </c>
      <c r="D337" s="5">
        <v>2.6200000000000001E-2</v>
      </c>
      <c r="E337" s="5">
        <f t="shared" si="15"/>
        <v>4.9748254044712503E-4</v>
      </c>
      <c r="F337" s="2">
        <f t="shared" si="16"/>
        <v>1.7302517459552875E-2</v>
      </c>
      <c r="G337" s="2">
        <f t="shared" si="17"/>
        <v>1.8102517459552873E-2</v>
      </c>
    </row>
    <row r="338" spans="1:7" x14ac:dyDescent="0.3">
      <c r="A338" s="1">
        <v>43156</v>
      </c>
      <c r="B338" s="2">
        <v>4.0000000000000001E-3</v>
      </c>
      <c r="C338" s="2">
        <v>-1.24E-2</v>
      </c>
      <c r="D338" s="5">
        <v>2.6317E-2</v>
      </c>
      <c r="E338" s="5">
        <f t="shared" si="15"/>
        <v>4.9967606362466555E-4</v>
      </c>
      <c r="F338" s="2">
        <f t="shared" si="16"/>
        <v>3.5003239363753345E-3</v>
      </c>
      <c r="G338" s="2">
        <f t="shared" si="17"/>
        <v>-1.2899676063624665E-2</v>
      </c>
    </row>
    <row r="339" spans="1:7" x14ac:dyDescent="0.3">
      <c r="A339" s="1">
        <v>43163</v>
      </c>
      <c r="B339" s="2">
        <v>2.1399999999999999E-2</v>
      </c>
      <c r="C339" s="2">
        <v>4.2599999999999999E-2</v>
      </c>
      <c r="D339" s="5">
        <v>2.6519000000000001E-2</v>
      </c>
      <c r="E339" s="5">
        <f t="shared" si="15"/>
        <v>5.0346259484390643E-4</v>
      </c>
      <c r="F339" s="2">
        <f t="shared" si="16"/>
        <v>2.0896537405156092E-2</v>
      </c>
      <c r="G339" s="2">
        <f t="shared" si="17"/>
        <v>4.2096537405156093E-2</v>
      </c>
    </row>
    <row r="340" spans="1:7" x14ac:dyDescent="0.3">
      <c r="A340" s="1">
        <v>43170</v>
      </c>
      <c r="B340" s="2">
        <v>-1.09E-2</v>
      </c>
      <c r="C340" s="2">
        <v>-1.14E-2</v>
      </c>
      <c r="D340" s="5">
        <v>2.6435E-2</v>
      </c>
      <c r="E340" s="5">
        <f t="shared" si="15"/>
        <v>5.0188808647178007E-4</v>
      </c>
      <c r="F340" s="2">
        <f t="shared" si="16"/>
        <v>-1.140188808647178E-2</v>
      </c>
      <c r="G340" s="2">
        <f t="shared" si="17"/>
        <v>-1.190188808647178E-2</v>
      </c>
    </row>
    <row r="341" spans="1:7" x14ac:dyDescent="0.3">
      <c r="A341" s="1">
        <v>43177</v>
      </c>
      <c r="B341" s="2">
        <v>-7.3499999999999996E-2</v>
      </c>
      <c r="C341" s="2">
        <v>-7.2900000000000006E-2</v>
      </c>
      <c r="D341" s="5">
        <v>2.6027000000000002E-2</v>
      </c>
      <c r="E341" s="5">
        <f t="shared" si="15"/>
        <v>4.9423867631803731E-4</v>
      </c>
      <c r="F341" s="2">
        <f t="shared" si="16"/>
        <v>-7.3994238676318033E-2</v>
      </c>
      <c r="G341" s="2">
        <f t="shared" si="17"/>
        <v>-7.3394238676318044E-2</v>
      </c>
    </row>
    <row r="342" spans="1:7" x14ac:dyDescent="0.3">
      <c r="A342" s="1">
        <v>43184</v>
      </c>
      <c r="B342" s="2">
        <v>1.72E-2</v>
      </c>
      <c r="C342" s="2">
        <v>1.12E-2</v>
      </c>
      <c r="D342" s="5">
        <v>2.5619999999999997E-2</v>
      </c>
      <c r="E342" s="5">
        <f t="shared" si="15"/>
        <v>4.8660504180508823E-4</v>
      </c>
      <c r="F342" s="2">
        <f t="shared" si="16"/>
        <v>1.6713394958194912E-2</v>
      </c>
      <c r="G342" s="2">
        <f t="shared" si="17"/>
        <v>1.0713394958194912E-2</v>
      </c>
    </row>
    <row r="343" spans="1:7" x14ac:dyDescent="0.3">
      <c r="A343" s="1">
        <v>43191</v>
      </c>
      <c r="B343" s="2">
        <v>3.5999999999999999E-3</v>
      </c>
      <c r="C343" s="2">
        <v>-2.2499999999999999E-2</v>
      </c>
      <c r="D343" s="5">
        <v>2.5874999999999999E-2</v>
      </c>
      <c r="E343" s="5">
        <f t="shared" si="15"/>
        <v>4.9138813329996367E-4</v>
      </c>
      <c r="F343" s="2">
        <f t="shared" si="16"/>
        <v>3.1086118667000362E-3</v>
      </c>
      <c r="G343" s="2">
        <f t="shared" si="17"/>
        <v>-2.2991388133299963E-2</v>
      </c>
    </row>
    <row r="344" spans="1:7" x14ac:dyDescent="0.3">
      <c r="A344" s="1">
        <v>43198</v>
      </c>
      <c r="B344" s="2">
        <v>3.7699999999999997E-2</v>
      </c>
      <c r="C344" s="2">
        <v>3.0300000000000001E-2</v>
      </c>
      <c r="D344" s="5">
        <v>2.6709E-2</v>
      </c>
      <c r="E344" s="5">
        <f t="shared" si="15"/>
        <v>5.0702351671394474E-4</v>
      </c>
      <c r="F344" s="2">
        <f t="shared" si="16"/>
        <v>3.7192976483286053E-2</v>
      </c>
      <c r="G344" s="2">
        <f t="shared" si="17"/>
        <v>2.9792976483286056E-2</v>
      </c>
    </row>
    <row r="345" spans="1:7" x14ac:dyDescent="0.3">
      <c r="A345" s="1">
        <v>43205</v>
      </c>
      <c r="B345" s="2">
        <v>-5.16E-2</v>
      </c>
      <c r="C345" s="2">
        <v>5.8999999999999999E-3</v>
      </c>
      <c r="D345" s="5">
        <v>2.8015999999999999E-2</v>
      </c>
      <c r="E345" s="5">
        <f t="shared" si="15"/>
        <v>5.3150141058044831E-4</v>
      </c>
      <c r="F345" s="2">
        <f t="shared" si="16"/>
        <v>-5.2131501410580448E-2</v>
      </c>
      <c r="G345" s="2">
        <f t="shared" si="17"/>
        <v>5.3684985894195516E-3</v>
      </c>
    </row>
    <row r="346" spans="1:7" x14ac:dyDescent="0.3">
      <c r="A346" s="1">
        <v>43212</v>
      </c>
      <c r="B346" s="2">
        <v>-2.0500000000000001E-2</v>
      </c>
      <c r="C346" s="2">
        <v>-1.6999999999999999E-3</v>
      </c>
      <c r="D346" s="5">
        <v>2.8039000000000001E-2</v>
      </c>
      <c r="E346" s="5">
        <f t="shared" si="15"/>
        <v>5.3193188824240956E-4</v>
      </c>
      <c r="F346" s="2">
        <f t="shared" si="16"/>
        <v>-2.103193188824241E-2</v>
      </c>
      <c r="G346" s="2">
        <f t="shared" si="17"/>
        <v>-2.2319318882424097E-3</v>
      </c>
    </row>
    <row r="347" spans="1:7" x14ac:dyDescent="0.3">
      <c r="A347" s="1">
        <v>43219</v>
      </c>
      <c r="B347" s="2">
        <v>0.13250000000000001</v>
      </c>
      <c r="C347" s="2">
        <v>1.6899999999999998E-2</v>
      </c>
      <c r="D347" s="5">
        <v>2.7871E-2</v>
      </c>
      <c r="E347" s="5">
        <f t="shared" si="15"/>
        <v>5.2878731215932895E-4</v>
      </c>
      <c r="F347" s="2">
        <f t="shared" si="16"/>
        <v>0.13197121268784068</v>
      </c>
      <c r="G347" s="2">
        <f t="shared" si="17"/>
        <v>1.6371212687840669E-2</v>
      </c>
    </row>
    <row r="348" spans="1:7" x14ac:dyDescent="0.3">
      <c r="A348" s="1">
        <v>43226</v>
      </c>
      <c r="B348" s="2">
        <v>2.5899999999999999E-2</v>
      </c>
      <c r="C348" s="2">
        <v>2.7099999999999999E-2</v>
      </c>
      <c r="D348" s="5">
        <v>2.8382000000000001E-2</v>
      </c>
      <c r="E348" s="5">
        <f t="shared" si="15"/>
        <v>5.3835049978245841E-4</v>
      </c>
      <c r="F348" s="2">
        <f t="shared" si="16"/>
        <v>2.5361649500217541E-2</v>
      </c>
      <c r="G348" s="2">
        <f t="shared" si="17"/>
        <v>2.6561649500217541E-2</v>
      </c>
    </row>
    <row r="349" spans="1:7" x14ac:dyDescent="0.3">
      <c r="A349" s="1">
        <v>43233</v>
      </c>
      <c r="B349" s="2">
        <v>-1.21E-2</v>
      </c>
      <c r="C349" s="2">
        <v>-1.24E-2</v>
      </c>
      <c r="D349" s="5">
        <v>2.8881E-2</v>
      </c>
      <c r="E349" s="5">
        <f t="shared" si="15"/>
        <v>5.4768461497767262E-4</v>
      </c>
      <c r="F349" s="2">
        <f t="shared" si="16"/>
        <v>-1.2647684614977672E-2</v>
      </c>
      <c r="G349" s="2">
        <f t="shared" si="17"/>
        <v>-1.2947684614977672E-2</v>
      </c>
    </row>
    <row r="350" spans="1:7" x14ac:dyDescent="0.3">
      <c r="A350" s="1">
        <v>43240</v>
      </c>
      <c r="B350" s="2">
        <v>1.2200000000000001E-2</v>
      </c>
      <c r="C350" s="2">
        <v>1.38E-2</v>
      </c>
      <c r="D350" s="5">
        <v>2.7635E-2</v>
      </c>
      <c r="E350" s="5">
        <f t="shared" si="15"/>
        <v>5.2436907994479753E-4</v>
      </c>
      <c r="F350" s="2">
        <f t="shared" si="16"/>
        <v>1.1675630920055203E-2</v>
      </c>
      <c r="G350" s="2">
        <f t="shared" si="17"/>
        <v>1.3275630920055202E-2</v>
      </c>
    </row>
    <row r="351" spans="1:7" x14ac:dyDescent="0.3">
      <c r="A351" s="1">
        <v>43247</v>
      </c>
      <c r="B351" s="2">
        <v>8.8000000000000005E-3</v>
      </c>
      <c r="C351" s="2">
        <v>1.77E-2</v>
      </c>
      <c r="D351" s="5">
        <v>2.7466000000000001E-2</v>
      </c>
      <c r="E351" s="5">
        <f t="shared" si="15"/>
        <v>5.212045648532726E-4</v>
      </c>
      <c r="F351" s="2">
        <f t="shared" si="16"/>
        <v>8.2787954351467279E-3</v>
      </c>
      <c r="G351" s="2">
        <f t="shared" si="17"/>
        <v>1.7178795435146728E-2</v>
      </c>
    </row>
    <row r="352" spans="1:7" x14ac:dyDescent="0.3">
      <c r="A352" s="1">
        <v>43254</v>
      </c>
      <c r="B352" s="2">
        <v>7.7000000000000002E-3</v>
      </c>
      <c r="C352" s="2">
        <v>9.7000000000000003E-3</v>
      </c>
      <c r="D352" s="5">
        <v>2.7854999999999998E-2</v>
      </c>
      <c r="E352" s="5">
        <f t="shared" si="15"/>
        <v>5.2848780243341942E-4</v>
      </c>
      <c r="F352" s="2">
        <f t="shared" si="16"/>
        <v>7.1715121975665808E-3</v>
      </c>
      <c r="G352" s="2">
        <f t="shared" si="17"/>
        <v>9.1715121975665809E-3</v>
      </c>
    </row>
    <row r="353" spans="1:7" x14ac:dyDescent="0.3">
      <c r="A353" s="1">
        <v>43261</v>
      </c>
      <c r="B353" s="2">
        <v>-1.49E-2</v>
      </c>
      <c r="C353" s="2">
        <v>1.44E-2</v>
      </c>
      <c r="D353" s="5">
        <v>2.7991000000000002E-2</v>
      </c>
      <c r="E353" s="5">
        <f t="shared" si="15"/>
        <v>5.3103348936445194E-4</v>
      </c>
      <c r="F353" s="2">
        <f t="shared" si="16"/>
        <v>-1.5431033489364452E-2</v>
      </c>
      <c r="G353" s="2">
        <f t="shared" si="17"/>
        <v>1.3868966510635548E-2</v>
      </c>
    </row>
    <row r="354" spans="1:7" x14ac:dyDescent="0.3">
      <c r="A354" s="1">
        <v>43268</v>
      </c>
      <c r="B354" s="2">
        <v>-2.0799999999999999E-2</v>
      </c>
      <c r="C354" s="2">
        <v>-8.0000000000000002E-3</v>
      </c>
      <c r="D354" s="5">
        <v>2.7667999999999998E-2</v>
      </c>
      <c r="E354" s="5">
        <f t="shared" si="15"/>
        <v>5.2498694344560448E-4</v>
      </c>
      <c r="F354" s="2">
        <f t="shared" si="16"/>
        <v>-2.1324986943445604E-2</v>
      </c>
      <c r="G354" s="2">
        <f t="shared" si="17"/>
        <v>-8.5249869434456046E-3</v>
      </c>
    </row>
    <row r="355" spans="1:7" x14ac:dyDescent="0.3">
      <c r="A355" s="1">
        <v>43275</v>
      </c>
      <c r="B355" s="2">
        <v>1E-3</v>
      </c>
      <c r="C355" s="2">
        <v>-2.18E-2</v>
      </c>
      <c r="D355" s="5">
        <v>2.7394999999999999E-2</v>
      </c>
      <c r="E355" s="5">
        <f t="shared" si="15"/>
        <v>5.1987494172744952E-4</v>
      </c>
      <c r="F355" s="2">
        <f t="shared" si="16"/>
        <v>4.801250582725505E-4</v>
      </c>
      <c r="G355" s="2">
        <f t="shared" si="17"/>
        <v>-2.2319874941727449E-2</v>
      </c>
    </row>
    <row r="356" spans="1:7" x14ac:dyDescent="0.3">
      <c r="A356" s="1">
        <v>43282</v>
      </c>
      <c r="B356" s="2">
        <v>1.55E-2</v>
      </c>
      <c r="C356" s="2">
        <v>2.3699999999999999E-2</v>
      </c>
      <c r="D356" s="5">
        <v>2.7178000000000001E-2</v>
      </c>
      <c r="E356" s="5">
        <f t="shared" si="15"/>
        <v>5.1581060530692113E-4</v>
      </c>
      <c r="F356" s="2">
        <f t="shared" si="16"/>
        <v>1.4984189394693079E-2</v>
      </c>
      <c r="G356" s="2">
        <f t="shared" si="17"/>
        <v>2.3184189394693078E-2</v>
      </c>
    </row>
    <row r="357" spans="1:7" x14ac:dyDescent="0.3">
      <c r="A357" s="1">
        <v>43289</v>
      </c>
      <c r="B357" s="2">
        <v>1.7899999999999999E-2</v>
      </c>
      <c r="C357" s="2">
        <v>2.3400000000000001E-2</v>
      </c>
      <c r="D357" s="5">
        <v>2.7265999999999999E-2</v>
      </c>
      <c r="E357" s="5">
        <f t="shared" si="15"/>
        <v>5.1745891696541868E-4</v>
      </c>
      <c r="F357" s="2">
        <f t="shared" si="16"/>
        <v>1.7382541083034581E-2</v>
      </c>
      <c r="G357" s="2">
        <f t="shared" si="17"/>
        <v>2.2882541083034582E-2</v>
      </c>
    </row>
    <row r="358" spans="1:7" x14ac:dyDescent="0.3">
      <c r="A358" s="1">
        <v>43296</v>
      </c>
      <c r="B358" s="2">
        <v>5.9999999999999995E-4</v>
      </c>
      <c r="C358" s="2">
        <v>-3.5000000000000001E-3</v>
      </c>
      <c r="D358" s="5">
        <v>2.7644999999999999E-2</v>
      </c>
      <c r="E358" s="5">
        <f t="shared" si="15"/>
        <v>5.2455631336356667E-4</v>
      </c>
      <c r="F358" s="2">
        <f t="shared" si="16"/>
        <v>7.5443686636433274E-5</v>
      </c>
      <c r="G358" s="2">
        <f t="shared" si="17"/>
        <v>-4.0245563133635663E-3</v>
      </c>
    </row>
    <row r="359" spans="1:7" x14ac:dyDescent="0.3">
      <c r="A359" s="1">
        <v>43303</v>
      </c>
      <c r="B359" s="2">
        <v>-2.3999999999999998E-3</v>
      </c>
      <c r="C359" s="2">
        <v>-7.3000000000000001E-3</v>
      </c>
      <c r="D359" s="5">
        <v>2.8462000000000001E-2</v>
      </c>
      <c r="E359" s="5">
        <f t="shared" si="15"/>
        <v>5.3984725006817058E-4</v>
      </c>
      <c r="F359" s="2">
        <f t="shared" si="16"/>
        <v>-2.9398472500681704E-3</v>
      </c>
      <c r="G359" s="2">
        <f t="shared" si="17"/>
        <v>-7.8398472500681715E-3</v>
      </c>
    </row>
    <row r="360" spans="1:7" x14ac:dyDescent="0.3">
      <c r="A360" s="1">
        <v>43310</v>
      </c>
      <c r="B360" s="2">
        <v>8.9099999999999999E-2</v>
      </c>
      <c r="C360" s="2">
        <v>1.35E-2</v>
      </c>
      <c r="D360" s="5">
        <v>2.8142E-2</v>
      </c>
      <c r="E360" s="5">
        <f t="shared" si="15"/>
        <v>5.3385956365215037E-4</v>
      </c>
      <c r="F360" s="2">
        <f t="shared" si="16"/>
        <v>8.8566140436347848E-2</v>
      </c>
      <c r="G360" s="2">
        <f t="shared" si="17"/>
        <v>1.2966140436347849E-2</v>
      </c>
    </row>
    <row r="361" spans="1:7" x14ac:dyDescent="0.3">
      <c r="A361" s="1">
        <v>43317</v>
      </c>
      <c r="B361" s="2">
        <v>-2.2000000000000001E-3</v>
      </c>
      <c r="C361" s="2">
        <v>1.6999999999999999E-3</v>
      </c>
      <c r="D361" s="5">
        <v>2.7465000000000003E-2</v>
      </c>
      <c r="E361" s="5">
        <f t="shared" si="15"/>
        <v>5.2118583839266819E-4</v>
      </c>
      <c r="F361" s="2">
        <f t="shared" si="16"/>
        <v>-2.7211858383926683E-3</v>
      </c>
      <c r="G361" s="2">
        <f t="shared" si="17"/>
        <v>1.1788141616073317E-3</v>
      </c>
    </row>
    <row r="362" spans="1:7" x14ac:dyDescent="0.3">
      <c r="A362" s="1">
        <v>43324</v>
      </c>
      <c r="B362" s="2">
        <v>4.8399999999999999E-2</v>
      </c>
      <c r="C362" s="2">
        <v>-4.1999999999999997E-3</v>
      </c>
      <c r="D362" s="5">
        <v>2.743E-2</v>
      </c>
      <c r="E362" s="5">
        <f t="shared" si="15"/>
        <v>5.2053040100963344E-4</v>
      </c>
      <c r="F362" s="2">
        <f t="shared" si="16"/>
        <v>4.7879469598990365E-2</v>
      </c>
      <c r="G362" s="2">
        <f t="shared" si="17"/>
        <v>-4.7205304010096332E-3</v>
      </c>
    </row>
    <row r="363" spans="1:7" x14ac:dyDescent="0.3">
      <c r="A363" s="1">
        <v>43331</v>
      </c>
      <c r="B363" s="2">
        <v>-6.4999999999999997E-3</v>
      </c>
      <c r="C363" s="2">
        <v>1.46E-2</v>
      </c>
      <c r="D363" s="5">
        <v>2.7156E-2</v>
      </c>
      <c r="E363" s="5">
        <f t="shared" si="15"/>
        <v>5.1539850575199608E-4</v>
      </c>
      <c r="F363" s="2">
        <f t="shared" si="16"/>
        <v>-7.0153985057519958E-3</v>
      </c>
      <c r="G363" s="2">
        <f t="shared" si="17"/>
        <v>1.4084601494248004E-2</v>
      </c>
    </row>
    <row r="364" spans="1:7" x14ac:dyDescent="0.3">
      <c r="A364" s="1">
        <v>43338</v>
      </c>
      <c r="B364" s="2">
        <v>5.3100000000000001E-2</v>
      </c>
      <c r="C364" s="2">
        <v>2.2599999999999999E-2</v>
      </c>
      <c r="D364" s="5">
        <v>2.7382E-2</v>
      </c>
      <c r="E364" s="5">
        <f t="shared" si="15"/>
        <v>5.1963147984501745E-4</v>
      </c>
      <c r="F364" s="2">
        <f t="shared" si="16"/>
        <v>5.2580368520154984E-2</v>
      </c>
      <c r="G364" s="2">
        <f t="shared" si="17"/>
        <v>2.2080368520154981E-2</v>
      </c>
    </row>
    <row r="365" spans="1:7" x14ac:dyDescent="0.3">
      <c r="A365" s="1">
        <v>43345</v>
      </c>
      <c r="B365" s="2">
        <v>-2.7799999999999998E-2</v>
      </c>
      <c r="C365" s="2">
        <v>-2.93E-2</v>
      </c>
      <c r="D365" s="5">
        <v>2.8194E-2</v>
      </c>
      <c r="E365" s="5">
        <f t="shared" si="15"/>
        <v>5.3483268705845077E-4</v>
      </c>
      <c r="F365" s="2">
        <f t="shared" si="16"/>
        <v>-2.8334832687058449E-2</v>
      </c>
      <c r="G365" s="2">
        <f t="shared" si="17"/>
        <v>-2.983483268705845E-2</v>
      </c>
    </row>
    <row r="366" spans="1:7" x14ac:dyDescent="0.3">
      <c r="A366" s="1">
        <v>43352</v>
      </c>
      <c r="B366" s="2">
        <v>1.15E-2</v>
      </c>
      <c r="C366" s="2">
        <v>1.55E-2</v>
      </c>
      <c r="D366" s="5">
        <v>2.9049999999999999E-2</v>
      </c>
      <c r="E366" s="5">
        <f t="shared" si="15"/>
        <v>5.5084486196155247E-4</v>
      </c>
      <c r="F366" s="2">
        <f t="shared" si="16"/>
        <v>1.0949155138038447E-2</v>
      </c>
      <c r="G366" s="2">
        <f t="shared" si="17"/>
        <v>1.4949155138038447E-2</v>
      </c>
    </row>
    <row r="367" spans="1:7" x14ac:dyDescent="0.3">
      <c r="A367" s="1">
        <v>43359</v>
      </c>
      <c r="B367" s="2">
        <v>-2.76E-2</v>
      </c>
      <c r="C367" s="2">
        <v>-1.9E-3</v>
      </c>
      <c r="D367" s="5">
        <v>2.9519000000000004E-2</v>
      </c>
      <c r="E367" s="5">
        <f t="shared" si="15"/>
        <v>5.5961234914336799E-4</v>
      </c>
      <c r="F367" s="2">
        <f t="shared" si="16"/>
        <v>-2.8159612349143368E-2</v>
      </c>
      <c r="G367" s="2">
        <f t="shared" si="17"/>
        <v>-2.4596123491433678E-3</v>
      </c>
    </row>
    <row r="368" spans="1:7" x14ac:dyDescent="0.3">
      <c r="A368" s="1">
        <v>43366</v>
      </c>
      <c r="B368" s="2">
        <v>3.7100000000000001E-2</v>
      </c>
      <c r="C368" s="2">
        <v>1.2800000000000001E-2</v>
      </c>
      <c r="D368" s="5">
        <v>2.9546000000000003E-2</v>
      </c>
      <c r="E368" s="5">
        <f t="shared" si="15"/>
        <v>5.601169679563256E-4</v>
      </c>
      <c r="F368" s="2">
        <f t="shared" si="16"/>
        <v>3.6539883032043675E-2</v>
      </c>
      <c r="G368" s="2">
        <f t="shared" si="17"/>
        <v>1.2239883032043675E-2</v>
      </c>
    </row>
    <row r="369" spans="1:7" x14ac:dyDescent="0.3">
      <c r="A369" s="1">
        <v>43373</v>
      </c>
      <c r="B369" s="2">
        <v>-6.4000000000000003E-3</v>
      </c>
      <c r="C369" s="2">
        <v>-0.03</v>
      </c>
      <c r="D369" s="5">
        <v>3.0727000000000001E-2</v>
      </c>
      <c r="E369" s="5">
        <f t="shared" si="15"/>
        <v>5.821766780751414E-4</v>
      </c>
      <c r="F369" s="2">
        <f t="shared" si="16"/>
        <v>-6.9821766780751417E-3</v>
      </c>
      <c r="G369" s="2">
        <f t="shared" si="17"/>
        <v>-3.058217667807514E-2</v>
      </c>
    </row>
    <row r="370" spans="1:7" x14ac:dyDescent="0.3">
      <c r="A370" s="1">
        <v>43380</v>
      </c>
      <c r="B370" s="2">
        <v>-9.7000000000000003E-3</v>
      </c>
      <c r="C370" s="2">
        <v>-3.27E-2</v>
      </c>
      <c r="D370" s="5">
        <v>3.0217000000000001E-2</v>
      </c>
      <c r="E370" s="5">
        <f t="shared" si="15"/>
        <v>5.7265351236313045E-4</v>
      </c>
      <c r="F370" s="2">
        <f t="shared" si="16"/>
        <v>-1.0272653512363131E-2</v>
      </c>
      <c r="G370" s="2">
        <f t="shared" si="17"/>
        <v>-3.327265351236313E-2</v>
      </c>
    </row>
    <row r="371" spans="1:7" x14ac:dyDescent="0.3">
      <c r="A371" s="1">
        <v>43387</v>
      </c>
      <c r="B371" s="2">
        <v>-1.26E-2</v>
      </c>
      <c r="C371" s="2">
        <v>-7.0000000000000001E-3</v>
      </c>
      <c r="D371" s="5">
        <v>3.048E-2</v>
      </c>
      <c r="E371" s="5">
        <f t="shared" si="15"/>
        <v>5.7756505545847325E-4</v>
      </c>
      <c r="F371" s="2">
        <f t="shared" si="16"/>
        <v>-1.3177565055458473E-2</v>
      </c>
      <c r="G371" s="2">
        <f t="shared" si="17"/>
        <v>-7.5775650554584734E-3</v>
      </c>
    </row>
    <row r="372" spans="1:7" x14ac:dyDescent="0.3">
      <c r="A372" s="1">
        <v>43394</v>
      </c>
      <c r="B372" s="2">
        <v>-1.37E-2</v>
      </c>
      <c r="C372" s="2">
        <v>-3.5900000000000001E-2</v>
      </c>
      <c r="D372" s="5">
        <v>2.9087999999999999E-2</v>
      </c>
      <c r="E372" s="5">
        <f t="shared" si="15"/>
        <v>5.5155537994511228E-4</v>
      </c>
      <c r="F372" s="2">
        <f t="shared" si="16"/>
        <v>-1.4251555379945113E-2</v>
      </c>
      <c r="G372" s="2">
        <f t="shared" si="17"/>
        <v>-3.6451555379945114E-2</v>
      </c>
    </row>
    <row r="373" spans="1:7" x14ac:dyDescent="0.3">
      <c r="A373" s="1">
        <v>43401</v>
      </c>
      <c r="B373" s="2">
        <v>-4.0800000000000003E-2</v>
      </c>
      <c r="C373" s="2">
        <v>1.6500000000000001E-2</v>
      </c>
      <c r="D373" s="5">
        <v>3.0415999999999999E-2</v>
      </c>
      <c r="E373" s="5">
        <f t="shared" si="15"/>
        <v>5.7636996425047826E-4</v>
      </c>
      <c r="F373" s="2">
        <f t="shared" si="16"/>
        <v>-4.1376369964250481E-2</v>
      </c>
      <c r="G373" s="2">
        <f t="shared" si="17"/>
        <v>1.5923630035749523E-2</v>
      </c>
    </row>
    <row r="374" spans="1:7" x14ac:dyDescent="0.3">
      <c r="A374" s="1">
        <v>43408</v>
      </c>
      <c r="B374" s="2">
        <v>-1.4500000000000001E-2</v>
      </c>
      <c r="C374" s="2">
        <v>1.06E-2</v>
      </c>
      <c r="D374" s="5">
        <v>3.0405000000000001E-2</v>
      </c>
      <c r="E374" s="5">
        <f t="shared" si="15"/>
        <v>5.7616455061770822E-4</v>
      </c>
      <c r="F374" s="2">
        <f t="shared" si="16"/>
        <v>-1.5076164550617709E-2</v>
      </c>
      <c r="G374" s="2">
        <f t="shared" si="17"/>
        <v>1.0023835449382292E-2</v>
      </c>
    </row>
    <row r="375" spans="1:7" x14ac:dyDescent="0.3">
      <c r="A375" s="1">
        <v>43415</v>
      </c>
      <c r="B375" s="2">
        <v>-5.3499999999999999E-2</v>
      </c>
      <c r="C375" s="2">
        <v>-2.4500000000000001E-2</v>
      </c>
      <c r="D375" s="5">
        <v>2.8816000000000001E-2</v>
      </c>
      <c r="E375" s="5">
        <f t="shared" si="15"/>
        <v>5.4646899980559382E-4</v>
      </c>
      <c r="F375" s="2">
        <f t="shared" si="16"/>
        <v>-5.4046468999805593E-2</v>
      </c>
      <c r="G375" s="2">
        <f t="shared" si="17"/>
        <v>-2.5046468999805595E-2</v>
      </c>
    </row>
    <row r="376" spans="1:7" x14ac:dyDescent="0.3">
      <c r="A376" s="1">
        <v>43422</v>
      </c>
      <c r="B376" s="2">
        <v>-0.10979999999999999</v>
      </c>
      <c r="C376" s="2">
        <v>-4.9500000000000002E-2</v>
      </c>
      <c r="D376" s="5">
        <v>2.8730000000000002E-2</v>
      </c>
      <c r="E376" s="5">
        <f t="shared" si="15"/>
        <v>5.448605316591415E-4</v>
      </c>
      <c r="F376" s="2">
        <f t="shared" si="16"/>
        <v>-0.11034486053165914</v>
      </c>
      <c r="G376" s="2">
        <f t="shared" si="17"/>
        <v>-5.0044860531659144E-2</v>
      </c>
    </row>
    <row r="377" spans="1:7" x14ac:dyDescent="0.3">
      <c r="A377" s="1">
        <v>43429</v>
      </c>
      <c r="B377" s="2">
        <v>3.6499999999999998E-2</v>
      </c>
      <c r="C377" s="2">
        <v>6.4600000000000005E-2</v>
      </c>
      <c r="D377" s="5">
        <v>2.8226000000000001E-2</v>
      </c>
      <c r="E377" s="5">
        <f t="shared" si="15"/>
        <v>5.3543150824042485E-4</v>
      </c>
      <c r="F377" s="2">
        <f t="shared" si="16"/>
        <v>3.5964568491759573E-2</v>
      </c>
      <c r="G377" s="2">
        <f t="shared" si="17"/>
        <v>6.406456849175958E-2</v>
      </c>
    </row>
    <row r="378" spans="1:7" x14ac:dyDescent="0.3">
      <c r="A378" s="1">
        <v>43436</v>
      </c>
      <c r="B378" s="2">
        <v>-5.6500000000000002E-2</v>
      </c>
      <c r="C378" s="2">
        <v>-4.8300000000000003E-2</v>
      </c>
      <c r="D378" s="5">
        <v>2.7008999999999998E-2</v>
      </c>
      <c r="E378" s="5">
        <f t="shared" si="15"/>
        <v>5.1264470926426497E-4</v>
      </c>
      <c r="F378" s="2">
        <f t="shared" si="16"/>
        <v>-5.7012644709264267E-2</v>
      </c>
      <c r="G378" s="2">
        <f t="shared" si="17"/>
        <v>-4.8812644709264268E-2</v>
      </c>
    </row>
    <row r="379" spans="1:7" x14ac:dyDescent="0.3">
      <c r="A379" s="1">
        <v>43443</v>
      </c>
      <c r="B379" s="2">
        <v>-1.7899999999999999E-2</v>
      </c>
      <c r="C379" s="2">
        <v>-2.8E-3</v>
      </c>
      <c r="D379" s="5">
        <v>2.734E-2</v>
      </c>
      <c r="E379" s="5">
        <f t="shared" si="15"/>
        <v>5.1884489003617418E-4</v>
      </c>
      <c r="F379" s="2">
        <f t="shared" si="16"/>
        <v>-1.8418844890036173E-2</v>
      </c>
      <c r="G379" s="2">
        <f t="shared" si="17"/>
        <v>-3.3188448900361741E-3</v>
      </c>
    </row>
    <row r="380" spans="1:7" x14ac:dyDescent="0.3">
      <c r="A380" s="1">
        <v>43450</v>
      </c>
      <c r="B380" s="2">
        <v>-8.9099999999999999E-2</v>
      </c>
      <c r="C380" s="2">
        <v>-8.3199999999999996E-2</v>
      </c>
      <c r="D380" s="5">
        <v>2.6368999999999997E-2</v>
      </c>
      <c r="E380" s="5">
        <f t="shared" si="15"/>
        <v>5.0065088409279035E-4</v>
      </c>
      <c r="F380" s="2">
        <f t="shared" si="16"/>
        <v>-8.9600650884092789E-2</v>
      </c>
      <c r="G380" s="2">
        <f t="shared" si="17"/>
        <v>-8.3700650884092787E-2</v>
      </c>
    </row>
    <row r="381" spans="1:7" x14ac:dyDescent="0.3">
      <c r="A381" s="1">
        <v>43457</v>
      </c>
      <c r="B381" s="2">
        <v>3.6499999999999998E-2</v>
      </c>
      <c r="C381" s="2">
        <v>3.95E-2</v>
      </c>
      <c r="D381" s="5">
        <v>2.5547E-2</v>
      </c>
      <c r="E381" s="5">
        <f t="shared" si="15"/>
        <v>4.8523554988988415E-4</v>
      </c>
      <c r="F381" s="2">
        <f t="shared" si="16"/>
        <v>3.6014764450110114E-2</v>
      </c>
      <c r="G381" s="2">
        <f t="shared" si="17"/>
        <v>3.9014764450110116E-2</v>
      </c>
    </row>
    <row r="382" spans="1:7" x14ac:dyDescent="0.3">
      <c r="A382" s="1">
        <v>43464</v>
      </c>
      <c r="B382" s="2">
        <v>-5.0999999999999997E-2</v>
      </c>
      <c r="C382" s="2">
        <v>2.1899999999999999E-2</v>
      </c>
      <c r="D382" s="5">
        <v>2.5007999999999999E-2</v>
      </c>
      <c r="E382" s="5">
        <f t="shared" si="15"/>
        <v>4.7512086183121305E-4</v>
      </c>
      <c r="F382" s="2">
        <f t="shared" si="16"/>
        <v>-5.147512086183121E-2</v>
      </c>
      <c r="G382" s="2">
        <f t="shared" si="17"/>
        <v>2.1424879138168786E-2</v>
      </c>
    </row>
    <row r="383" spans="1:7" x14ac:dyDescent="0.3">
      <c r="A383" s="1">
        <v>43471</v>
      </c>
      <c r="B383" s="2">
        <v>2.7199999999999998E-2</v>
      </c>
      <c r="C383" s="2">
        <v>2.7799999999999998E-2</v>
      </c>
      <c r="D383" s="5">
        <v>2.5270999999999998E-2</v>
      </c>
      <c r="E383" s="5">
        <f t="shared" si="15"/>
        <v>4.8005688062002783E-4</v>
      </c>
      <c r="F383" s="2">
        <f t="shared" si="16"/>
        <v>2.6719943119379971E-2</v>
      </c>
      <c r="G383" s="2">
        <f t="shared" si="17"/>
        <v>2.731994311937997E-2</v>
      </c>
    </row>
    <row r="384" spans="1:7" x14ac:dyDescent="0.3">
      <c r="A384" s="1">
        <v>43478</v>
      </c>
      <c r="B384" s="2">
        <v>2.9700000000000001E-2</v>
      </c>
      <c r="C384" s="2">
        <v>2.7799999999999998E-2</v>
      </c>
      <c r="D384" s="5">
        <v>2.6248E-2</v>
      </c>
      <c r="E384" s="5">
        <f t="shared" si="15"/>
        <v>4.9838247706257555E-4</v>
      </c>
      <c r="F384" s="2">
        <f t="shared" si="16"/>
        <v>2.9201617522937425E-2</v>
      </c>
      <c r="G384" s="2">
        <f t="shared" si="17"/>
        <v>2.7301617522937423E-2</v>
      </c>
    </row>
    <row r="385" spans="1:7" x14ac:dyDescent="0.3">
      <c r="A385" s="1">
        <v>43485</v>
      </c>
      <c r="B385" s="2">
        <v>6.0000000000000001E-3</v>
      </c>
      <c r="C385" s="2">
        <v>4.0000000000000002E-4</v>
      </c>
      <c r="D385" s="5">
        <v>2.5975000000000002E-2</v>
      </c>
      <c r="E385" s="5">
        <f t="shared" si="15"/>
        <v>4.9326353715994919E-4</v>
      </c>
      <c r="F385" s="2">
        <f t="shared" si="16"/>
        <v>5.5067364628400509E-3</v>
      </c>
      <c r="G385" s="2">
        <f t="shared" si="17"/>
        <v>-9.3263537159949176E-5</v>
      </c>
    </row>
    <row r="386" spans="1:7" x14ac:dyDescent="0.3">
      <c r="A386" s="1">
        <v>43492</v>
      </c>
      <c r="B386" s="2">
        <v>5.5500000000000001E-2</v>
      </c>
      <c r="C386" s="2">
        <v>1.2999999999999999E-2</v>
      </c>
      <c r="D386" s="5">
        <v>2.5033E-2</v>
      </c>
      <c r="E386" s="5">
        <f t="shared" si="15"/>
        <v>4.7559011856046496E-4</v>
      </c>
      <c r="F386" s="2">
        <f t="shared" si="16"/>
        <v>5.5024409881439536E-2</v>
      </c>
      <c r="G386" s="2">
        <f t="shared" si="17"/>
        <v>1.2524409881439534E-2</v>
      </c>
    </row>
    <row r="387" spans="1:7" x14ac:dyDescent="0.3">
      <c r="A387" s="1">
        <v>43499</v>
      </c>
      <c r="B387" s="2">
        <v>2.3400000000000001E-2</v>
      </c>
      <c r="C387" s="2">
        <v>5.4999999999999997E-3</v>
      </c>
      <c r="D387" s="5">
        <v>2.4445000000000001E-2</v>
      </c>
      <c r="E387" s="5">
        <f t="shared" ref="E387:E450" si="18">(1+D387)^(1/52)-1</f>
        <v>4.645502264251089E-4</v>
      </c>
      <c r="F387" s="2">
        <f t="shared" ref="F387:F450" si="19">B387-E387</f>
        <v>2.2935449773574892E-2</v>
      </c>
      <c r="G387" s="2">
        <f t="shared" ref="G387:G450" si="20">C387-E387</f>
        <v>5.0354497735748908E-3</v>
      </c>
    </row>
    <row r="388" spans="1:7" x14ac:dyDescent="0.3">
      <c r="A388" s="1">
        <v>43506</v>
      </c>
      <c r="B388" s="2">
        <v>0</v>
      </c>
      <c r="C388" s="2">
        <v>2.0500000000000001E-2</v>
      </c>
      <c r="D388" s="5">
        <v>2.4931000000000002E-2</v>
      </c>
      <c r="E388" s="5">
        <f t="shared" si="18"/>
        <v>4.7367548057297704E-4</v>
      </c>
      <c r="F388" s="2">
        <f t="shared" si="19"/>
        <v>-4.7367548057297704E-4</v>
      </c>
      <c r="G388" s="2">
        <f t="shared" si="20"/>
        <v>2.0026324519427024E-2</v>
      </c>
    </row>
    <row r="389" spans="1:7" x14ac:dyDescent="0.3">
      <c r="A389" s="1">
        <v>43513</v>
      </c>
      <c r="B389" s="2">
        <v>1.4999999999999999E-2</v>
      </c>
      <c r="C389" s="2">
        <v>5.0000000000000001E-3</v>
      </c>
      <c r="D389" s="5">
        <v>2.4709999999999999E-2</v>
      </c>
      <c r="E389" s="5">
        <f t="shared" si="18"/>
        <v>4.6952645708975282E-4</v>
      </c>
      <c r="F389" s="2">
        <f t="shared" si="19"/>
        <v>1.4530473542910247E-2</v>
      </c>
      <c r="G389" s="2">
        <f t="shared" si="20"/>
        <v>4.5304735429102473E-3</v>
      </c>
    </row>
    <row r="390" spans="1:7" x14ac:dyDescent="0.3">
      <c r="A390" s="1">
        <v>43520</v>
      </c>
      <c r="B390" s="2">
        <v>1.1599999999999999E-2</v>
      </c>
      <c r="C390" s="2">
        <v>8.6E-3</v>
      </c>
      <c r="D390" s="5">
        <v>2.5611999999999999E-2</v>
      </c>
      <c r="E390" s="5">
        <f t="shared" si="18"/>
        <v>4.8645496516375175E-4</v>
      </c>
      <c r="F390" s="2">
        <f t="shared" si="19"/>
        <v>1.1113545034836247E-2</v>
      </c>
      <c r="G390" s="2">
        <f t="shared" si="20"/>
        <v>8.1135450348362483E-3</v>
      </c>
    </row>
    <row r="391" spans="1:7" x14ac:dyDescent="0.3">
      <c r="A391" s="1">
        <v>43527</v>
      </c>
      <c r="B391" s="2">
        <v>-1.18E-2</v>
      </c>
      <c r="C391" s="2">
        <v>-1.9E-2</v>
      </c>
      <c r="D391" s="5">
        <v>2.4319999999999998E-2</v>
      </c>
      <c r="E391" s="5">
        <f t="shared" si="18"/>
        <v>4.6220250958861619E-4</v>
      </c>
      <c r="F391" s="2">
        <f t="shared" si="19"/>
        <v>-1.2262202509588616E-2</v>
      </c>
      <c r="G391" s="2">
        <f t="shared" si="20"/>
        <v>-1.9462202509588616E-2</v>
      </c>
    </row>
    <row r="392" spans="1:7" x14ac:dyDescent="0.3">
      <c r="A392" s="1">
        <v>43534</v>
      </c>
      <c r="B392" s="2">
        <v>7.6399999999999996E-2</v>
      </c>
      <c r="C392" s="2">
        <v>4.1500000000000002E-2</v>
      </c>
      <c r="D392" s="5">
        <v>2.3968E-2</v>
      </c>
      <c r="E392" s="5">
        <f t="shared" si="18"/>
        <v>4.5558982894022826E-4</v>
      </c>
      <c r="F392" s="2">
        <f t="shared" si="19"/>
        <v>7.5944410171059767E-2</v>
      </c>
      <c r="G392" s="2">
        <f t="shared" si="20"/>
        <v>4.1044410171059774E-2</v>
      </c>
    </row>
    <row r="393" spans="1:7" x14ac:dyDescent="0.3">
      <c r="A393" s="1">
        <v>43541</v>
      </c>
      <c r="B393" s="2">
        <v>2.6499999999999999E-2</v>
      </c>
      <c r="C393" s="2">
        <v>2.5999999999999999E-3</v>
      </c>
      <c r="D393" s="5">
        <v>2.2402999999999999E-2</v>
      </c>
      <c r="E393" s="5">
        <f t="shared" si="18"/>
        <v>4.2616268362416498E-4</v>
      </c>
      <c r="F393" s="2">
        <f t="shared" si="19"/>
        <v>2.6073837316375834E-2</v>
      </c>
      <c r="G393" s="2">
        <f t="shared" si="20"/>
        <v>2.1738373163758349E-3</v>
      </c>
    </row>
    <row r="394" spans="1:7" x14ac:dyDescent="0.3">
      <c r="A394" s="1">
        <v>43548</v>
      </c>
      <c r="B394" s="2">
        <v>-5.7999999999999996E-3</v>
      </c>
      <c r="C394" s="2">
        <v>7.1999999999999998E-3</v>
      </c>
      <c r="D394" s="5">
        <v>2.2363000000000001E-2</v>
      </c>
      <c r="E394" s="5">
        <f t="shared" si="18"/>
        <v>4.2540997324347352E-4</v>
      </c>
      <c r="F394" s="2">
        <f t="shared" si="19"/>
        <v>-6.2254099732434731E-3</v>
      </c>
      <c r="G394" s="2">
        <f t="shared" si="20"/>
        <v>6.7745900267565263E-3</v>
      </c>
    </row>
    <row r="395" spans="1:7" x14ac:dyDescent="0.3">
      <c r="A395" s="1">
        <v>43555</v>
      </c>
      <c r="B395" s="2">
        <v>3.7100000000000001E-2</v>
      </c>
      <c r="C395" s="2">
        <v>2.7099999999999999E-2</v>
      </c>
      <c r="D395" s="5">
        <v>2.3087E-2</v>
      </c>
      <c r="E395" s="5">
        <f t="shared" si="18"/>
        <v>4.3902956339092469E-4</v>
      </c>
      <c r="F395" s="2">
        <f t="shared" si="19"/>
        <v>3.6660970436609076E-2</v>
      </c>
      <c r="G395" s="2">
        <f t="shared" si="20"/>
        <v>2.6660970436609074E-2</v>
      </c>
    </row>
    <row r="396" spans="1:7" x14ac:dyDescent="0.3">
      <c r="A396" s="1">
        <v>43562</v>
      </c>
      <c r="B396" s="2">
        <v>9.4999999999999998E-3</v>
      </c>
      <c r="C396" s="2">
        <v>6.4999999999999997E-3</v>
      </c>
      <c r="D396" s="5">
        <v>2.3767999999999997E-2</v>
      </c>
      <c r="E396" s="5">
        <f t="shared" si="18"/>
        <v>4.518316307156045E-4</v>
      </c>
      <c r="F396" s="2">
        <f t="shared" si="19"/>
        <v>9.0481683692843953E-3</v>
      </c>
      <c r="G396" s="2">
        <f t="shared" si="20"/>
        <v>6.0481683692843952E-3</v>
      </c>
    </row>
    <row r="397" spans="1:7" x14ac:dyDescent="0.3">
      <c r="A397" s="1">
        <v>43569</v>
      </c>
      <c r="B397" s="2">
        <v>2.5100000000000001E-2</v>
      </c>
      <c r="C397" s="2">
        <v>8.0999999999999996E-3</v>
      </c>
      <c r="D397" s="5">
        <v>2.3692000000000001E-2</v>
      </c>
      <c r="E397" s="5">
        <f t="shared" si="18"/>
        <v>4.5040332658508042E-4</v>
      </c>
      <c r="F397" s="2">
        <f t="shared" si="19"/>
        <v>2.464959667341492E-2</v>
      </c>
      <c r="G397" s="2">
        <f t="shared" si="20"/>
        <v>7.6495966734149191E-3</v>
      </c>
    </row>
    <row r="398" spans="1:7" x14ac:dyDescent="0.3">
      <c r="A398" s="1">
        <v>43576</v>
      </c>
      <c r="B398" s="2">
        <v>2.2000000000000001E-3</v>
      </c>
      <c r="C398" s="2">
        <v>1.78E-2</v>
      </c>
      <c r="D398" s="5">
        <v>2.2898999999999999E-2</v>
      </c>
      <c r="E398" s="5">
        <f t="shared" si="18"/>
        <v>4.3549389355268531E-4</v>
      </c>
      <c r="F398" s="2">
        <f t="shared" si="19"/>
        <v>1.7645061064473148E-3</v>
      </c>
      <c r="G398" s="2">
        <f t="shared" si="20"/>
        <v>1.7364506106447315E-2</v>
      </c>
    </row>
    <row r="399" spans="1:7" x14ac:dyDescent="0.3">
      <c r="A399" s="1">
        <v>43583</v>
      </c>
      <c r="B399" s="2">
        <v>3.6499999999999998E-2</v>
      </c>
      <c r="C399" s="2">
        <v>2.3999999999999998E-3</v>
      </c>
      <c r="D399" s="5">
        <v>2.3268E-2</v>
      </c>
      <c r="E399" s="5">
        <f t="shared" si="18"/>
        <v>4.4243298393498165E-4</v>
      </c>
      <c r="F399" s="2">
        <f t="shared" si="19"/>
        <v>3.6057567016065016E-2</v>
      </c>
      <c r="G399" s="2">
        <f t="shared" si="20"/>
        <v>1.9575670160650181E-3</v>
      </c>
    </row>
    <row r="400" spans="1:7" x14ac:dyDescent="0.3">
      <c r="A400" s="1">
        <v>43590</v>
      </c>
      <c r="B400" s="2">
        <v>-6.88E-2</v>
      </c>
      <c r="C400" s="2">
        <v>-3.3000000000000002E-2</v>
      </c>
      <c r="D400" s="5">
        <v>2.2682999999999998E-2</v>
      </c>
      <c r="E400" s="5">
        <f t="shared" si="18"/>
        <v>4.314308477249007E-4</v>
      </c>
      <c r="F400" s="2">
        <f t="shared" si="19"/>
        <v>-6.9231430847724901E-2</v>
      </c>
      <c r="G400" s="2">
        <f t="shared" si="20"/>
        <v>-3.3431430847724902E-2</v>
      </c>
    </row>
    <row r="401" spans="1:7" x14ac:dyDescent="0.3">
      <c r="A401" s="1">
        <v>43597</v>
      </c>
      <c r="B401" s="2">
        <v>-4.1500000000000002E-2</v>
      </c>
      <c r="C401" s="2">
        <v>-1.09E-2</v>
      </c>
      <c r="D401" s="5">
        <v>2.1762E-2</v>
      </c>
      <c r="E401" s="5">
        <f t="shared" si="18"/>
        <v>4.1409702122474634E-4</v>
      </c>
      <c r="F401" s="2">
        <f t="shared" si="19"/>
        <v>-4.1914097021224749E-2</v>
      </c>
      <c r="G401" s="2">
        <f t="shared" si="20"/>
        <v>-1.1314097021224746E-2</v>
      </c>
    </row>
    <row r="402" spans="1:7" x14ac:dyDescent="0.3">
      <c r="A402" s="1">
        <v>43604</v>
      </c>
      <c r="B402" s="2">
        <v>-5.3100000000000001E-2</v>
      </c>
      <c r="C402" s="2">
        <v>-2.7E-2</v>
      </c>
      <c r="D402" s="5">
        <v>2.1221999999999998E-2</v>
      </c>
      <c r="E402" s="5">
        <f t="shared" si="18"/>
        <v>4.0392673789657607E-4</v>
      </c>
      <c r="F402" s="2">
        <f t="shared" si="19"/>
        <v>-5.3503926737896577E-2</v>
      </c>
      <c r="G402" s="2">
        <f t="shared" si="20"/>
        <v>-2.7403926737896576E-2</v>
      </c>
    </row>
    <row r="403" spans="1:7" x14ac:dyDescent="0.3">
      <c r="A403" s="1">
        <v>43611</v>
      </c>
      <c r="B403" s="2">
        <v>-2.18E-2</v>
      </c>
      <c r="C403" s="2">
        <v>-2.3699999999999999E-2</v>
      </c>
      <c r="D403" s="5">
        <v>1.9158999999999999E-2</v>
      </c>
      <c r="E403" s="5">
        <f t="shared" si="18"/>
        <v>3.6502386263892461E-4</v>
      </c>
      <c r="F403" s="2">
        <f t="shared" si="19"/>
        <v>-2.2165023862638925E-2</v>
      </c>
      <c r="G403" s="2">
        <f t="shared" si="20"/>
        <v>-2.4065023862638923E-2</v>
      </c>
    </row>
    <row r="404" spans="1:7" x14ac:dyDescent="0.3">
      <c r="A404" s="1">
        <v>43618</v>
      </c>
      <c r="B404" s="2">
        <v>8.6099999999999996E-2</v>
      </c>
      <c r="C404" s="2">
        <v>4.0599999999999997E-2</v>
      </c>
      <c r="D404" s="5">
        <v>1.8512999999999998E-2</v>
      </c>
      <c r="E404" s="5">
        <f t="shared" si="18"/>
        <v>3.5282608371089985E-4</v>
      </c>
      <c r="F404" s="2">
        <f t="shared" si="19"/>
        <v>8.5747173916289096E-2</v>
      </c>
      <c r="G404" s="2">
        <f t="shared" si="20"/>
        <v>4.0247173916289097E-2</v>
      </c>
    </row>
    <row r="405" spans="1:7" x14ac:dyDescent="0.3">
      <c r="A405" s="1">
        <v>43625</v>
      </c>
      <c r="B405" s="2">
        <v>1.3599999999999999E-2</v>
      </c>
      <c r="C405" s="2">
        <v>8.3000000000000001E-3</v>
      </c>
      <c r="D405" s="5">
        <v>1.8359E-2</v>
      </c>
      <c r="E405" s="5">
        <f t="shared" si="18"/>
        <v>3.4991713403931257E-4</v>
      </c>
      <c r="F405" s="2">
        <f t="shared" si="19"/>
        <v>1.3250082865960687E-2</v>
      </c>
      <c r="G405" s="2">
        <f t="shared" si="20"/>
        <v>7.9500828659606875E-3</v>
      </c>
    </row>
    <row r="406" spans="1:7" x14ac:dyDescent="0.3">
      <c r="A406" s="1">
        <v>43632</v>
      </c>
      <c r="B406" s="2">
        <v>3.1300000000000001E-2</v>
      </c>
      <c r="C406" s="2">
        <v>3.3399999999999999E-2</v>
      </c>
      <c r="D406" s="5">
        <v>1.7971999999999998E-2</v>
      </c>
      <c r="E406" s="5">
        <f t="shared" si="18"/>
        <v>3.4260507645766936E-4</v>
      </c>
      <c r="F406" s="2">
        <f t="shared" si="19"/>
        <v>3.0957394923542332E-2</v>
      </c>
      <c r="G406" s="2">
        <f t="shared" si="20"/>
        <v>3.305739492354233E-2</v>
      </c>
    </row>
    <row r="407" spans="1:7" x14ac:dyDescent="0.3">
      <c r="A407" s="1">
        <v>43639</v>
      </c>
      <c r="B407" s="2">
        <v>-4.3E-3</v>
      </c>
      <c r="C407" s="2">
        <v>-7.4999999999999997E-3</v>
      </c>
      <c r="D407" s="5">
        <v>1.7680000000000001E-2</v>
      </c>
      <c r="E407" s="5">
        <f t="shared" si="18"/>
        <v>3.3708616358096855E-4</v>
      </c>
      <c r="F407" s="2">
        <f t="shared" si="19"/>
        <v>-4.6370861635809685E-3</v>
      </c>
      <c r="G407" s="2">
        <f t="shared" si="20"/>
        <v>-7.8370861635809683E-3</v>
      </c>
    </row>
    <row r="408" spans="1:7" x14ac:dyDescent="0.3">
      <c r="A408" s="1">
        <v>43646</v>
      </c>
      <c r="B408" s="2">
        <v>3.1899999999999998E-2</v>
      </c>
      <c r="C408" s="2">
        <v>2.2200000000000001E-2</v>
      </c>
      <c r="D408" s="5">
        <v>1.8373999999999998E-2</v>
      </c>
      <c r="E408" s="5">
        <f t="shared" si="18"/>
        <v>3.5020049225753525E-4</v>
      </c>
      <c r="F408" s="2">
        <f t="shared" si="19"/>
        <v>3.1549799507742463E-2</v>
      </c>
      <c r="G408" s="2">
        <f t="shared" si="20"/>
        <v>2.1849799507742466E-2</v>
      </c>
    </row>
    <row r="409" spans="1:7" x14ac:dyDescent="0.3">
      <c r="A409" s="1">
        <v>43653</v>
      </c>
      <c r="B409" s="2">
        <v>-4.5999999999999999E-3</v>
      </c>
      <c r="C409" s="2">
        <v>1.2999999999999999E-2</v>
      </c>
      <c r="D409" s="5">
        <v>1.8709E-2</v>
      </c>
      <c r="E409" s="5">
        <f t="shared" si="18"/>
        <v>3.5652775946348747E-4</v>
      </c>
      <c r="F409" s="2">
        <f t="shared" si="19"/>
        <v>-4.9565277594634874E-3</v>
      </c>
      <c r="G409" s="2">
        <f t="shared" si="20"/>
        <v>1.2643472240536512E-2</v>
      </c>
    </row>
    <row r="410" spans="1:7" x14ac:dyDescent="0.3">
      <c r="A410" s="1">
        <v>43660</v>
      </c>
      <c r="B410" s="2">
        <v>-3.5000000000000001E-3</v>
      </c>
      <c r="C410" s="2">
        <v>-1.3599999999999999E-2</v>
      </c>
      <c r="D410" s="5">
        <v>1.8162999999999999E-2</v>
      </c>
      <c r="E410" s="5">
        <f t="shared" si="18"/>
        <v>3.462142104071475E-4</v>
      </c>
      <c r="F410" s="2">
        <f t="shared" si="19"/>
        <v>-3.8462142104071476E-3</v>
      </c>
      <c r="G410" s="2">
        <f t="shared" si="20"/>
        <v>-1.3946214210407147E-2</v>
      </c>
    </row>
    <row r="411" spans="1:7" x14ac:dyDescent="0.3">
      <c r="A411" s="1">
        <v>43667</v>
      </c>
      <c r="B411" s="2">
        <v>2.5399999999999999E-2</v>
      </c>
      <c r="C411" s="2">
        <v>2.3199999999999998E-2</v>
      </c>
      <c r="D411" s="5">
        <v>1.8534999999999999E-2</v>
      </c>
      <c r="E411" s="5">
        <f t="shared" si="18"/>
        <v>3.5324161273475596E-4</v>
      </c>
      <c r="F411" s="2">
        <f t="shared" si="19"/>
        <v>2.5046758387265243E-2</v>
      </c>
      <c r="G411" s="2">
        <f t="shared" si="20"/>
        <v>2.2846758387265242E-2</v>
      </c>
    </row>
    <row r="412" spans="1:7" x14ac:dyDescent="0.3">
      <c r="A412" s="1">
        <v>43674</v>
      </c>
      <c r="B412" s="2">
        <v>-1.7899999999999999E-2</v>
      </c>
      <c r="C412" s="2">
        <v>-4.0399999999999998E-2</v>
      </c>
      <c r="D412" s="5">
        <v>1.6615000000000001E-2</v>
      </c>
      <c r="E412" s="5">
        <f t="shared" si="18"/>
        <v>3.1694408131355267E-4</v>
      </c>
      <c r="F412" s="2">
        <f t="shared" si="19"/>
        <v>-1.8216944081313552E-2</v>
      </c>
      <c r="G412" s="2">
        <f t="shared" si="20"/>
        <v>-4.0716944081313551E-2</v>
      </c>
    </row>
    <row r="413" spans="1:7" x14ac:dyDescent="0.3">
      <c r="A413" s="1">
        <v>43681</v>
      </c>
      <c r="B413" s="2">
        <v>-1.49E-2</v>
      </c>
      <c r="C413" s="2">
        <v>-6.0000000000000001E-3</v>
      </c>
      <c r="D413" s="5">
        <v>1.5792E-2</v>
      </c>
      <c r="E413" s="5">
        <f t="shared" si="18"/>
        <v>3.0136470483554945E-4</v>
      </c>
      <c r="F413" s="2">
        <f t="shared" si="19"/>
        <v>-1.5201364704835549E-2</v>
      </c>
      <c r="G413" s="2">
        <f t="shared" si="20"/>
        <v>-6.3013647048355496E-3</v>
      </c>
    </row>
    <row r="414" spans="1:7" x14ac:dyDescent="0.3">
      <c r="A414" s="1">
        <v>43688</v>
      </c>
      <c r="B414" s="2">
        <v>2.7400000000000001E-2</v>
      </c>
      <c r="C414" s="2">
        <v>-5.4999999999999997E-3</v>
      </c>
      <c r="D414" s="5">
        <v>1.4234E-2</v>
      </c>
      <c r="E414" s="5">
        <f t="shared" si="18"/>
        <v>2.7183785999795873E-4</v>
      </c>
      <c r="F414" s="2">
        <f t="shared" si="19"/>
        <v>2.7128162140002042E-2</v>
      </c>
      <c r="G414" s="2">
        <f t="shared" si="20"/>
        <v>-5.7718378599979584E-3</v>
      </c>
    </row>
    <row r="415" spans="1:7" x14ac:dyDescent="0.3">
      <c r="A415" s="1">
        <v>43695</v>
      </c>
      <c r="B415" s="2">
        <v>-1.8700000000000001E-2</v>
      </c>
      <c r="C415" s="2">
        <v>-1.83E-2</v>
      </c>
      <c r="D415" s="5">
        <v>1.4140999999999999E-2</v>
      </c>
      <c r="E415" s="5">
        <f t="shared" si="18"/>
        <v>2.7007393948630387E-4</v>
      </c>
      <c r="F415" s="2">
        <f t="shared" si="19"/>
        <v>-1.8970073939486305E-2</v>
      </c>
      <c r="G415" s="2">
        <f t="shared" si="20"/>
        <v>-1.8570073939486304E-2</v>
      </c>
    </row>
    <row r="416" spans="1:7" x14ac:dyDescent="0.3">
      <c r="A416" s="1">
        <v>43702</v>
      </c>
      <c r="B416" s="2">
        <v>3.0099999999999998E-2</v>
      </c>
      <c r="C416" s="2">
        <v>3.0300000000000001E-2</v>
      </c>
      <c r="D416" s="5">
        <v>1.3913999999999999E-2</v>
      </c>
      <c r="E416" s="5">
        <f t="shared" si="18"/>
        <v>2.6576778978992799E-4</v>
      </c>
      <c r="F416" s="2">
        <f t="shared" si="19"/>
        <v>2.983423221021007E-2</v>
      </c>
      <c r="G416" s="2">
        <f t="shared" si="20"/>
        <v>3.0034232210210073E-2</v>
      </c>
    </row>
    <row r="417" spans="1:7" x14ac:dyDescent="0.3">
      <c r="A417" s="1">
        <v>43709</v>
      </c>
      <c r="B417" s="2">
        <v>2.1700000000000001E-2</v>
      </c>
      <c r="C417" s="2">
        <v>2.1000000000000001E-2</v>
      </c>
      <c r="D417" s="5">
        <v>1.4312E-2</v>
      </c>
      <c r="E417" s="5">
        <f t="shared" si="18"/>
        <v>2.7331715488898567E-4</v>
      </c>
      <c r="F417" s="2">
        <f t="shared" si="19"/>
        <v>2.1426682845111015E-2</v>
      </c>
      <c r="G417" s="2">
        <f t="shared" si="20"/>
        <v>2.0726682845111016E-2</v>
      </c>
    </row>
    <row r="418" spans="1:7" x14ac:dyDescent="0.3">
      <c r="A418" s="1">
        <v>43716</v>
      </c>
      <c r="B418" s="2">
        <v>2.5700000000000001E-2</v>
      </c>
      <c r="C418" s="2">
        <v>5.1000000000000004E-3</v>
      </c>
      <c r="D418" s="5">
        <v>1.7573999999999999E-2</v>
      </c>
      <c r="E418" s="5">
        <f t="shared" si="18"/>
        <v>3.350823383727608E-4</v>
      </c>
      <c r="F418" s="2">
        <f t="shared" si="19"/>
        <v>2.536491766162724E-2</v>
      </c>
      <c r="G418" s="2">
        <f t="shared" si="20"/>
        <v>4.7649176616272396E-3</v>
      </c>
    </row>
    <row r="419" spans="1:7" x14ac:dyDescent="0.3">
      <c r="A419" s="1">
        <v>43723</v>
      </c>
      <c r="B419" s="2">
        <v>-4.7000000000000002E-3</v>
      </c>
      <c r="C419" s="2">
        <v>-8.8000000000000005E-3</v>
      </c>
      <c r="D419" s="5">
        <v>1.6002000000000002E-2</v>
      </c>
      <c r="E419" s="5">
        <f t="shared" si="18"/>
        <v>3.0534117748182155E-4</v>
      </c>
      <c r="F419" s="2">
        <f t="shared" si="19"/>
        <v>-5.0053411774818217E-3</v>
      </c>
      <c r="G419" s="2">
        <f t="shared" si="20"/>
        <v>-9.1053411774818221E-3</v>
      </c>
    </row>
    <row r="420" spans="1:7" x14ac:dyDescent="0.3">
      <c r="A420" s="1">
        <v>43730</v>
      </c>
      <c r="B420" s="2">
        <v>5.0000000000000001E-3</v>
      </c>
      <c r="C420" s="2">
        <v>-1.8100000000000002E-2</v>
      </c>
      <c r="D420" s="5">
        <v>1.5651999999999999E-2</v>
      </c>
      <c r="E420" s="5">
        <f t="shared" si="18"/>
        <v>2.9871327511976631E-4</v>
      </c>
      <c r="F420" s="2">
        <f t="shared" si="19"/>
        <v>4.7012867248802338E-3</v>
      </c>
      <c r="G420" s="2">
        <f t="shared" si="20"/>
        <v>-1.8398713275119768E-2</v>
      </c>
    </row>
    <row r="421" spans="1:7" x14ac:dyDescent="0.3">
      <c r="A421" s="1">
        <v>43737</v>
      </c>
      <c r="B421" s="2">
        <v>3.7400000000000003E-2</v>
      </c>
      <c r="C421" s="2">
        <v>9.4000000000000004E-3</v>
      </c>
      <c r="D421" s="5">
        <v>1.3487000000000001E-2</v>
      </c>
      <c r="E421" s="5">
        <f t="shared" si="18"/>
        <v>2.5766511283786819E-4</v>
      </c>
      <c r="F421" s="2">
        <f t="shared" si="19"/>
        <v>3.7142334887162134E-2</v>
      </c>
      <c r="G421" s="2">
        <f t="shared" si="20"/>
        <v>9.1423348871621322E-3</v>
      </c>
    </row>
    <row r="422" spans="1:7" x14ac:dyDescent="0.3">
      <c r="A422" s="1">
        <v>43744</v>
      </c>
      <c r="B422" s="2">
        <v>4.0500000000000001E-2</v>
      </c>
      <c r="C422" s="2">
        <v>1.1599999999999999E-2</v>
      </c>
      <c r="D422" s="5">
        <v>1.5558000000000001E-2</v>
      </c>
      <c r="E422" s="5">
        <f t="shared" si="18"/>
        <v>2.9693282831066981E-4</v>
      </c>
      <c r="F422" s="2">
        <f t="shared" si="19"/>
        <v>4.0203067171689331E-2</v>
      </c>
      <c r="G422" s="2">
        <f t="shared" si="20"/>
        <v>1.1303067171689329E-2</v>
      </c>
    </row>
    <row r="423" spans="1:7" x14ac:dyDescent="0.3">
      <c r="A423" s="1">
        <v>43751</v>
      </c>
      <c r="B423" s="2">
        <v>8.0000000000000004E-4</v>
      </c>
      <c r="C423" s="2">
        <v>3.0999999999999999E-3</v>
      </c>
      <c r="D423" s="5">
        <v>1.5658999999999999E-2</v>
      </c>
      <c r="E423" s="5">
        <f t="shared" si="18"/>
        <v>2.9884585511852357E-4</v>
      </c>
      <c r="F423" s="2">
        <f t="shared" si="19"/>
        <v>5.0115414488147646E-4</v>
      </c>
      <c r="G423" s="2">
        <f t="shared" si="20"/>
        <v>2.8011541448814763E-3</v>
      </c>
    </row>
    <row r="424" spans="1:7" x14ac:dyDescent="0.3">
      <c r="A424" s="1">
        <v>43758</v>
      </c>
      <c r="B424" s="2">
        <v>4.2999999999999997E-2</v>
      </c>
      <c r="C424" s="2">
        <v>2.0400000000000001E-2</v>
      </c>
      <c r="D424" s="5">
        <v>1.6257999999999998E-2</v>
      </c>
      <c r="E424" s="5">
        <f t="shared" si="18"/>
        <v>3.1018759683454356E-4</v>
      </c>
      <c r="F424" s="2">
        <f t="shared" si="19"/>
        <v>4.2689812403165453E-2</v>
      </c>
      <c r="G424" s="2">
        <f t="shared" si="20"/>
        <v>2.0089812403165458E-2</v>
      </c>
    </row>
    <row r="425" spans="1:7" x14ac:dyDescent="0.3">
      <c r="A425" s="1">
        <v>43765</v>
      </c>
      <c r="B425" s="2">
        <v>3.7499999999999999E-2</v>
      </c>
      <c r="C425" s="2">
        <v>1.6400000000000001E-2</v>
      </c>
      <c r="D425" s="5">
        <v>1.5441E-2</v>
      </c>
      <c r="E425" s="5">
        <f t="shared" si="18"/>
        <v>2.9471651445933666E-4</v>
      </c>
      <c r="F425" s="2">
        <f t="shared" si="19"/>
        <v>3.7205283485540662E-2</v>
      </c>
      <c r="G425" s="2">
        <f t="shared" si="20"/>
        <v>1.6105283485540665E-2</v>
      </c>
    </row>
    <row r="426" spans="1:7" x14ac:dyDescent="0.3">
      <c r="A426" s="1">
        <v>43772</v>
      </c>
      <c r="B426" s="2">
        <v>1.6899999999999998E-2</v>
      </c>
      <c r="C426" s="2">
        <v>1.1599999999999999E-2</v>
      </c>
      <c r="D426" s="5">
        <v>1.7506000000000001E-2</v>
      </c>
      <c r="E426" s="5">
        <f t="shared" si="18"/>
        <v>3.3379675780365048E-4</v>
      </c>
      <c r="F426" s="2">
        <f t="shared" si="19"/>
        <v>1.6566203242196348E-2</v>
      </c>
      <c r="G426" s="2">
        <f t="shared" si="20"/>
        <v>1.1266203242196349E-2</v>
      </c>
    </row>
    <row r="427" spans="1:7" x14ac:dyDescent="0.3">
      <c r="A427" s="1">
        <v>43779</v>
      </c>
      <c r="B427" s="2">
        <v>2.1600000000000001E-2</v>
      </c>
      <c r="C427" s="2">
        <v>7.1999999999999998E-3</v>
      </c>
      <c r="D427" s="5">
        <v>1.6534E-2</v>
      </c>
      <c r="E427" s="5">
        <f t="shared" si="18"/>
        <v>3.1541130155554598E-4</v>
      </c>
      <c r="F427" s="2">
        <f t="shared" si="19"/>
        <v>2.1284588698444455E-2</v>
      </c>
      <c r="G427" s="2">
        <f t="shared" si="20"/>
        <v>6.8845886984444538E-3</v>
      </c>
    </row>
    <row r="428" spans="1:7" x14ac:dyDescent="0.3">
      <c r="A428" s="1">
        <v>43786</v>
      </c>
      <c r="B428" s="2">
        <v>-1.4999999999999999E-2</v>
      </c>
      <c r="C428" s="2">
        <v>-5.1999999999999998E-3</v>
      </c>
      <c r="D428" s="5">
        <v>1.6240000000000001E-2</v>
      </c>
      <c r="E428" s="5">
        <f t="shared" si="18"/>
        <v>3.09846872110775E-4</v>
      </c>
      <c r="F428" s="2">
        <f t="shared" si="19"/>
        <v>-1.5309846872110774E-2</v>
      </c>
      <c r="G428" s="2">
        <f t="shared" si="20"/>
        <v>-5.5098468721107748E-3</v>
      </c>
    </row>
    <row r="429" spans="1:7" x14ac:dyDescent="0.3">
      <c r="A429" s="1">
        <v>43793</v>
      </c>
      <c r="B429" s="2">
        <v>2.0899999999999998E-2</v>
      </c>
      <c r="C429" s="2">
        <v>1.5900000000000001E-2</v>
      </c>
      <c r="D429" s="5">
        <v>1.6241999999999999E-2</v>
      </c>
      <c r="E429" s="5">
        <f t="shared" si="18"/>
        <v>3.0988473070570066E-4</v>
      </c>
      <c r="F429" s="2">
        <f t="shared" si="19"/>
        <v>2.0590115269294298E-2</v>
      </c>
      <c r="G429" s="2">
        <f t="shared" si="20"/>
        <v>1.55901152692943E-2</v>
      </c>
    </row>
    <row r="430" spans="1:7" x14ac:dyDescent="0.3">
      <c r="A430" s="1">
        <v>43800</v>
      </c>
      <c r="B430" s="2">
        <v>1.29E-2</v>
      </c>
      <c r="C430" s="2">
        <v>-8.0000000000000004E-4</v>
      </c>
      <c r="D430" s="5">
        <v>1.6674999999999999E-2</v>
      </c>
      <c r="E430" s="5">
        <f t="shared" si="18"/>
        <v>3.1807939650607686E-4</v>
      </c>
      <c r="F430" s="2">
        <f t="shared" si="19"/>
        <v>1.2581920603493923E-2</v>
      </c>
      <c r="G430" s="2">
        <f t="shared" si="20"/>
        <v>-1.1180793965060768E-3</v>
      </c>
    </row>
    <row r="431" spans="1:7" x14ac:dyDescent="0.3">
      <c r="A431" s="1">
        <v>43807</v>
      </c>
      <c r="B431" s="2">
        <v>1.6400000000000001E-2</v>
      </c>
      <c r="C431" s="2">
        <v>1.0800000000000001E-2</v>
      </c>
      <c r="D431" s="5">
        <v>1.6565E-2</v>
      </c>
      <c r="E431" s="5">
        <f t="shared" si="18"/>
        <v>3.1599793511816188E-4</v>
      </c>
      <c r="F431" s="2">
        <f t="shared" si="19"/>
        <v>1.608400206488184E-2</v>
      </c>
      <c r="G431" s="2">
        <f t="shared" si="20"/>
        <v>1.0484002064881839E-2</v>
      </c>
    </row>
    <row r="432" spans="1:7" x14ac:dyDescent="0.3">
      <c r="A432" s="1">
        <v>43814</v>
      </c>
      <c r="B432" s="2">
        <v>1.5599999999999999E-2</v>
      </c>
      <c r="C432" s="2">
        <v>2.2499999999999999E-2</v>
      </c>
      <c r="D432" s="5">
        <v>1.7337000000000002E-2</v>
      </c>
      <c r="E432" s="5">
        <f t="shared" si="18"/>
        <v>3.3060134699858246E-4</v>
      </c>
      <c r="F432" s="2">
        <f t="shared" si="19"/>
        <v>1.5269398653001417E-2</v>
      </c>
      <c r="G432" s="2">
        <f t="shared" si="20"/>
        <v>2.2169398653001417E-2</v>
      </c>
    </row>
    <row r="433" spans="1:7" x14ac:dyDescent="0.3">
      <c r="A433" s="1">
        <v>43821</v>
      </c>
      <c r="B433" s="2">
        <v>3.7100000000000001E-2</v>
      </c>
      <c r="C433" s="2">
        <v>1.0699999999999999E-2</v>
      </c>
      <c r="D433" s="5">
        <v>1.678E-2</v>
      </c>
      <c r="E433" s="5">
        <f t="shared" si="18"/>
        <v>3.2006603997980498E-4</v>
      </c>
      <c r="F433" s="2">
        <f t="shared" si="19"/>
        <v>3.6779933960020196E-2</v>
      </c>
      <c r="G433" s="2">
        <f t="shared" si="20"/>
        <v>1.0379933960020194E-2</v>
      </c>
    </row>
    <row r="434" spans="1:7" x14ac:dyDescent="0.3">
      <c r="A434" s="1">
        <v>43828</v>
      </c>
      <c r="B434" s="2">
        <v>2.63E-2</v>
      </c>
      <c r="C434" s="2">
        <v>2.5999999999999999E-3</v>
      </c>
      <c r="D434" s="5">
        <v>1.5945000000000001E-2</v>
      </c>
      <c r="E434" s="5">
        <f t="shared" si="18"/>
        <v>3.0426192890331549E-4</v>
      </c>
      <c r="F434" s="2">
        <f t="shared" si="19"/>
        <v>2.5995738071096685E-2</v>
      </c>
      <c r="G434" s="2">
        <f t="shared" si="20"/>
        <v>2.2957380710966844E-3</v>
      </c>
    </row>
    <row r="435" spans="1:7" x14ac:dyDescent="0.3">
      <c r="A435" s="1">
        <v>43835</v>
      </c>
      <c r="B435" s="2">
        <v>4.3400000000000001E-2</v>
      </c>
      <c r="C435" s="2">
        <v>1.9599999999999999E-2</v>
      </c>
      <c r="D435" s="5">
        <v>1.6331999999999999E-2</v>
      </c>
      <c r="E435" s="5">
        <f t="shared" si="18"/>
        <v>3.1158829185051751E-4</v>
      </c>
      <c r="F435" s="2">
        <f t="shared" si="19"/>
        <v>4.3088411708149484E-2</v>
      </c>
      <c r="G435" s="2">
        <f t="shared" si="20"/>
        <v>1.9288411708149482E-2</v>
      </c>
    </row>
    <row r="436" spans="1:7" x14ac:dyDescent="0.3">
      <c r="A436" s="1">
        <v>43842</v>
      </c>
      <c r="B436" s="2">
        <v>2.7099999999999999E-2</v>
      </c>
      <c r="C436" s="2">
        <v>2.3099999999999999E-2</v>
      </c>
      <c r="D436" s="5">
        <v>1.6227999999999999E-2</v>
      </c>
      <c r="E436" s="5">
        <f t="shared" si="18"/>
        <v>3.0961971900667073E-4</v>
      </c>
      <c r="F436" s="2">
        <f t="shared" si="19"/>
        <v>2.6790380280993328E-2</v>
      </c>
      <c r="G436" s="2">
        <f t="shared" si="20"/>
        <v>2.2790380280993328E-2</v>
      </c>
    </row>
    <row r="437" spans="1:7" x14ac:dyDescent="0.3">
      <c r="A437" s="1">
        <v>43849</v>
      </c>
      <c r="B437" s="2">
        <v>-1.2999999999999999E-3</v>
      </c>
      <c r="C437" s="2">
        <v>-3.5000000000000001E-3</v>
      </c>
      <c r="D437" s="5">
        <v>1.5087999999999999E-2</v>
      </c>
      <c r="E437" s="5">
        <f t="shared" si="18"/>
        <v>2.8802816912976148E-4</v>
      </c>
      <c r="F437" s="2">
        <f t="shared" si="19"/>
        <v>-1.5880281691297614E-3</v>
      </c>
      <c r="G437" s="2">
        <f t="shared" si="20"/>
        <v>-3.7880281691297616E-3</v>
      </c>
    </row>
    <row r="438" spans="1:7" x14ac:dyDescent="0.3">
      <c r="A438" s="1">
        <v>43856</v>
      </c>
      <c r="B438" s="2">
        <v>-2.76E-2</v>
      </c>
      <c r="C438" s="2">
        <v>-1.6400000000000001E-2</v>
      </c>
      <c r="D438" s="5">
        <v>1.315E-2</v>
      </c>
      <c r="E438" s="5">
        <f t="shared" si="18"/>
        <v>2.512678957447001E-4</v>
      </c>
      <c r="F438" s="2">
        <f t="shared" si="19"/>
        <v>-2.78512678957447E-2</v>
      </c>
      <c r="G438" s="2">
        <f t="shared" si="20"/>
        <v>-1.6651267895744701E-2</v>
      </c>
    </row>
    <row r="439" spans="1:7" x14ac:dyDescent="0.3">
      <c r="A439" s="1">
        <v>43863</v>
      </c>
      <c r="B439" s="2">
        <v>3.4000000000000002E-2</v>
      </c>
      <c r="C439" s="2">
        <v>4.5600000000000002E-2</v>
      </c>
      <c r="D439" s="5">
        <v>1.4043000000000002E-2</v>
      </c>
      <c r="E439" s="5">
        <f t="shared" si="18"/>
        <v>2.6821501286056204E-4</v>
      </c>
      <c r="F439" s="2">
        <f t="shared" si="19"/>
        <v>3.373178498713944E-2</v>
      </c>
      <c r="G439" s="2">
        <f t="shared" si="20"/>
        <v>4.533178498713944E-2</v>
      </c>
    </row>
    <row r="440" spans="1:7" x14ac:dyDescent="0.3">
      <c r="A440" s="1">
        <v>43870</v>
      </c>
      <c r="B440" s="2">
        <v>1.54E-2</v>
      </c>
      <c r="C440" s="2">
        <v>2.3699999999999999E-2</v>
      </c>
      <c r="D440" s="5">
        <v>1.4175999999999999E-2</v>
      </c>
      <c r="E440" s="5">
        <f t="shared" si="18"/>
        <v>2.7073779915642859E-4</v>
      </c>
      <c r="F440" s="2">
        <f t="shared" si="19"/>
        <v>1.5129262200843572E-2</v>
      </c>
      <c r="G440" s="2">
        <f t="shared" si="20"/>
        <v>2.342926220084357E-2</v>
      </c>
    </row>
    <row r="441" spans="1:7" x14ac:dyDescent="0.3">
      <c r="A441" s="1">
        <v>43877</v>
      </c>
      <c r="B441" s="2">
        <v>-3.6600000000000001E-2</v>
      </c>
      <c r="C441" s="2">
        <v>-1.84E-2</v>
      </c>
      <c r="D441" s="5">
        <v>1.3224E-2</v>
      </c>
      <c r="E441" s="5">
        <f t="shared" si="18"/>
        <v>2.5267280470697706E-4</v>
      </c>
      <c r="F441" s="2">
        <f t="shared" si="19"/>
        <v>-3.6852672804706978E-2</v>
      </c>
      <c r="G441" s="2">
        <f t="shared" si="20"/>
        <v>-1.8652672804706977E-2</v>
      </c>
    </row>
    <row r="442" spans="1:7" x14ac:dyDescent="0.3">
      <c r="A442" s="1">
        <v>43884</v>
      </c>
      <c r="B442" s="2">
        <v>-0.1268</v>
      </c>
      <c r="C442" s="2">
        <v>-0.1043</v>
      </c>
      <c r="D442" s="5">
        <v>9.5160000000000002E-3</v>
      </c>
      <c r="E442" s="5">
        <f t="shared" si="18"/>
        <v>1.8215135822829964E-4</v>
      </c>
      <c r="F442" s="2">
        <f t="shared" si="19"/>
        <v>-0.1269821513582283</v>
      </c>
      <c r="G442" s="2">
        <f t="shared" si="20"/>
        <v>-0.1044821513582283</v>
      </c>
    </row>
    <row r="443" spans="1:7" x14ac:dyDescent="0.3">
      <c r="A443" s="1">
        <v>43891</v>
      </c>
      <c r="B443" s="2">
        <v>5.7299999999999997E-2</v>
      </c>
      <c r="C443" s="2">
        <v>8.0999999999999996E-3</v>
      </c>
      <c r="D443" s="5">
        <v>6.1250000000000002E-3</v>
      </c>
      <c r="E443" s="5">
        <f t="shared" si="18"/>
        <v>1.1743609568926061E-4</v>
      </c>
      <c r="F443" s="2">
        <f t="shared" si="19"/>
        <v>5.7182563904310736E-2</v>
      </c>
      <c r="G443" s="2">
        <f t="shared" si="20"/>
        <v>7.982563904310739E-3</v>
      </c>
    </row>
    <row r="444" spans="1:7" x14ac:dyDescent="0.3">
      <c r="A444" s="1">
        <v>43898</v>
      </c>
      <c r="B444" s="2">
        <v>-3.8300000000000001E-2</v>
      </c>
      <c r="C444" s="2">
        <v>-6.2700000000000006E-2</v>
      </c>
      <c r="D444" s="5">
        <v>7.3109999999999998E-3</v>
      </c>
      <c r="E444" s="5">
        <f t="shared" si="18"/>
        <v>1.4009450825791525E-4</v>
      </c>
      <c r="F444" s="2">
        <f t="shared" si="19"/>
        <v>-3.8440094508257916E-2</v>
      </c>
      <c r="G444" s="2">
        <f t="shared" si="20"/>
        <v>-6.2840094508257921E-2</v>
      </c>
    </row>
    <row r="445" spans="1:7" x14ac:dyDescent="0.3">
      <c r="A445" s="1">
        <v>43905</v>
      </c>
      <c r="B445" s="2">
        <v>-0.17530000000000001</v>
      </c>
      <c r="C445" s="2">
        <v>-0.12520000000000001</v>
      </c>
      <c r="D445" s="5">
        <v>4.8060000000000004E-3</v>
      </c>
      <c r="E445" s="5">
        <f t="shared" si="18"/>
        <v>9.2205944005829821E-5</v>
      </c>
      <c r="F445" s="2">
        <f t="shared" si="19"/>
        <v>-0.17539220594400584</v>
      </c>
      <c r="G445" s="2">
        <f t="shared" si="20"/>
        <v>-0.12529220594400584</v>
      </c>
    </row>
    <row r="446" spans="1:7" x14ac:dyDescent="0.3">
      <c r="A446" s="1">
        <v>43912</v>
      </c>
      <c r="B446" s="2">
        <v>8.0699999999999994E-2</v>
      </c>
      <c r="C446" s="2">
        <v>8.4900000000000003E-2</v>
      </c>
      <c r="D446" s="5">
        <v>4.0049999999999999E-3</v>
      </c>
      <c r="E446" s="5">
        <f t="shared" si="18"/>
        <v>7.6868364544679935E-5</v>
      </c>
      <c r="F446" s="2">
        <f t="shared" si="19"/>
        <v>8.0623131635455314E-2</v>
      </c>
      <c r="G446" s="2">
        <f t="shared" si="20"/>
        <v>8.4823131635455323E-2</v>
      </c>
    </row>
    <row r="447" spans="1:7" x14ac:dyDescent="0.3">
      <c r="A447" s="1">
        <v>43919</v>
      </c>
      <c r="B447" s="2">
        <v>-2.5600000000000001E-2</v>
      </c>
      <c r="C447" s="2">
        <v>-7.9000000000000008E-3</v>
      </c>
      <c r="D447" s="5">
        <v>3.859E-3</v>
      </c>
      <c r="E447" s="5">
        <f t="shared" si="18"/>
        <v>7.4071457773161598E-5</v>
      </c>
      <c r="F447" s="2">
        <f t="shared" si="19"/>
        <v>-2.5674071457773163E-2</v>
      </c>
      <c r="G447" s="2">
        <f t="shared" si="20"/>
        <v>-7.9740714577731624E-3</v>
      </c>
    </row>
    <row r="448" spans="1:7" x14ac:dyDescent="0.3">
      <c r="A448" s="1">
        <v>43926</v>
      </c>
      <c r="B448" s="2">
        <v>0.1101</v>
      </c>
      <c r="C448" s="2">
        <v>9.4399999999999998E-2</v>
      </c>
      <c r="D448" s="5">
        <v>4.1089999999999998E-3</v>
      </c>
      <c r="E448" s="5">
        <f t="shared" si="18"/>
        <v>7.8860438431638258E-5</v>
      </c>
      <c r="F448" s="2">
        <f t="shared" si="19"/>
        <v>0.11002113956156837</v>
      </c>
      <c r="G448" s="2">
        <f t="shared" si="20"/>
        <v>9.432113956156836E-2</v>
      </c>
    </row>
    <row r="449" spans="1:7" x14ac:dyDescent="0.3">
      <c r="A449" s="1">
        <v>43933</v>
      </c>
      <c r="B449" s="2">
        <v>5.5300000000000002E-2</v>
      </c>
      <c r="C449" s="2">
        <v>7.2099999999999997E-2</v>
      </c>
      <c r="D449" s="5">
        <v>3.5799999999999998E-3</v>
      </c>
      <c r="E449" s="5">
        <f t="shared" si="18"/>
        <v>6.8725574057237893E-5</v>
      </c>
      <c r="F449" s="2">
        <f t="shared" si="19"/>
        <v>5.5231274425942764E-2</v>
      </c>
      <c r="G449" s="2">
        <f t="shared" si="20"/>
        <v>7.203127442594276E-2</v>
      </c>
    </row>
    <row r="450" spans="1:7" x14ac:dyDescent="0.3">
      <c r="A450" s="1">
        <v>43940</v>
      </c>
      <c r="B450" s="2">
        <v>5.9999999999999995E-4</v>
      </c>
      <c r="C450" s="2">
        <v>-5.1999999999999998E-3</v>
      </c>
      <c r="D450" s="5">
        <v>3.7499999999999999E-3</v>
      </c>
      <c r="E450" s="5">
        <f t="shared" si="18"/>
        <v>7.1983096020966642E-5</v>
      </c>
      <c r="F450" s="2">
        <f t="shared" si="19"/>
        <v>5.2801690397903331E-4</v>
      </c>
      <c r="G450" s="2">
        <f t="shared" si="20"/>
        <v>-5.2719830960209664E-3</v>
      </c>
    </row>
    <row r="451" spans="1:7" x14ac:dyDescent="0.3">
      <c r="A451" s="1">
        <v>43947</v>
      </c>
      <c r="B451" s="2">
        <v>2.1600000000000001E-2</v>
      </c>
      <c r="C451" s="2">
        <v>-7.7999999999999996E-3</v>
      </c>
      <c r="D451" s="5">
        <v>3.529E-3</v>
      </c>
      <c r="E451" s="5">
        <f t="shared" ref="E451:E514" si="21">(1+D451)^(1/52)-1</f>
        <v>6.7748211935336755E-5</v>
      </c>
      <c r="F451" s="2">
        <f t="shared" ref="F451:F514" si="22">B451-E451</f>
        <v>2.1532251788064664E-2</v>
      </c>
      <c r="G451" s="2">
        <f t="shared" ref="G451:G514" si="23">C451-E451</f>
        <v>-7.8677482119353364E-3</v>
      </c>
    </row>
    <row r="452" spans="1:7" x14ac:dyDescent="0.3">
      <c r="A452" s="1">
        <v>43954</v>
      </c>
      <c r="B452" s="2">
        <v>7.2900000000000006E-2</v>
      </c>
      <c r="C452" s="2">
        <v>5.7599999999999998E-2</v>
      </c>
      <c r="D452" s="5">
        <v>3.3379999999999998E-3</v>
      </c>
      <c r="E452" s="5">
        <f t="shared" si="21"/>
        <v>6.4087462064543743E-5</v>
      </c>
      <c r="F452" s="2">
        <f t="shared" si="22"/>
        <v>7.2835912537935463E-2</v>
      </c>
      <c r="G452" s="2">
        <f t="shared" si="23"/>
        <v>5.7535912537935455E-2</v>
      </c>
    </row>
    <row r="453" spans="1:7" x14ac:dyDescent="0.3">
      <c r="A453" s="1">
        <v>43961</v>
      </c>
      <c r="B453" s="2">
        <v>-7.7999999999999996E-3</v>
      </c>
      <c r="C453" s="2">
        <v>-7.3000000000000001E-3</v>
      </c>
      <c r="D453" s="5">
        <v>3.1130000000000003E-3</v>
      </c>
      <c r="E453" s="5">
        <f t="shared" si="21"/>
        <v>5.9774183479799348E-5</v>
      </c>
      <c r="F453" s="2">
        <f t="shared" si="22"/>
        <v>-7.859774183479799E-3</v>
      </c>
      <c r="G453" s="2">
        <f t="shared" si="23"/>
        <v>-7.3597741834797994E-3</v>
      </c>
    </row>
    <row r="454" spans="1:7" x14ac:dyDescent="0.3">
      <c r="A454" s="1">
        <v>43968</v>
      </c>
      <c r="B454" s="2">
        <v>3.6299999999999999E-2</v>
      </c>
      <c r="C454" s="2">
        <v>2.86E-2</v>
      </c>
      <c r="D454" s="5">
        <v>3.3339999999999997E-3</v>
      </c>
      <c r="E454" s="5">
        <f t="shared" si="21"/>
        <v>6.4010789839308302E-5</v>
      </c>
      <c r="F454" s="2">
        <f t="shared" si="22"/>
        <v>3.6235989210160691E-2</v>
      </c>
      <c r="G454" s="2">
        <f t="shared" si="23"/>
        <v>2.8535989210160692E-2</v>
      </c>
    </row>
    <row r="455" spans="1:7" x14ac:dyDescent="0.3">
      <c r="A455" s="1">
        <v>43975</v>
      </c>
      <c r="B455" s="2">
        <v>-3.0000000000000001E-3</v>
      </c>
      <c r="C455" s="2">
        <v>1.4999999999999999E-2</v>
      </c>
      <c r="D455" s="5">
        <v>3.0359999999999996E-3</v>
      </c>
      <c r="E455" s="5">
        <f t="shared" si="21"/>
        <v>5.8297865768386359E-5</v>
      </c>
      <c r="F455" s="2">
        <f t="shared" si="22"/>
        <v>-3.0582978657683864E-3</v>
      </c>
      <c r="G455" s="2">
        <f t="shared" si="23"/>
        <v>1.4941702134231613E-2</v>
      </c>
    </row>
    <row r="456" spans="1:7" x14ac:dyDescent="0.3">
      <c r="A456" s="1">
        <v>43982</v>
      </c>
      <c r="B456" s="2">
        <v>4.2599999999999999E-2</v>
      </c>
      <c r="C456" s="2">
        <v>2.81E-2</v>
      </c>
      <c r="D456" s="5">
        <v>4.6300000000000004E-3</v>
      </c>
      <c r="E456" s="5">
        <f t="shared" si="21"/>
        <v>8.8836917300216811E-5</v>
      </c>
      <c r="F456" s="2">
        <f t="shared" si="22"/>
        <v>4.2511163082699782E-2</v>
      </c>
      <c r="G456" s="2">
        <f t="shared" si="23"/>
        <v>2.8011163082699783E-2</v>
      </c>
    </row>
    <row r="457" spans="1:7" x14ac:dyDescent="0.3">
      <c r="A457" s="1">
        <v>43989</v>
      </c>
      <c r="B457" s="2">
        <v>2.1999999999999999E-2</v>
      </c>
      <c r="C457" s="2">
        <v>-1.6299999999999999E-2</v>
      </c>
      <c r="D457" s="5">
        <v>3.3270000000000001E-3</v>
      </c>
      <c r="E457" s="5">
        <f t="shared" si="21"/>
        <v>6.3876612723889892E-5</v>
      </c>
      <c r="F457" s="2">
        <f t="shared" si="22"/>
        <v>2.1936123387276109E-2</v>
      </c>
      <c r="G457" s="2">
        <f t="shared" si="23"/>
        <v>-1.6363876612723888E-2</v>
      </c>
    </row>
    <row r="458" spans="1:7" x14ac:dyDescent="0.3">
      <c r="A458" s="1">
        <v>43996</v>
      </c>
      <c r="B458" s="2">
        <v>3.2199999999999999E-2</v>
      </c>
      <c r="C458" s="2">
        <v>3.5700000000000003E-2</v>
      </c>
      <c r="D458" s="5">
        <v>3.2500000000000003E-3</v>
      </c>
      <c r="E458" s="5">
        <f t="shared" si="21"/>
        <v>6.2400603853873804E-5</v>
      </c>
      <c r="F458" s="2">
        <f t="shared" si="22"/>
        <v>3.2137599396146126E-2</v>
      </c>
      <c r="G458" s="2">
        <f t="shared" si="23"/>
        <v>3.5637599396146129E-2</v>
      </c>
    </row>
    <row r="459" spans="1:7" x14ac:dyDescent="0.3">
      <c r="A459" s="1">
        <v>44003</v>
      </c>
      <c r="B459" s="2">
        <v>1.12E-2</v>
      </c>
      <c r="C459" s="2">
        <v>-1.5900000000000001E-2</v>
      </c>
      <c r="D459" s="5">
        <v>3.0040000000000002E-3</v>
      </c>
      <c r="E459" s="5">
        <f t="shared" si="21"/>
        <v>5.7684298439442117E-5</v>
      </c>
      <c r="F459" s="2">
        <f t="shared" si="22"/>
        <v>1.1142315701560558E-2</v>
      </c>
      <c r="G459" s="2">
        <f t="shared" si="23"/>
        <v>-1.5957684298439443E-2</v>
      </c>
    </row>
    <row r="460" spans="1:7" x14ac:dyDescent="0.3">
      <c r="A460" s="1">
        <v>44010</v>
      </c>
      <c r="B460" s="2">
        <v>2.9600000000000001E-2</v>
      </c>
      <c r="C460" s="2">
        <v>0.05</v>
      </c>
      <c r="D460" s="5">
        <v>2.9420000000000002E-3</v>
      </c>
      <c r="E460" s="5">
        <f t="shared" si="21"/>
        <v>5.6495457103178381E-5</v>
      </c>
      <c r="F460" s="2">
        <f t="shared" si="22"/>
        <v>2.9543504542896823E-2</v>
      </c>
      <c r="G460" s="2">
        <f t="shared" si="23"/>
        <v>4.9943504542896824E-2</v>
      </c>
    </row>
    <row r="461" spans="1:7" x14ac:dyDescent="0.3">
      <c r="A461" s="1">
        <v>44017</v>
      </c>
      <c r="B461" s="2">
        <v>5.3699999999999998E-2</v>
      </c>
      <c r="C461" s="2">
        <v>4.7800000000000002E-2</v>
      </c>
      <c r="D461" s="5">
        <v>3.039E-3</v>
      </c>
      <c r="E461" s="5">
        <f t="shared" si="21"/>
        <v>5.8355386721054003E-5</v>
      </c>
      <c r="F461" s="2">
        <f t="shared" si="22"/>
        <v>5.3641644613278944E-2</v>
      </c>
      <c r="G461" s="2">
        <f t="shared" si="23"/>
        <v>4.7741644613278948E-2</v>
      </c>
    </row>
    <row r="462" spans="1:7" x14ac:dyDescent="0.3">
      <c r="A462" s="1">
        <v>44024</v>
      </c>
      <c r="B462" s="2">
        <v>4.1999999999999997E-3</v>
      </c>
      <c r="C462" s="2">
        <v>-1.7600000000000001E-2</v>
      </c>
      <c r="D462" s="5">
        <v>2.7860000000000003E-3</v>
      </c>
      <c r="E462" s="5">
        <f t="shared" si="21"/>
        <v>5.3503860032222406E-5</v>
      </c>
      <c r="F462" s="2">
        <f t="shared" si="22"/>
        <v>4.1464961399677773E-3</v>
      </c>
      <c r="G462" s="2">
        <f t="shared" si="23"/>
        <v>-1.7653503860032223E-2</v>
      </c>
    </row>
    <row r="463" spans="1:7" x14ac:dyDescent="0.3">
      <c r="A463" s="1">
        <v>44031</v>
      </c>
      <c r="B463" s="2">
        <v>-3.85E-2</v>
      </c>
      <c r="C463" s="2">
        <v>-1.52E-2</v>
      </c>
      <c r="D463" s="5">
        <v>2.7400000000000002E-3</v>
      </c>
      <c r="E463" s="5">
        <f t="shared" si="21"/>
        <v>5.2621635294292091E-5</v>
      </c>
      <c r="F463" s="2">
        <f t="shared" si="22"/>
        <v>-3.8552621635294292E-2</v>
      </c>
      <c r="G463" s="2">
        <f t="shared" si="23"/>
        <v>-1.5252621635294292E-2</v>
      </c>
    </row>
    <row r="464" spans="1:7" x14ac:dyDescent="0.3">
      <c r="A464" s="1">
        <v>44038</v>
      </c>
      <c r="B464" s="2">
        <v>0.14729999999999999</v>
      </c>
      <c r="C464" s="2">
        <v>4.0300000000000002E-2</v>
      </c>
      <c r="D464" s="5">
        <v>2.091E-3</v>
      </c>
      <c r="E464" s="5">
        <f t="shared" si="21"/>
        <v>4.0170362619162958E-5</v>
      </c>
      <c r="F464" s="2">
        <f t="shared" si="22"/>
        <v>0.14725982963738082</v>
      </c>
      <c r="G464" s="2">
        <f t="shared" si="23"/>
        <v>4.025982963738084E-2</v>
      </c>
    </row>
    <row r="465" spans="1:7" x14ac:dyDescent="0.3">
      <c r="A465" s="1">
        <v>44045</v>
      </c>
      <c r="B465" s="2">
        <v>4.5699999999999998E-2</v>
      </c>
      <c r="C465" s="2">
        <v>2.1399999999999999E-2</v>
      </c>
      <c r="D465" s="5">
        <v>2.294E-3</v>
      </c>
      <c r="E465" s="5">
        <f t="shared" si="21"/>
        <v>4.4065832391471105E-5</v>
      </c>
      <c r="F465" s="2">
        <f t="shared" si="22"/>
        <v>4.5655934167608526E-2</v>
      </c>
      <c r="G465" s="2">
        <f t="shared" si="23"/>
        <v>2.1355934167608528E-2</v>
      </c>
    </row>
    <row r="466" spans="1:7" x14ac:dyDescent="0.3">
      <c r="A466" s="1">
        <v>44052</v>
      </c>
      <c r="B466" s="2">
        <v>3.4200000000000001E-2</v>
      </c>
      <c r="C466" s="2">
        <v>2.2000000000000001E-3</v>
      </c>
      <c r="D466" s="5">
        <v>2.9609999999999997E-3</v>
      </c>
      <c r="E466" s="5">
        <f t="shared" si="21"/>
        <v>5.6859787107788051E-5</v>
      </c>
      <c r="F466" s="2">
        <f t="shared" si="22"/>
        <v>3.4143140212892213E-2</v>
      </c>
      <c r="G466" s="2">
        <f t="shared" si="23"/>
        <v>2.1431402128922121E-3</v>
      </c>
    </row>
    <row r="467" spans="1:7" x14ac:dyDescent="0.3">
      <c r="A467" s="1">
        <v>44059</v>
      </c>
      <c r="B467" s="2">
        <v>8.2299999999999998E-2</v>
      </c>
      <c r="C467" s="2">
        <v>3.5000000000000003E-2</v>
      </c>
      <c r="D467" s="5">
        <v>2.6750000000000003E-3</v>
      </c>
      <c r="E467" s="5">
        <f t="shared" si="21"/>
        <v>5.1374945708060338E-5</v>
      </c>
      <c r="F467" s="2">
        <f t="shared" si="22"/>
        <v>8.2248625054291938E-2</v>
      </c>
      <c r="G467" s="2">
        <f t="shared" si="23"/>
        <v>3.4948625054291943E-2</v>
      </c>
    </row>
    <row r="468" spans="1:7" x14ac:dyDescent="0.3">
      <c r="A468" s="1">
        <v>44066</v>
      </c>
      <c r="B468" s="2">
        <v>3.5000000000000001E-3</v>
      </c>
      <c r="C468" s="2">
        <v>3.8100000000000002E-2</v>
      </c>
      <c r="D468" s="5">
        <v>2.7200000000000002E-3</v>
      </c>
      <c r="E468" s="5">
        <f t="shared" si="21"/>
        <v>5.2238046940544791E-5</v>
      </c>
      <c r="F468" s="2">
        <f t="shared" si="22"/>
        <v>3.4477619530594553E-3</v>
      </c>
      <c r="G468" s="2">
        <f t="shared" si="23"/>
        <v>3.8047761953059457E-2</v>
      </c>
    </row>
    <row r="469" spans="1:7" x14ac:dyDescent="0.3">
      <c r="A469" s="1">
        <v>44073</v>
      </c>
      <c r="B469" s="2">
        <v>-3.0800000000000001E-2</v>
      </c>
      <c r="C469" s="2">
        <v>-3.1199999999999999E-2</v>
      </c>
      <c r="D469" s="5">
        <v>3.006E-3</v>
      </c>
      <c r="E469" s="5">
        <f t="shared" si="21"/>
        <v>5.7722646959801338E-5</v>
      </c>
      <c r="F469" s="2">
        <f t="shared" si="22"/>
        <v>-3.0857722646959802E-2</v>
      </c>
      <c r="G469" s="2">
        <f t="shared" si="23"/>
        <v>-3.12577226469598E-2</v>
      </c>
    </row>
    <row r="470" spans="1:7" x14ac:dyDescent="0.3">
      <c r="A470" s="1">
        <v>44080</v>
      </c>
      <c r="B470" s="2">
        <v>-7.4099999999999999E-2</v>
      </c>
      <c r="C470" s="2">
        <v>-4.5999999999999999E-2</v>
      </c>
      <c r="D470" s="5">
        <v>2.532E-3</v>
      </c>
      <c r="E470" s="5">
        <f t="shared" si="21"/>
        <v>4.8631949584265755E-5</v>
      </c>
      <c r="F470" s="2">
        <f t="shared" si="22"/>
        <v>-7.4148631949584265E-2</v>
      </c>
      <c r="G470" s="2">
        <f t="shared" si="23"/>
        <v>-4.6048631949584265E-2</v>
      </c>
    </row>
    <row r="471" spans="1:7" x14ac:dyDescent="0.3">
      <c r="A471" s="1">
        <v>44087</v>
      </c>
      <c r="B471" s="2">
        <v>-4.6100000000000002E-2</v>
      </c>
      <c r="C471" s="2">
        <v>-1.3599999999999999E-2</v>
      </c>
      <c r="D471" s="5">
        <v>2.8349999999999998E-3</v>
      </c>
      <c r="E471" s="5">
        <f t="shared" si="21"/>
        <v>5.444357750872264E-5</v>
      </c>
      <c r="F471" s="2">
        <f t="shared" si="22"/>
        <v>-4.6154443577508725E-2</v>
      </c>
      <c r="G471" s="2">
        <f t="shared" si="23"/>
        <v>-1.3654443577508722E-2</v>
      </c>
    </row>
    <row r="472" spans="1:7" x14ac:dyDescent="0.3">
      <c r="A472" s="1">
        <v>44094</v>
      </c>
      <c r="B472" s="2">
        <v>5.0900000000000001E-2</v>
      </c>
      <c r="C472" s="2">
        <v>1.9599999999999999E-2</v>
      </c>
      <c r="D472" s="5">
        <v>2.673E-3</v>
      </c>
      <c r="E472" s="5">
        <f t="shared" si="21"/>
        <v>5.1336584771632943E-5</v>
      </c>
      <c r="F472" s="2">
        <f t="shared" si="22"/>
        <v>5.0848663415228368E-2</v>
      </c>
      <c r="G472" s="2">
        <f t="shared" si="23"/>
        <v>1.9548663415228366E-2</v>
      </c>
    </row>
    <row r="473" spans="1:7" x14ac:dyDescent="0.3">
      <c r="A473" s="1">
        <v>44101</v>
      </c>
      <c r="B473" s="2">
        <v>6.6E-3</v>
      </c>
      <c r="C473" s="2">
        <v>9.4000000000000004E-3</v>
      </c>
      <c r="D473" s="5">
        <v>2.879E-3</v>
      </c>
      <c r="E473" s="5">
        <f t="shared" si="21"/>
        <v>5.5287367072720528E-5</v>
      </c>
      <c r="F473" s="2">
        <f t="shared" si="22"/>
        <v>6.5447126329272794E-3</v>
      </c>
      <c r="G473" s="2">
        <f t="shared" si="23"/>
        <v>9.3447126329272798E-3</v>
      </c>
    </row>
    <row r="474" spans="1:7" x14ac:dyDescent="0.3">
      <c r="A474" s="1">
        <v>44108</v>
      </c>
      <c r="B474" s="2">
        <v>3.49E-2</v>
      </c>
      <c r="C474" s="2">
        <v>4.1799999999999997E-2</v>
      </c>
      <c r="D474" s="5">
        <v>3.405E-3</v>
      </c>
      <c r="E474" s="5">
        <f t="shared" si="21"/>
        <v>6.5371677273606821E-5</v>
      </c>
      <c r="F474" s="2">
        <f t="shared" si="22"/>
        <v>3.4834628322726394E-2</v>
      </c>
      <c r="G474" s="2">
        <f t="shared" si="23"/>
        <v>4.173462832272639E-2</v>
      </c>
    </row>
    <row r="475" spans="1:7" x14ac:dyDescent="0.3">
      <c r="A475" s="1">
        <v>44115</v>
      </c>
      <c r="B475" s="2">
        <v>1.7500000000000002E-2</v>
      </c>
      <c r="C475" s="2">
        <v>1.0800000000000001E-2</v>
      </c>
      <c r="D475" s="5">
        <v>3.2490000000000002E-3</v>
      </c>
      <c r="E475" s="5">
        <f t="shared" si="21"/>
        <v>6.2381434176694839E-5</v>
      </c>
      <c r="F475" s="2">
        <f t="shared" si="22"/>
        <v>1.7437618565823307E-2</v>
      </c>
      <c r="G475" s="2">
        <f t="shared" si="23"/>
        <v>1.0737618565823306E-2</v>
      </c>
    </row>
    <row r="476" spans="1:7" x14ac:dyDescent="0.3">
      <c r="A476" s="1">
        <v>44122</v>
      </c>
      <c r="B476" s="2">
        <v>-3.3399999999999999E-2</v>
      </c>
      <c r="C476" s="2">
        <v>-1.35E-2</v>
      </c>
      <c r="D476" s="5">
        <v>3.7330000000000002E-3</v>
      </c>
      <c r="E476" s="5">
        <f t="shared" si="21"/>
        <v>7.165736817493773E-5</v>
      </c>
      <c r="F476" s="2">
        <f t="shared" si="22"/>
        <v>-3.3471657368174937E-2</v>
      </c>
      <c r="G476" s="2">
        <f t="shared" si="23"/>
        <v>-1.3571657368174938E-2</v>
      </c>
    </row>
    <row r="477" spans="1:7" x14ac:dyDescent="0.3">
      <c r="A477" s="1">
        <v>44129</v>
      </c>
      <c r="B477" s="2">
        <v>-5.3699999999999998E-2</v>
      </c>
      <c r="C477" s="2">
        <v>-5.4699999999999999E-2</v>
      </c>
      <c r="D477" s="5">
        <v>3.8440000000000002E-3</v>
      </c>
      <c r="E477" s="5">
        <f t="shared" si="21"/>
        <v>7.3784081738192953E-5</v>
      </c>
      <c r="F477" s="2">
        <f t="shared" si="22"/>
        <v>-5.3773784081738191E-2</v>
      </c>
      <c r="G477" s="2">
        <f t="shared" si="23"/>
        <v>-5.4773784081738192E-2</v>
      </c>
    </row>
    <row r="478" spans="1:7" x14ac:dyDescent="0.3">
      <c r="A478" s="1">
        <v>44136</v>
      </c>
      <c r="B478" s="2">
        <v>9.0300000000000005E-2</v>
      </c>
      <c r="C478" s="2">
        <v>9.3899999999999997E-2</v>
      </c>
      <c r="D478" s="5">
        <v>3.6099999999999999E-3</v>
      </c>
      <c r="E478" s="5">
        <f t="shared" si="21"/>
        <v>6.9300470197930508E-5</v>
      </c>
      <c r="F478" s="2">
        <f t="shared" si="22"/>
        <v>9.0230699529802075E-2</v>
      </c>
      <c r="G478" s="2">
        <f t="shared" si="23"/>
        <v>9.3830699529802067E-2</v>
      </c>
    </row>
    <row r="479" spans="1:7" x14ac:dyDescent="0.3">
      <c r="A479" s="1">
        <v>44143</v>
      </c>
      <c r="B479" s="2">
        <v>4.7999999999999996E-3</v>
      </c>
      <c r="C479" s="2">
        <v>-1.2699999999999999E-2</v>
      </c>
      <c r="D479" s="5">
        <v>4.0939999999999995E-3</v>
      </c>
      <c r="E479" s="5">
        <f t="shared" si="21"/>
        <v>7.8573132571424509E-5</v>
      </c>
      <c r="F479" s="2">
        <f t="shared" si="22"/>
        <v>4.7214268674285751E-3</v>
      </c>
      <c r="G479" s="2">
        <f t="shared" si="23"/>
        <v>-1.2778573132571424E-2</v>
      </c>
    </row>
    <row r="480" spans="1:7" x14ac:dyDescent="0.3">
      <c r="A480" s="1">
        <v>44150</v>
      </c>
      <c r="B480" s="2">
        <v>-1.61E-2</v>
      </c>
      <c r="C480" s="2">
        <v>-2.5999999999999999E-3</v>
      </c>
      <c r="D480" s="5">
        <v>3.7309999999999999E-3</v>
      </c>
      <c r="E480" s="5">
        <f t="shared" si="21"/>
        <v>7.1619046896342908E-5</v>
      </c>
      <c r="F480" s="2">
        <f t="shared" si="22"/>
        <v>-1.6171619046896343E-2</v>
      </c>
      <c r="G480" s="2">
        <f t="shared" si="23"/>
        <v>-2.6716190468963428E-3</v>
      </c>
    </row>
    <row r="481" spans="1:7" x14ac:dyDescent="0.3">
      <c r="A481" s="1">
        <v>44157</v>
      </c>
      <c r="B481" s="2">
        <v>-6.4000000000000003E-3</v>
      </c>
      <c r="C481" s="2">
        <v>2.9499999999999998E-2</v>
      </c>
      <c r="D481" s="5">
        <v>3.6870000000000002E-3</v>
      </c>
      <c r="E481" s="5">
        <f t="shared" si="21"/>
        <v>7.0775959815971845E-5</v>
      </c>
      <c r="F481" s="2">
        <f t="shared" si="22"/>
        <v>-6.4707759598159722E-3</v>
      </c>
      <c r="G481" s="2">
        <f t="shared" si="23"/>
        <v>2.9429224040184027E-2</v>
      </c>
    </row>
    <row r="482" spans="1:7" x14ac:dyDescent="0.3">
      <c r="A482" s="1">
        <v>44164</v>
      </c>
      <c r="B482" s="2">
        <v>4.8500000000000001E-2</v>
      </c>
      <c r="C482" s="2">
        <v>2.1999999999999999E-2</v>
      </c>
      <c r="D482" s="5">
        <v>4.2259999999999997E-3</v>
      </c>
      <c r="E482" s="5">
        <f t="shared" si="21"/>
        <v>8.110127968508074E-5</v>
      </c>
      <c r="F482" s="2">
        <f t="shared" si="22"/>
        <v>4.8418898720314921E-2</v>
      </c>
      <c r="G482" s="2">
        <f t="shared" si="23"/>
        <v>2.1918898720314918E-2</v>
      </c>
    </row>
    <row r="483" spans="1:7" x14ac:dyDescent="0.3">
      <c r="A483" s="1">
        <v>44171</v>
      </c>
      <c r="B483" s="2">
        <v>1.2999999999999999E-3</v>
      </c>
      <c r="C483" s="2">
        <v>-1.2200000000000001E-2</v>
      </c>
      <c r="D483" s="5">
        <v>3.6389999999999999E-3</v>
      </c>
      <c r="E483" s="5">
        <f t="shared" si="21"/>
        <v>6.9856187112860013E-5</v>
      </c>
      <c r="F483" s="2">
        <f t="shared" si="22"/>
        <v>1.2301438128871399E-3</v>
      </c>
      <c r="G483" s="2">
        <f t="shared" si="23"/>
        <v>-1.2269856187112861E-2</v>
      </c>
    </row>
    <row r="484" spans="1:7" x14ac:dyDescent="0.3">
      <c r="A484" s="1">
        <v>44178</v>
      </c>
      <c r="B484" s="2">
        <v>3.4700000000000002E-2</v>
      </c>
      <c r="C484" s="2">
        <v>2.93E-2</v>
      </c>
      <c r="D484" s="5">
        <v>3.8140000000000001E-3</v>
      </c>
      <c r="E484" s="5">
        <f t="shared" si="21"/>
        <v>7.3209317033473553E-5</v>
      </c>
      <c r="F484" s="2">
        <f t="shared" si="22"/>
        <v>3.4626790682966528E-2</v>
      </c>
      <c r="G484" s="2">
        <f t="shared" si="23"/>
        <v>2.9226790682966526E-2</v>
      </c>
    </row>
    <row r="485" spans="1:7" x14ac:dyDescent="0.3">
      <c r="A485" s="1">
        <v>44185</v>
      </c>
      <c r="B485" s="2">
        <v>4.2000000000000003E-2</v>
      </c>
      <c r="C485" s="2">
        <v>-2.0999999999999999E-3</v>
      </c>
      <c r="D485" s="5">
        <v>3.6380000000000002E-3</v>
      </c>
      <c r="E485" s="5">
        <f t="shared" si="21"/>
        <v>6.9837024722962937E-5</v>
      </c>
      <c r="F485" s="2">
        <f t="shared" si="22"/>
        <v>4.193016297527704E-2</v>
      </c>
      <c r="G485" s="2">
        <f t="shared" si="23"/>
        <v>-2.1698370247229628E-3</v>
      </c>
    </row>
    <row r="486" spans="1:7" x14ac:dyDescent="0.3">
      <c r="A486" s="1">
        <v>44192</v>
      </c>
      <c r="B486" s="2">
        <v>5.4999999999999997E-3</v>
      </c>
      <c r="C486" s="2">
        <v>1.3899999999999999E-2</v>
      </c>
      <c r="D486" s="5">
        <v>3.6080000000000001E-3</v>
      </c>
      <c r="E486" s="5">
        <f t="shared" si="21"/>
        <v>6.9262144312798313E-5</v>
      </c>
      <c r="F486" s="2">
        <f t="shared" si="22"/>
        <v>5.4307378556872014E-3</v>
      </c>
      <c r="G486" s="2">
        <f t="shared" si="23"/>
        <v>1.3830737855687201E-2</v>
      </c>
    </row>
    <row r="487" spans="1:7" x14ac:dyDescent="0.3">
      <c r="A487" s="1">
        <v>44199</v>
      </c>
      <c r="B487" s="2">
        <v>-4.7999999999999996E-3</v>
      </c>
      <c r="C487" s="2">
        <v>1.6799999999999999E-2</v>
      </c>
      <c r="D487" s="5">
        <v>4.8649999999999995E-3</v>
      </c>
      <c r="E487" s="5">
        <f t="shared" si="21"/>
        <v>9.3335204112365844E-5</v>
      </c>
      <c r="F487" s="2">
        <f t="shared" si="22"/>
        <v>-4.8933352041123654E-3</v>
      </c>
      <c r="G487" s="2">
        <f t="shared" si="23"/>
        <v>1.6706664795887633E-2</v>
      </c>
    </row>
    <row r="488" spans="1:7" x14ac:dyDescent="0.3">
      <c r="A488" s="1">
        <v>44206</v>
      </c>
      <c r="B488" s="2">
        <v>-3.7199999999999997E-2</v>
      </c>
      <c r="C488" s="2">
        <v>-2.3E-2</v>
      </c>
      <c r="D488" s="5">
        <v>4.5170000000000002E-3</v>
      </c>
      <c r="E488" s="5">
        <f t="shared" si="21"/>
        <v>8.6673543864490554E-5</v>
      </c>
      <c r="F488" s="2">
        <f t="shared" si="22"/>
        <v>-3.7286673543864488E-2</v>
      </c>
      <c r="G488" s="2">
        <f t="shared" si="23"/>
        <v>-2.308667354386449E-2</v>
      </c>
    </row>
    <row r="489" spans="1:7" x14ac:dyDescent="0.3">
      <c r="A489" s="1">
        <v>44213</v>
      </c>
      <c r="B489" s="2">
        <v>9.3799999999999994E-2</v>
      </c>
      <c r="C489" s="2">
        <v>4.3900000000000002E-2</v>
      </c>
      <c r="D489" s="5">
        <v>4.3270000000000001E-3</v>
      </c>
      <c r="E489" s="5">
        <f t="shared" si="21"/>
        <v>8.3035475193948827E-5</v>
      </c>
      <c r="F489" s="2">
        <f t="shared" si="22"/>
        <v>9.3716964524806046E-2</v>
      </c>
      <c r="G489" s="2">
        <f t="shared" si="23"/>
        <v>4.3816964524806053E-2</v>
      </c>
    </row>
    <row r="490" spans="1:7" x14ac:dyDescent="0.3">
      <c r="A490" s="1">
        <v>44220</v>
      </c>
      <c r="B490" s="2">
        <v>-5.11E-2</v>
      </c>
      <c r="C490" s="2">
        <v>-3.3000000000000002E-2</v>
      </c>
      <c r="D490" s="5">
        <v>4.2559999999999994E-3</v>
      </c>
      <c r="E490" s="5">
        <f t="shared" si="21"/>
        <v>8.1675813120796192E-5</v>
      </c>
      <c r="F490" s="2">
        <f t="shared" si="22"/>
        <v>-5.1181675813120796E-2</v>
      </c>
      <c r="G490" s="2">
        <f t="shared" si="23"/>
        <v>-3.3081675813120798E-2</v>
      </c>
    </row>
    <row r="491" spans="1:7" x14ac:dyDescent="0.3">
      <c r="A491" s="1">
        <v>44227</v>
      </c>
      <c r="B491" s="2">
        <v>3.6400000000000002E-2</v>
      </c>
      <c r="C491" s="2">
        <v>5.2499999999999998E-2</v>
      </c>
      <c r="D491" s="5">
        <v>4.6560000000000004E-3</v>
      </c>
      <c r="E491" s="5">
        <f t="shared" si="21"/>
        <v>8.9334650866357279E-5</v>
      </c>
      <c r="F491" s="2">
        <f t="shared" si="22"/>
        <v>3.6310665349133645E-2</v>
      </c>
      <c r="G491" s="2">
        <f t="shared" si="23"/>
        <v>5.2410665349133641E-2</v>
      </c>
    </row>
    <row r="492" spans="1:7" x14ac:dyDescent="0.3">
      <c r="A492" s="1">
        <v>44234</v>
      </c>
      <c r="B492" s="2">
        <v>-1.0200000000000001E-2</v>
      </c>
      <c r="C492" s="2">
        <v>1.4999999999999999E-2</v>
      </c>
      <c r="D492" s="5">
        <v>4.9320000000000006E-3</v>
      </c>
      <c r="E492" s="5">
        <f t="shared" si="21"/>
        <v>9.4617505383531864E-5</v>
      </c>
      <c r="F492" s="2">
        <f t="shared" si="22"/>
        <v>-1.0294617505383533E-2</v>
      </c>
      <c r="G492" s="2">
        <f t="shared" si="23"/>
        <v>1.4905382494616468E-2</v>
      </c>
    </row>
    <row r="493" spans="1:7" x14ac:dyDescent="0.3">
      <c r="A493" s="1">
        <v>44241</v>
      </c>
      <c r="B493" s="2">
        <v>-4.0599999999999997E-2</v>
      </c>
      <c r="C493" s="2">
        <v>-1.6400000000000001E-2</v>
      </c>
      <c r="D493" s="5">
        <v>5.7740000000000005E-3</v>
      </c>
      <c r="E493" s="5">
        <f t="shared" si="21"/>
        <v>1.1072525174227188E-4</v>
      </c>
      <c r="F493" s="2">
        <f t="shared" si="22"/>
        <v>-4.0710725251742269E-2</v>
      </c>
      <c r="G493" s="2">
        <f t="shared" si="23"/>
        <v>-1.6510725251742273E-2</v>
      </c>
    </row>
    <row r="494" spans="1:7" x14ac:dyDescent="0.3">
      <c r="A494" s="1">
        <v>44248</v>
      </c>
      <c r="B494" s="2">
        <v>-6.6299999999999998E-2</v>
      </c>
      <c r="C494" s="2">
        <v>-4.9399999999999999E-2</v>
      </c>
      <c r="D494" s="5">
        <v>7.2970000000000005E-3</v>
      </c>
      <c r="E494" s="5">
        <f t="shared" si="21"/>
        <v>1.3982719228278206E-4</v>
      </c>
      <c r="F494" s="2">
        <f t="shared" si="22"/>
        <v>-6.643982719228278E-2</v>
      </c>
      <c r="G494" s="2">
        <f t="shared" si="23"/>
        <v>-4.9539827192282782E-2</v>
      </c>
    </row>
    <row r="495" spans="1:7" x14ac:dyDescent="0.3">
      <c r="A495" s="1">
        <v>44255</v>
      </c>
      <c r="B495" s="2">
        <v>1.2999999999999999E-3</v>
      </c>
      <c r="C495" s="2">
        <v>-1.8700000000000001E-2</v>
      </c>
      <c r="D495" s="5">
        <v>8.0320000000000009E-3</v>
      </c>
      <c r="E495" s="5">
        <f t="shared" si="21"/>
        <v>1.5385635731068881E-4</v>
      </c>
      <c r="F495" s="2">
        <f t="shared" si="22"/>
        <v>1.1461436426893111E-3</v>
      </c>
      <c r="G495" s="2">
        <f t="shared" si="23"/>
        <v>-1.885385635731069E-2</v>
      </c>
    </row>
    <row r="496" spans="1:7" x14ac:dyDescent="0.3">
      <c r="A496" s="1">
        <v>44262</v>
      </c>
      <c r="B496" s="2">
        <v>-3.2000000000000002E-3</v>
      </c>
      <c r="C496" s="2">
        <v>2.12E-2</v>
      </c>
      <c r="D496" s="5">
        <v>8.4170000000000009E-3</v>
      </c>
      <c r="E496" s="5">
        <f t="shared" si="21"/>
        <v>1.6120096415339624E-4</v>
      </c>
      <c r="F496" s="2">
        <f t="shared" si="22"/>
        <v>-3.3612009641533964E-3</v>
      </c>
      <c r="G496" s="2">
        <f t="shared" si="23"/>
        <v>2.1038799035846604E-2</v>
      </c>
    </row>
    <row r="497" spans="1:7" x14ac:dyDescent="0.3">
      <c r="A497" s="1">
        <v>44269</v>
      </c>
      <c r="B497" s="2">
        <v>-8.6E-3</v>
      </c>
      <c r="C497" s="2">
        <v>-5.4000000000000003E-3</v>
      </c>
      <c r="D497" s="5">
        <v>8.8710000000000004E-3</v>
      </c>
      <c r="E497" s="5">
        <f t="shared" si="21"/>
        <v>1.6985834433835834E-4</v>
      </c>
      <c r="F497" s="2">
        <f t="shared" si="22"/>
        <v>-8.7698583443383583E-3</v>
      </c>
      <c r="G497" s="2">
        <f t="shared" si="23"/>
        <v>-5.5698583443383586E-3</v>
      </c>
    </row>
    <row r="498" spans="1:7" x14ac:dyDescent="0.3">
      <c r="A498" s="1">
        <v>44276</v>
      </c>
      <c r="B498" s="2">
        <v>1.0200000000000001E-2</v>
      </c>
      <c r="C498" s="2">
        <v>8.6999999999999994E-3</v>
      </c>
      <c r="D498" s="5">
        <v>8.6359999999999996E-3</v>
      </c>
      <c r="E498" s="5">
        <f t="shared" si="21"/>
        <v>1.6537757842893797E-4</v>
      </c>
      <c r="F498" s="2">
        <f t="shared" si="22"/>
        <v>1.0034622421571063E-2</v>
      </c>
      <c r="G498" s="2">
        <f t="shared" si="23"/>
        <v>8.5346224215710614E-3</v>
      </c>
    </row>
    <row r="499" spans="1:7" x14ac:dyDescent="0.3">
      <c r="A499" s="1">
        <v>44283</v>
      </c>
      <c r="B499" s="2">
        <v>1.4800000000000001E-2</v>
      </c>
      <c r="C499" s="2">
        <v>2.7E-2</v>
      </c>
      <c r="D499" s="5">
        <v>9.0600000000000003E-3</v>
      </c>
      <c r="E499" s="5">
        <f t="shared" si="21"/>
        <v>1.7346128151785045E-4</v>
      </c>
      <c r="F499" s="2">
        <f t="shared" si="22"/>
        <v>1.462653871848215E-2</v>
      </c>
      <c r="G499" s="2">
        <f t="shared" si="23"/>
        <v>2.6826538718482149E-2</v>
      </c>
    </row>
    <row r="500" spans="1:7" x14ac:dyDescent="0.3">
      <c r="A500" s="1">
        <v>44290</v>
      </c>
      <c r="B500" s="2">
        <v>8.1299999999999997E-2</v>
      </c>
      <c r="C500" s="2">
        <v>3.8699999999999998E-2</v>
      </c>
      <c r="D500" s="5">
        <v>8.659E-3</v>
      </c>
      <c r="E500" s="5">
        <f t="shared" si="21"/>
        <v>1.6581616667421528E-4</v>
      </c>
      <c r="F500" s="2">
        <f t="shared" si="22"/>
        <v>8.1134183833325782E-2</v>
      </c>
      <c r="G500" s="2">
        <f t="shared" si="23"/>
        <v>3.8534183833325783E-2</v>
      </c>
    </row>
    <row r="501" spans="1:7" x14ac:dyDescent="0.3">
      <c r="A501" s="1">
        <v>44297</v>
      </c>
      <c r="B501" s="2">
        <v>8.8000000000000005E-3</v>
      </c>
      <c r="C501" s="2">
        <v>1.4200000000000001E-2</v>
      </c>
      <c r="D501" s="5">
        <v>8.372000000000001E-3</v>
      </c>
      <c r="E501" s="5">
        <f t="shared" si="21"/>
        <v>1.6034264556386013E-4</v>
      </c>
      <c r="F501" s="2">
        <f t="shared" si="22"/>
        <v>8.6396573544361404E-3</v>
      </c>
      <c r="G501" s="2">
        <f t="shared" si="23"/>
        <v>1.4039657354436141E-2</v>
      </c>
    </row>
    <row r="502" spans="1:7" x14ac:dyDescent="0.3">
      <c r="A502" s="1">
        <v>44304</v>
      </c>
      <c r="B502" s="2">
        <v>1.1999999999999999E-3</v>
      </c>
      <c r="C502" s="2">
        <v>-7.1999999999999998E-3</v>
      </c>
      <c r="D502" s="5">
        <v>8.1639999999999994E-3</v>
      </c>
      <c r="E502" s="5">
        <f t="shared" si="21"/>
        <v>1.5637481811214826E-4</v>
      </c>
      <c r="F502" s="2">
        <f t="shared" si="22"/>
        <v>1.0436251818878516E-3</v>
      </c>
      <c r="G502" s="2">
        <f t="shared" si="23"/>
        <v>-7.3563748181121481E-3</v>
      </c>
    </row>
    <row r="503" spans="1:7" x14ac:dyDescent="0.3">
      <c r="A503" s="1">
        <v>44311</v>
      </c>
      <c r="B503" s="2">
        <v>-2.1299999999999999E-2</v>
      </c>
      <c r="C503" s="2">
        <v>-5.7999999999999996E-3</v>
      </c>
      <c r="D503" s="5">
        <v>8.4930000000000005E-3</v>
      </c>
      <c r="E503" s="5">
        <f t="shared" si="21"/>
        <v>1.6265048358943268E-4</v>
      </c>
      <c r="F503" s="2">
        <f t="shared" si="22"/>
        <v>-2.1462650483589432E-2</v>
      </c>
      <c r="G503" s="2">
        <f t="shared" si="23"/>
        <v>-5.9626504835894323E-3</v>
      </c>
    </row>
    <row r="504" spans="1:7" x14ac:dyDescent="0.3">
      <c r="A504" s="1">
        <v>44318</v>
      </c>
      <c r="B504" s="2">
        <v>-9.4999999999999998E-3</v>
      </c>
      <c r="C504" s="2">
        <v>-1.0200000000000001E-2</v>
      </c>
      <c r="D504" s="5">
        <v>7.7410000000000005E-3</v>
      </c>
      <c r="E504" s="5">
        <f t="shared" si="21"/>
        <v>1.4830315330338628E-4</v>
      </c>
      <c r="F504" s="2">
        <f t="shared" si="22"/>
        <v>-9.648303153303386E-3</v>
      </c>
      <c r="G504" s="2">
        <f t="shared" si="23"/>
        <v>-1.0348303153303387E-2</v>
      </c>
    </row>
    <row r="505" spans="1:7" x14ac:dyDescent="0.3">
      <c r="A505" s="1">
        <v>44325</v>
      </c>
      <c r="B505" s="2">
        <v>-2.12E-2</v>
      </c>
      <c r="C505" s="2">
        <v>-2.3800000000000002E-2</v>
      </c>
      <c r="D505" s="5">
        <v>8.1770000000000002E-3</v>
      </c>
      <c r="E505" s="5">
        <f t="shared" si="21"/>
        <v>1.5662283084871831E-4</v>
      </c>
      <c r="F505" s="2">
        <f t="shared" si="22"/>
        <v>-2.1356622830848718E-2</v>
      </c>
      <c r="G505" s="2">
        <f t="shared" si="23"/>
        <v>-2.395662283084872E-2</v>
      </c>
    </row>
    <row r="506" spans="1:7" x14ac:dyDescent="0.3">
      <c r="A506" s="1">
        <v>44332</v>
      </c>
      <c r="B506" s="2">
        <v>-1.5800000000000002E-2</v>
      </c>
      <c r="C506" s="2">
        <v>1.4E-3</v>
      </c>
      <c r="D506" s="5">
        <v>8.2120000000000005E-3</v>
      </c>
      <c r="E506" s="5">
        <f t="shared" si="21"/>
        <v>1.572905418578685E-4</v>
      </c>
      <c r="F506" s="2">
        <f t="shared" si="22"/>
        <v>-1.595729054185787E-2</v>
      </c>
      <c r="G506" s="2">
        <f t="shared" si="23"/>
        <v>1.2427094581421315E-3</v>
      </c>
    </row>
    <row r="507" spans="1:7" x14ac:dyDescent="0.3">
      <c r="A507" s="1">
        <v>44339</v>
      </c>
      <c r="B507" s="2">
        <v>-6.4999999999999997E-3</v>
      </c>
      <c r="C507" s="2">
        <v>2.0500000000000001E-2</v>
      </c>
      <c r="D507" s="5">
        <v>7.8829999999999994E-3</v>
      </c>
      <c r="E507" s="5">
        <f t="shared" si="21"/>
        <v>1.510131606432541E-4</v>
      </c>
      <c r="F507" s="2">
        <f t="shared" si="22"/>
        <v>-6.6510131606432538E-3</v>
      </c>
      <c r="G507" s="2">
        <f t="shared" si="23"/>
        <v>2.0348986839356747E-2</v>
      </c>
    </row>
    <row r="508" spans="1:7" x14ac:dyDescent="0.3">
      <c r="A508" s="1">
        <v>44346</v>
      </c>
      <c r="B508" s="2">
        <v>1.03E-2</v>
      </c>
      <c r="C508" s="2">
        <v>6.1999999999999998E-3</v>
      </c>
      <c r="D508" s="5">
        <v>7.8040000000000002E-3</v>
      </c>
      <c r="E508" s="5">
        <f t="shared" si="21"/>
        <v>1.4950552672132744E-4</v>
      </c>
      <c r="F508" s="2">
        <f t="shared" si="22"/>
        <v>1.0150494473278673E-2</v>
      </c>
      <c r="G508" s="2">
        <f t="shared" si="23"/>
        <v>6.0504944732786723E-3</v>
      </c>
    </row>
    <row r="509" spans="1:7" x14ac:dyDescent="0.3">
      <c r="A509" s="1">
        <v>44353</v>
      </c>
      <c r="B509" s="2">
        <v>1.1599999999999999E-2</v>
      </c>
      <c r="C509" s="2">
        <v>1.6500000000000001E-2</v>
      </c>
      <c r="D509" s="5">
        <v>7.4360000000000008E-3</v>
      </c>
      <c r="E509" s="5">
        <f t="shared" si="21"/>
        <v>1.4248109654024788E-4</v>
      </c>
      <c r="F509" s="2">
        <f t="shared" si="22"/>
        <v>1.1457518903459751E-2</v>
      </c>
      <c r="G509" s="2">
        <f t="shared" si="23"/>
        <v>1.6357518903459753E-2</v>
      </c>
    </row>
    <row r="510" spans="1:7" x14ac:dyDescent="0.3">
      <c r="A510" s="1">
        <v>44360</v>
      </c>
      <c r="B510" s="2">
        <v>2.4400000000000002E-2</v>
      </c>
      <c r="C510" s="2">
        <v>3.7000000000000002E-3</v>
      </c>
      <c r="D510" s="5">
        <v>8.761999999999999E-3</v>
      </c>
      <c r="E510" s="5">
        <f t="shared" si="21"/>
        <v>1.6778015894058917E-4</v>
      </c>
      <c r="F510" s="2">
        <f t="shared" si="22"/>
        <v>2.4232219841059412E-2</v>
      </c>
      <c r="G510" s="2">
        <f t="shared" si="23"/>
        <v>3.532219841059411E-3</v>
      </c>
    </row>
    <row r="511" spans="1:7" x14ac:dyDescent="0.3">
      <c r="A511" s="1">
        <v>44367</v>
      </c>
      <c r="B511" s="2">
        <v>2.0299999999999999E-2</v>
      </c>
      <c r="C511" s="2">
        <v>2.1000000000000001E-2</v>
      </c>
      <c r="D511" s="5">
        <v>9.247E-3</v>
      </c>
      <c r="E511" s="5">
        <f t="shared" si="21"/>
        <v>1.7702544104203355E-4</v>
      </c>
      <c r="F511" s="2">
        <f t="shared" si="22"/>
        <v>2.0122974558957965E-2</v>
      </c>
      <c r="G511" s="2">
        <f t="shared" si="23"/>
        <v>2.0822974558957968E-2</v>
      </c>
    </row>
    <row r="512" spans="1:7" x14ac:dyDescent="0.3">
      <c r="A512" s="1">
        <v>44374</v>
      </c>
      <c r="B512" s="2">
        <v>5.1499999999999997E-2</v>
      </c>
      <c r="C512" s="2">
        <v>2.6700000000000002E-2</v>
      </c>
      <c r="D512" s="5">
        <v>8.5900000000000004E-3</v>
      </c>
      <c r="E512" s="5">
        <f t="shared" si="21"/>
        <v>1.6450037251125593E-4</v>
      </c>
      <c r="F512" s="2">
        <f t="shared" si="22"/>
        <v>5.1335499627488741E-2</v>
      </c>
      <c r="G512" s="2">
        <f t="shared" si="23"/>
        <v>2.6535499627488746E-2</v>
      </c>
    </row>
    <row r="513" spans="1:7" x14ac:dyDescent="0.3">
      <c r="A513" s="1">
        <v>44381</v>
      </c>
      <c r="B513" s="2">
        <v>3.6799999999999999E-2</v>
      </c>
      <c r="C513" s="2">
        <v>6.7000000000000002E-3</v>
      </c>
      <c r="D513" s="5">
        <v>7.8659999999999997E-3</v>
      </c>
      <c r="E513" s="5">
        <f t="shared" si="21"/>
        <v>1.5068874287749168E-4</v>
      </c>
      <c r="F513" s="2">
        <f t="shared" si="22"/>
        <v>3.6649311257122508E-2</v>
      </c>
      <c r="G513" s="2">
        <f t="shared" si="23"/>
        <v>6.5493112571225085E-3</v>
      </c>
    </row>
    <row r="514" spans="1:7" x14ac:dyDescent="0.3">
      <c r="A514" s="1">
        <v>44388</v>
      </c>
      <c r="B514" s="2">
        <v>8.8000000000000005E-3</v>
      </c>
      <c r="C514" s="2">
        <v>-9.7999999999999997E-3</v>
      </c>
      <c r="D514" s="5">
        <v>7.814999999999999E-3</v>
      </c>
      <c r="E514" s="5">
        <f t="shared" si="21"/>
        <v>1.497154573777415E-4</v>
      </c>
      <c r="F514" s="2">
        <f t="shared" si="22"/>
        <v>8.650284542622259E-3</v>
      </c>
      <c r="G514" s="2">
        <f t="shared" si="23"/>
        <v>-9.9497154573777412E-3</v>
      </c>
    </row>
    <row r="515" spans="1:7" x14ac:dyDescent="0.3">
      <c r="A515" s="1">
        <v>44395</v>
      </c>
      <c r="B515" s="2">
        <v>1.4800000000000001E-2</v>
      </c>
      <c r="C515" s="2">
        <v>2.93E-2</v>
      </c>
      <c r="D515" s="5">
        <v>7.1340000000000006E-3</v>
      </c>
      <c r="E515" s="5">
        <f t="shared" ref="E515:E578" si="24">(1+D515)^(1/52)-1</f>
        <v>1.3671460235786803E-4</v>
      </c>
      <c r="F515" s="2">
        <f t="shared" ref="F515:F578" si="25">B515-E515</f>
        <v>1.4663285397642133E-2</v>
      </c>
      <c r="G515" s="2">
        <f t="shared" ref="G515:G578" si="26">C515-E515</f>
        <v>2.9163285397642132E-2</v>
      </c>
    </row>
    <row r="516" spans="1:7" x14ac:dyDescent="0.3">
      <c r="A516" s="1">
        <v>44402</v>
      </c>
      <c r="B516" s="2">
        <v>-1.8200000000000001E-2</v>
      </c>
      <c r="C516" s="2">
        <v>-1.01E-2</v>
      </c>
      <c r="D516" s="5">
        <v>6.9350000000000002E-3</v>
      </c>
      <c r="E516" s="5">
        <f t="shared" si="24"/>
        <v>1.3291389938974163E-4</v>
      </c>
      <c r="F516" s="2">
        <f t="shared" si="25"/>
        <v>-1.8332913899389743E-2</v>
      </c>
      <c r="G516" s="2">
        <f t="shared" si="26"/>
        <v>-1.0232913899389741E-2</v>
      </c>
    </row>
    <row r="517" spans="1:7" x14ac:dyDescent="0.3">
      <c r="A517" s="1">
        <v>44409</v>
      </c>
      <c r="B517" s="2">
        <v>1.9E-3</v>
      </c>
      <c r="C517" s="2">
        <v>0.01</v>
      </c>
      <c r="D517" s="5">
        <v>7.7410000000000005E-3</v>
      </c>
      <c r="E517" s="5">
        <f t="shared" si="24"/>
        <v>1.4830315330338628E-4</v>
      </c>
      <c r="F517" s="2">
        <f t="shared" si="25"/>
        <v>1.7516968466966137E-3</v>
      </c>
      <c r="G517" s="2">
        <f t="shared" si="26"/>
        <v>9.8516968466966139E-3</v>
      </c>
    </row>
    <row r="518" spans="1:7" x14ac:dyDescent="0.3">
      <c r="A518" s="1">
        <v>44416</v>
      </c>
      <c r="B518" s="2">
        <v>2.0299999999999999E-2</v>
      </c>
      <c r="C518" s="2">
        <v>1.8E-3</v>
      </c>
      <c r="D518" s="5">
        <v>7.7629999999999999E-3</v>
      </c>
      <c r="E518" s="5">
        <f t="shared" si="24"/>
        <v>1.4872303811186427E-4</v>
      </c>
      <c r="F518" s="2">
        <f t="shared" si="25"/>
        <v>2.0151276961888134E-2</v>
      </c>
      <c r="G518" s="2">
        <f t="shared" si="26"/>
        <v>1.6512769618881357E-3</v>
      </c>
    </row>
    <row r="519" spans="1:7" x14ac:dyDescent="0.3">
      <c r="A519" s="1">
        <v>44423</v>
      </c>
      <c r="B519" s="2">
        <v>-6.1000000000000004E-3</v>
      </c>
      <c r="C519" s="2">
        <v>-2.8999999999999998E-3</v>
      </c>
      <c r="D519" s="5">
        <v>7.8340000000000007E-3</v>
      </c>
      <c r="E519" s="5">
        <f t="shared" si="24"/>
        <v>1.5007805958222598E-4</v>
      </c>
      <c r="F519" s="2">
        <f t="shared" si="25"/>
        <v>-6.2500780595822264E-3</v>
      </c>
      <c r="G519" s="2">
        <f t="shared" si="26"/>
        <v>-3.0500780595822258E-3</v>
      </c>
    </row>
    <row r="520" spans="1:7" x14ac:dyDescent="0.3">
      <c r="A520" s="1">
        <v>44430</v>
      </c>
      <c r="B520" s="2">
        <v>2.8E-3</v>
      </c>
      <c r="C520" s="2">
        <v>2.2599999999999999E-2</v>
      </c>
      <c r="D520" s="5">
        <v>8.0110000000000008E-3</v>
      </c>
      <c r="E520" s="5">
        <f t="shared" si="24"/>
        <v>1.5345566327051863E-4</v>
      </c>
      <c r="F520" s="2">
        <f t="shared" si="25"/>
        <v>2.6465443367294813E-3</v>
      </c>
      <c r="G520" s="2">
        <f t="shared" si="26"/>
        <v>2.244654433672948E-2</v>
      </c>
    </row>
    <row r="521" spans="1:7" x14ac:dyDescent="0.3">
      <c r="A521" s="1">
        <v>44437</v>
      </c>
      <c r="B521" s="2">
        <v>3.8399999999999997E-2</v>
      </c>
      <c r="C521" s="2">
        <v>1.4200000000000001E-2</v>
      </c>
      <c r="D521" s="5">
        <v>7.8530000000000006E-3</v>
      </c>
      <c r="E521" s="5">
        <f t="shared" si="24"/>
        <v>1.5044065508229565E-4</v>
      </c>
      <c r="F521" s="2">
        <f t="shared" si="25"/>
        <v>3.8249559344917701E-2</v>
      </c>
      <c r="G521" s="2">
        <f t="shared" si="26"/>
        <v>1.4049559344917705E-2</v>
      </c>
    </row>
    <row r="522" spans="1:7" x14ac:dyDescent="0.3">
      <c r="A522" s="1">
        <v>44444</v>
      </c>
      <c r="B522" s="2">
        <v>-3.4500000000000003E-2</v>
      </c>
      <c r="C522" s="2">
        <v>-1.3599999999999999E-2</v>
      </c>
      <c r="D522" s="5">
        <v>8.1599999999999989E-3</v>
      </c>
      <c r="E522" s="5">
        <f t="shared" si="24"/>
        <v>1.5629850586984517E-4</v>
      </c>
      <c r="F522" s="2">
        <f t="shared" si="25"/>
        <v>-3.4656298505869848E-2</v>
      </c>
      <c r="G522" s="2">
        <f t="shared" si="26"/>
        <v>-1.3756298505869844E-2</v>
      </c>
    </row>
    <row r="523" spans="1:7" x14ac:dyDescent="0.3">
      <c r="A523" s="1">
        <v>44451</v>
      </c>
      <c r="B523" s="2">
        <v>-1.95E-2</v>
      </c>
      <c r="C523" s="2">
        <v>-4.7000000000000002E-3</v>
      </c>
      <c r="D523" s="5">
        <v>8.6160000000000004E-3</v>
      </c>
      <c r="E523" s="5">
        <f t="shared" si="24"/>
        <v>1.6499618937282357E-4</v>
      </c>
      <c r="F523" s="2">
        <f t="shared" si="25"/>
        <v>-1.9664996189372824E-2</v>
      </c>
      <c r="G523" s="2">
        <f t="shared" si="26"/>
        <v>-4.8649961893728237E-3</v>
      </c>
    </row>
    <row r="524" spans="1:7" x14ac:dyDescent="0.3">
      <c r="A524" s="1">
        <v>44458</v>
      </c>
      <c r="B524" s="2">
        <v>5.8999999999999999E-3</v>
      </c>
      <c r="C524" s="2">
        <v>2.0000000000000001E-4</v>
      </c>
      <c r="D524" s="5">
        <v>9.4850000000000004E-3</v>
      </c>
      <c r="E524" s="5">
        <f t="shared" si="24"/>
        <v>1.8156070744579367E-4</v>
      </c>
      <c r="F524" s="2">
        <f t="shared" si="25"/>
        <v>5.7184392925542062E-3</v>
      </c>
      <c r="G524" s="2">
        <f t="shared" si="26"/>
        <v>1.8439292554206342E-5</v>
      </c>
    </row>
    <row r="525" spans="1:7" x14ac:dyDescent="0.3">
      <c r="A525" s="1">
        <v>44465</v>
      </c>
      <c r="B525" s="2">
        <v>-2.9100000000000001E-2</v>
      </c>
      <c r="C525" s="2">
        <v>-3.2000000000000001E-2</v>
      </c>
      <c r="D525" s="5">
        <v>9.2960000000000004E-3</v>
      </c>
      <c r="E525" s="5">
        <f t="shared" si="24"/>
        <v>1.7795925810215607E-4</v>
      </c>
      <c r="F525" s="2">
        <f t="shared" si="25"/>
        <v>-2.9277959258102157E-2</v>
      </c>
      <c r="G525" s="2">
        <f t="shared" si="26"/>
        <v>-3.2177959258102157E-2</v>
      </c>
    </row>
    <row r="526" spans="1:7" x14ac:dyDescent="0.3">
      <c r="A526" s="1">
        <v>44472</v>
      </c>
      <c r="B526" s="2">
        <v>1.8E-3</v>
      </c>
      <c r="C526" s="2">
        <v>8.9999999999999998E-4</v>
      </c>
      <c r="D526" s="5">
        <v>1.0562999999999999E-2</v>
      </c>
      <c r="E526" s="5">
        <f t="shared" si="24"/>
        <v>2.020896729773014E-4</v>
      </c>
      <c r="F526" s="2">
        <f t="shared" si="25"/>
        <v>1.5979103270226985E-3</v>
      </c>
      <c r="G526" s="2">
        <f t="shared" si="26"/>
        <v>6.9791032702269857E-4</v>
      </c>
    </row>
    <row r="527" spans="1:7" x14ac:dyDescent="0.3">
      <c r="A527" s="1">
        <v>44479</v>
      </c>
      <c r="B527" s="2">
        <v>1.3599999999999999E-2</v>
      </c>
      <c r="C527" s="2">
        <v>2.18E-2</v>
      </c>
      <c r="D527" s="5">
        <v>1.1238999999999999E-2</v>
      </c>
      <c r="E527" s="5">
        <f t="shared" si="24"/>
        <v>2.1495217015199408E-4</v>
      </c>
      <c r="F527" s="2">
        <f t="shared" si="25"/>
        <v>1.3385047829848005E-2</v>
      </c>
      <c r="G527" s="2">
        <f t="shared" si="26"/>
        <v>2.1585047829848006E-2</v>
      </c>
    </row>
    <row r="528" spans="1:7" x14ac:dyDescent="0.3">
      <c r="A528" s="1">
        <v>44486</v>
      </c>
      <c r="B528" s="2">
        <v>2.6599999999999999E-2</v>
      </c>
      <c r="C528" s="2">
        <v>1.29E-2</v>
      </c>
      <c r="D528" s="5">
        <v>1.2005999999999999E-2</v>
      </c>
      <c r="E528" s="5">
        <f t="shared" si="24"/>
        <v>2.2953594898877938E-4</v>
      </c>
      <c r="F528" s="2">
        <f t="shared" si="25"/>
        <v>2.6370464051011219E-2</v>
      </c>
      <c r="G528" s="2">
        <f t="shared" si="26"/>
        <v>1.2670464051011221E-2</v>
      </c>
    </row>
    <row r="529" spans="1:7" x14ac:dyDescent="0.3">
      <c r="A529" s="1">
        <v>44493</v>
      </c>
      <c r="B529" s="2">
        <v>7.4999999999999997E-3</v>
      </c>
      <c r="C529" s="2">
        <v>2.7E-2</v>
      </c>
      <c r="D529" s="5">
        <v>1.1848000000000001E-2</v>
      </c>
      <c r="E529" s="5">
        <f t="shared" si="24"/>
        <v>2.2653261533123192E-4</v>
      </c>
      <c r="F529" s="2">
        <f t="shared" si="25"/>
        <v>7.2734673846687678E-3</v>
      </c>
      <c r="G529" s="2">
        <f t="shared" si="26"/>
        <v>2.6773467384668768E-2</v>
      </c>
    </row>
    <row r="530" spans="1:7" x14ac:dyDescent="0.3">
      <c r="A530" s="1">
        <v>44500</v>
      </c>
      <c r="B530" s="2">
        <v>9.9000000000000008E-3</v>
      </c>
      <c r="C530" s="2">
        <v>3.0499999999999999E-2</v>
      </c>
      <c r="D530" s="5">
        <v>1.0555000000000002E-2</v>
      </c>
      <c r="E530" s="5">
        <f t="shared" si="24"/>
        <v>2.0193740355733958E-4</v>
      </c>
      <c r="F530" s="2">
        <f t="shared" si="25"/>
        <v>9.6980625964426612E-3</v>
      </c>
      <c r="G530" s="2">
        <f t="shared" si="26"/>
        <v>3.029806259644266E-2</v>
      </c>
    </row>
    <row r="531" spans="1:7" x14ac:dyDescent="0.3">
      <c r="A531" s="1">
        <v>44507</v>
      </c>
      <c r="B531" s="2">
        <v>-8.5000000000000006E-3</v>
      </c>
      <c r="C531" s="2">
        <v>-6.8999999999999999E-3</v>
      </c>
      <c r="D531" s="5">
        <v>1.2276E-2</v>
      </c>
      <c r="E531" s="5">
        <f t="shared" si="24"/>
        <v>2.3466716377584795E-4</v>
      </c>
      <c r="F531" s="2">
        <f t="shared" si="25"/>
        <v>-8.7346671637758486E-3</v>
      </c>
      <c r="G531" s="2">
        <f t="shared" si="26"/>
        <v>-7.1346671637758478E-3</v>
      </c>
    </row>
    <row r="532" spans="1:7" x14ac:dyDescent="0.3">
      <c r="A532" s="1">
        <v>44514</v>
      </c>
      <c r="B532" s="2">
        <v>7.0400000000000004E-2</v>
      </c>
      <c r="C532" s="2">
        <v>1.24E-2</v>
      </c>
      <c r="D532" s="5">
        <v>1.2230000000000001E-2</v>
      </c>
      <c r="E532" s="5">
        <f t="shared" si="24"/>
        <v>2.3379305168291786E-4</v>
      </c>
      <c r="F532" s="2">
        <f t="shared" si="25"/>
        <v>7.0166206948317086E-2</v>
      </c>
      <c r="G532" s="2">
        <f t="shared" si="26"/>
        <v>1.2166206948317082E-2</v>
      </c>
    </row>
    <row r="533" spans="1:7" x14ac:dyDescent="0.3">
      <c r="A533" s="1">
        <v>44521</v>
      </c>
      <c r="B533" s="2">
        <v>-2.3300000000000001E-2</v>
      </c>
      <c r="C533" s="2">
        <v>-3.5200000000000002E-2</v>
      </c>
      <c r="D533" s="5">
        <v>1.1693E-2</v>
      </c>
      <c r="E533" s="5">
        <f t="shared" si="24"/>
        <v>2.2358586002835246E-4</v>
      </c>
      <c r="F533" s="2">
        <f t="shared" si="25"/>
        <v>-2.3523585860028354E-2</v>
      </c>
      <c r="G533" s="2">
        <f t="shared" si="26"/>
        <v>-3.5423585860028355E-2</v>
      </c>
    </row>
    <row r="534" spans="1:7" x14ac:dyDescent="0.3">
      <c r="A534" s="1">
        <v>44528</v>
      </c>
      <c r="B534" s="2">
        <v>3.2099999999999997E-2</v>
      </c>
      <c r="C534" s="2">
        <v>-2.6200000000000001E-2</v>
      </c>
      <c r="D534" s="5">
        <v>1.1399999999999999E-2</v>
      </c>
      <c r="E534" s="5">
        <f t="shared" si="24"/>
        <v>2.1801433212753629E-4</v>
      </c>
      <c r="F534" s="2">
        <f t="shared" si="25"/>
        <v>3.188198566787246E-2</v>
      </c>
      <c r="G534" s="2">
        <f t="shared" si="26"/>
        <v>-2.6418014332127537E-2</v>
      </c>
    </row>
    <row r="535" spans="1:7" x14ac:dyDescent="0.3">
      <c r="A535" s="1">
        <v>44535</v>
      </c>
      <c r="B535" s="2">
        <v>0.10879999999999999</v>
      </c>
      <c r="C535" s="2">
        <v>3.61E-2</v>
      </c>
      <c r="D535" s="5">
        <v>1.2466999999999999E-2</v>
      </c>
      <c r="E535" s="5">
        <f t="shared" si="24"/>
        <v>2.3829621254845001E-4</v>
      </c>
      <c r="F535" s="2">
        <f t="shared" si="25"/>
        <v>0.10856170378745154</v>
      </c>
      <c r="G535" s="2">
        <f t="shared" si="26"/>
        <v>3.586170378745155E-2</v>
      </c>
    </row>
    <row r="536" spans="1:7" x14ac:dyDescent="0.3">
      <c r="A536" s="1">
        <v>44542</v>
      </c>
      <c r="B536" s="2">
        <v>-4.6300000000000001E-2</v>
      </c>
      <c r="C536" s="2">
        <v>-2.9499999999999998E-2</v>
      </c>
      <c r="D536" s="5">
        <v>1.1781999999999999E-2</v>
      </c>
      <c r="E536" s="5">
        <f t="shared" si="24"/>
        <v>2.2527792203708152E-4</v>
      </c>
      <c r="F536" s="2">
        <f t="shared" si="25"/>
        <v>-4.6525277922037082E-2</v>
      </c>
      <c r="G536" s="2">
        <f t="shared" si="26"/>
        <v>-2.972527792203708E-2</v>
      </c>
    </row>
    <row r="537" spans="1:7" x14ac:dyDescent="0.3">
      <c r="A537" s="1">
        <v>44549</v>
      </c>
      <c r="B537" s="2">
        <v>0.03</v>
      </c>
      <c r="C537" s="2">
        <v>3.1899999999999998E-2</v>
      </c>
      <c r="D537" s="5">
        <v>1.2434000000000001E-2</v>
      </c>
      <c r="E537" s="5">
        <f t="shared" si="24"/>
        <v>2.3766925210710887E-4</v>
      </c>
      <c r="F537" s="2">
        <f t="shared" si="25"/>
        <v>2.976233074789289E-2</v>
      </c>
      <c r="G537" s="2">
        <f t="shared" si="26"/>
        <v>3.1662330747892889E-2</v>
      </c>
    </row>
    <row r="538" spans="1:7" x14ac:dyDescent="0.3">
      <c r="A538" s="1">
        <v>44556</v>
      </c>
      <c r="B538" s="2">
        <v>1.5299999999999999E-2</v>
      </c>
      <c r="C538" s="2">
        <v>1.0500000000000001E-2</v>
      </c>
      <c r="D538" s="5">
        <v>1.2629999999999999E-2</v>
      </c>
      <c r="E538" s="5">
        <f t="shared" si="24"/>
        <v>2.4139272319612104E-4</v>
      </c>
      <c r="F538" s="2">
        <f t="shared" si="25"/>
        <v>1.5058607276803878E-2</v>
      </c>
      <c r="G538" s="2">
        <f t="shared" si="26"/>
        <v>1.025860727680388E-2</v>
      </c>
    </row>
    <row r="539" spans="1:7" x14ac:dyDescent="0.3">
      <c r="A539" s="1">
        <v>44570</v>
      </c>
      <c r="B539" s="2">
        <v>5.1999999999999998E-3</v>
      </c>
      <c r="C539" s="2">
        <v>-2.8E-3</v>
      </c>
      <c r="D539" s="5">
        <v>1.5036000000000001E-2</v>
      </c>
      <c r="E539" s="5">
        <f t="shared" si="24"/>
        <v>2.8704272436308464E-4</v>
      </c>
      <c r="F539" s="2">
        <f t="shared" si="25"/>
        <v>4.9129572756369151E-3</v>
      </c>
      <c r="G539" s="2">
        <f t="shared" si="26"/>
        <v>-3.0870427243630846E-3</v>
      </c>
    </row>
    <row r="540" spans="1:7" x14ac:dyDescent="0.3">
      <c r="A540" s="1">
        <v>44577</v>
      </c>
      <c r="B540" s="2">
        <v>-6.1600000000000002E-2</v>
      </c>
      <c r="C540" s="2">
        <v>-7.5499999999999998E-2</v>
      </c>
      <c r="D540" s="5">
        <v>1.5593999999999998E-2</v>
      </c>
      <c r="E540" s="5">
        <f t="shared" si="24"/>
        <v>2.976147206528168E-4</v>
      </c>
      <c r="F540" s="2">
        <f t="shared" si="25"/>
        <v>-6.1897614720652819E-2</v>
      </c>
      <c r="G540" s="2">
        <f t="shared" si="26"/>
        <v>-7.5797614720652814E-2</v>
      </c>
    </row>
    <row r="541" spans="1:7" x14ac:dyDescent="0.3">
      <c r="A541" s="1">
        <v>44584</v>
      </c>
      <c r="B541" s="2">
        <v>4.8800000000000003E-2</v>
      </c>
      <c r="C541" s="2">
        <v>1E-4</v>
      </c>
      <c r="D541" s="5">
        <v>1.5720999999999999E-2</v>
      </c>
      <c r="E541" s="5">
        <f t="shared" si="24"/>
        <v>3.0002009598817381E-4</v>
      </c>
      <c r="F541" s="2">
        <f t="shared" si="25"/>
        <v>4.8499979904011829E-2</v>
      </c>
      <c r="G541" s="2">
        <f t="shared" si="26"/>
        <v>-2.0002009598817382E-4</v>
      </c>
    </row>
    <row r="542" spans="1:7" x14ac:dyDescent="0.3">
      <c r="A542" s="1">
        <v>44591</v>
      </c>
      <c r="B542" s="2">
        <v>1.21E-2</v>
      </c>
      <c r="C542" s="2">
        <v>2.3800000000000002E-2</v>
      </c>
      <c r="D542" s="5">
        <v>1.6208E-2</v>
      </c>
      <c r="E542" s="5">
        <f t="shared" si="24"/>
        <v>3.0924112465346987E-4</v>
      </c>
      <c r="F542" s="2">
        <f t="shared" si="25"/>
        <v>1.179075887534653E-2</v>
      </c>
      <c r="G542" s="2">
        <f t="shared" si="26"/>
        <v>2.3490758875346532E-2</v>
      </c>
    </row>
    <row r="543" spans="1:7" x14ac:dyDescent="0.3">
      <c r="A543" s="1">
        <v>44598</v>
      </c>
      <c r="B543" s="2">
        <v>-2.18E-2</v>
      </c>
      <c r="C543" s="2">
        <v>-2.18E-2</v>
      </c>
      <c r="D543" s="5">
        <v>1.7732000000000001E-2</v>
      </c>
      <c r="E543" s="5">
        <f t="shared" si="24"/>
        <v>3.3806909733380408E-4</v>
      </c>
      <c r="F543" s="2">
        <f t="shared" si="25"/>
        <v>-2.2138069097333804E-2</v>
      </c>
      <c r="G543" s="2">
        <f t="shared" si="26"/>
        <v>-2.2138069097333804E-2</v>
      </c>
    </row>
    <row r="544" spans="1:7" x14ac:dyDescent="0.3">
      <c r="A544" s="1">
        <v>44605</v>
      </c>
      <c r="B544" s="2">
        <v>-7.9000000000000008E-3</v>
      </c>
      <c r="C544" s="2">
        <v>-1.7600000000000001E-2</v>
      </c>
      <c r="D544" s="5">
        <v>1.8325000000000001E-2</v>
      </c>
      <c r="E544" s="5">
        <f t="shared" si="24"/>
        <v>3.4927484025604194E-4</v>
      </c>
      <c r="F544" s="2">
        <f t="shared" si="25"/>
        <v>-8.2492748402560427E-3</v>
      </c>
      <c r="G544" s="2">
        <f t="shared" si="26"/>
        <v>-1.7949274840256043E-2</v>
      </c>
    </row>
    <row r="545" spans="1:7" x14ac:dyDescent="0.3">
      <c r="A545" s="1">
        <v>44612</v>
      </c>
      <c r="B545" s="2">
        <v>-1.46E-2</v>
      </c>
      <c r="C545" s="2">
        <v>1.0800000000000001E-2</v>
      </c>
      <c r="D545" s="5">
        <v>1.8187999999999999E-2</v>
      </c>
      <c r="E545" s="5">
        <f t="shared" si="24"/>
        <v>3.4668656099245965E-4</v>
      </c>
      <c r="F545" s="2">
        <f t="shared" si="25"/>
        <v>-1.494668656099246E-2</v>
      </c>
      <c r="G545" s="2">
        <f t="shared" si="26"/>
        <v>1.0453313439007541E-2</v>
      </c>
    </row>
    <row r="546" spans="1:7" x14ac:dyDescent="0.3">
      <c r="A546" s="1">
        <v>44619</v>
      </c>
      <c r="B546" s="2">
        <v>-1.0200000000000001E-2</v>
      </c>
      <c r="C546" s="2">
        <v>-2.7799999999999998E-2</v>
      </c>
      <c r="D546" s="5">
        <v>1.8701000000000002E-2</v>
      </c>
      <c r="E546" s="5">
        <f t="shared" si="24"/>
        <v>3.5637668433108338E-4</v>
      </c>
      <c r="F546" s="2">
        <f t="shared" si="25"/>
        <v>-1.0556376684331084E-2</v>
      </c>
      <c r="G546" s="2">
        <f t="shared" si="26"/>
        <v>-2.8156376684331082E-2</v>
      </c>
    </row>
    <row r="547" spans="1:7" x14ac:dyDescent="0.3">
      <c r="A547" s="1">
        <v>44626</v>
      </c>
      <c r="B547" s="2">
        <v>-5.1700000000000003E-2</v>
      </c>
      <c r="C547" s="2">
        <v>-3.5299999999999998E-2</v>
      </c>
      <c r="D547" s="5">
        <v>1.6469999999999999E-2</v>
      </c>
      <c r="E547" s="5">
        <f t="shared" si="24"/>
        <v>3.1420013159788596E-4</v>
      </c>
      <c r="F547" s="2">
        <f t="shared" si="25"/>
        <v>-5.2014200131597889E-2</v>
      </c>
      <c r="G547" s="2">
        <f t="shared" si="26"/>
        <v>-3.5614200131597884E-2</v>
      </c>
    </row>
    <row r="548" spans="1:7" x14ac:dyDescent="0.3">
      <c r="A548" s="1">
        <v>44633</v>
      </c>
      <c r="B548" s="2">
        <v>5.9799999999999999E-2</v>
      </c>
      <c r="C548" s="2">
        <v>8.1799999999999998E-2</v>
      </c>
      <c r="D548" s="5">
        <v>1.9495999999999999E-2</v>
      </c>
      <c r="E548" s="5">
        <f t="shared" si="24"/>
        <v>3.7138409086256985E-4</v>
      </c>
      <c r="F548" s="2">
        <f t="shared" si="25"/>
        <v>5.9428615909137429E-2</v>
      </c>
      <c r="G548" s="2">
        <f t="shared" si="26"/>
        <v>8.1428615909137428E-2</v>
      </c>
    </row>
    <row r="549" spans="1:7" x14ac:dyDescent="0.3">
      <c r="A549" s="1">
        <v>44640</v>
      </c>
      <c r="B549" s="2">
        <v>6.5500000000000003E-2</v>
      </c>
      <c r="C549" s="2">
        <v>1.9800000000000002E-2</v>
      </c>
      <c r="D549" s="5">
        <v>2.1461000000000001E-2</v>
      </c>
      <c r="E549" s="5">
        <f t="shared" si="24"/>
        <v>4.0842868041268687E-4</v>
      </c>
      <c r="F549" s="2">
        <f t="shared" si="25"/>
        <v>6.5091571319587316E-2</v>
      </c>
      <c r="G549" s="2">
        <f t="shared" si="26"/>
        <v>1.9391571319587315E-2</v>
      </c>
    </row>
    <row r="550" spans="1:7" x14ac:dyDescent="0.3">
      <c r="A550" s="1">
        <v>44647</v>
      </c>
      <c r="B550" s="2">
        <v>-2.3E-3</v>
      </c>
      <c r="C550" s="2">
        <v>6.4999999999999997E-3</v>
      </c>
      <c r="D550" s="5">
        <v>2.5611999999999999E-2</v>
      </c>
      <c r="E550" s="5">
        <f t="shared" si="24"/>
        <v>4.8645496516375175E-4</v>
      </c>
      <c r="F550" s="2">
        <f t="shared" si="25"/>
        <v>-2.7864549651637517E-3</v>
      </c>
      <c r="G550" s="2">
        <f t="shared" si="26"/>
        <v>6.013545034836248E-3</v>
      </c>
    </row>
    <row r="551" spans="1:7" x14ac:dyDescent="0.3">
      <c r="A551" s="1">
        <v>44654</v>
      </c>
      <c r="B551" s="2">
        <v>-2.4199999999999999E-2</v>
      </c>
      <c r="C551" s="2">
        <v>-3.8600000000000002E-2</v>
      </c>
      <c r="D551" s="5">
        <v>2.5654E-2</v>
      </c>
      <c r="E551" s="5">
        <f t="shared" si="24"/>
        <v>4.8724285472268036E-4</v>
      </c>
      <c r="F551" s="2">
        <f t="shared" si="25"/>
        <v>-2.468724285472268E-2</v>
      </c>
      <c r="G551" s="2">
        <f t="shared" si="26"/>
        <v>-3.9087242854722683E-2</v>
      </c>
    </row>
    <row r="552" spans="1:7" x14ac:dyDescent="0.3">
      <c r="A552" s="1">
        <v>44661</v>
      </c>
      <c r="B552" s="2">
        <v>-2.8199999999999999E-2</v>
      </c>
      <c r="C552" s="2">
        <v>-2.63E-2</v>
      </c>
      <c r="D552" s="5">
        <v>2.7555E-2</v>
      </c>
      <c r="E552" s="5">
        <f t="shared" si="24"/>
        <v>5.228711482609949E-4</v>
      </c>
      <c r="F552" s="2">
        <f t="shared" si="25"/>
        <v>-2.8722871148260994E-2</v>
      </c>
      <c r="G552" s="2">
        <f t="shared" si="26"/>
        <v>-2.6822871148260995E-2</v>
      </c>
    </row>
    <row r="553" spans="1:7" x14ac:dyDescent="0.3">
      <c r="A553" s="1">
        <v>44668</v>
      </c>
      <c r="B553" s="2">
        <v>-2.12E-2</v>
      </c>
      <c r="C553" s="2">
        <v>-3.8300000000000001E-2</v>
      </c>
      <c r="D553" s="5">
        <v>2.7854999999999998E-2</v>
      </c>
      <c r="E553" s="5">
        <f t="shared" si="24"/>
        <v>5.2848780243341942E-4</v>
      </c>
      <c r="F553" s="2">
        <f t="shared" si="25"/>
        <v>-2.172848780243342E-2</v>
      </c>
      <c r="G553" s="2">
        <f t="shared" si="26"/>
        <v>-3.882848780243342E-2</v>
      </c>
    </row>
    <row r="554" spans="1:7" x14ac:dyDescent="0.3">
      <c r="A554" s="1">
        <v>44675</v>
      </c>
      <c r="B554" s="2">
        <v>-2.5600000000000001E-2</v>
      </c>
      <c r="C554" s="2">
        <v>-3.9300000000000002E-2</v>
      </c>
      <c r="D554" s="5">
        <v>2.9401E-2</v>
      </c>
      <c r="E554" s="5">
        <f t="shared" si="24"/>
        <v>5.5740682570504241E-4</v>
      </c>
      <c r="F554" s="2">
        <f t="shared" si="25"/>
        <v>-2.6157406825705044E-2</v>
      </c>
      <c r="G554" s="2">
        <f t="shared" si="26"/>
        <v>-3.9857406825705044E-2</v>
      </c>
    </row>
    <row r="555" spans="1:7" x14ac:dyDescent="0.3">
      <c r="A555" s="1">
        <v>44682</v>
      </c>
      <c r="B555" s="2">
        <v>-2.3E-3</v>
      </c>
      <c r="C555" s="2">
        <v>-1.54E-2</v>
      </c>
      <c r="D555" s="5">
        <v>2.9618000000000002E-2</v>
      </c>
      <c r="E555" s="5">
        <f t="shared" si="24"/>
        <v>5.6146255467348638E-4</v>
      </c>
      <c r="F555" s="2">
        <f t="shared" si="25"/>
        <v>-2.8614625546734863E-3</v>
      </c>
      <c r="G555" s="2">
        <f t="shared" si="26"/>
        <v>-1.5961462554673487E-2</v>
      </c>
    </row>
    <row r="556" spans="1:7" x14ac:dyDescent="0.3">
      <c r="A556" s="1">
        <v>44689</v>
      </c>
      <c r="B556" s="2">
        <v>-6.4699999999999994E-2</v>
      </c>
      <c r="C556" s="2">
        <v>-2.8000000000000001E-2</v>
      </c>
      <c r="D556" s="5">
        <v>3.0790999999999999E-2</v>
      </c>
      <c r="E556" s="5">
        <f t="shared" si="24"/>
        <v>5.8337141563402639E-4</v>
      </c>
      <c r="F556" s="2">
        <f t="shared" si="25"/>
        <v>-6.528337141563402E-2</v>
      </c>
      <c r="G556" s="2">
        <f t="shared" si="26"/>
        <v>-2.8583371415634027E-2</v>
      </c>
    </row>
    <row r="557" spans="1:7" x14ac:dyDescent="0.3">
      <c r="A557" s="1">
        <v>44696</v>
      </c>
      <c r="B557" s="2">
        <v>-6.4699999999999994E-2</v>
      </c>
      <c r="C557" s="2">
        <v>-3.8199999999999998E-2</v>
      </c>
      <c r="D557" s="5">
        <v>2.8740999999999999E-2</v>
      </c>
      <c r="E557" s="5">
        <f t="shared" si="24"/>
        <v>5.4506627331218915E-4</v>
      </c>
      <c r="F557" s="2">
        <f t="shared" si="25"/>
        <v>-6.5245066273312183E-2</v>
      </c>
      <c r="G557" s="2">
        <f t="shared" si="26"/>
        <v>-3.8745066273312187E-2</v>
      </c>
    </row>
    <row r="558" spans="1:7" x14ac:dyDescent="0.3">
      <c r="A558" s="1">
        <v>44703</v>
      </c>
      <c r="B558" s="2">
        <v>8.7599999999999997E-2</v>
      </c>
      <c r="C558" s="2">
        <v>6.8400000000000002E-2</v>
      </c>
      <c r="D558" s="5">
        <v>2.8060000000000002E-2</v>
      </c>
      <c r="E558" s="5">
        <f t="shared" si="24"/>
        <v>5.323249248150308E-4</v>
      </c>
      <c r="F558" s="2">
        <f t="shared" si="25"/>
        <v>8.7067675075184967E-2</v>
      </c>
      <c r="G558" s="2">
        <f t="shared" si="26"/>
        <v>6.7867675075184972E-2</v>
      </c>
    </row>
    <row r="559" spans="1:7" x14ac:dyDescent="0.3">
      <c r="A559" s="1">
        <v>44710</v>
      </c>
      <c r="B559" s="2">
        <v>-2.8500000000000001E-2</v>
      </c>
      <c r="C559" s="2">
        <v>-9.7999999999999997E-3</v>
      </c>
      <c r="D559" s="5">
        <v>2.7242000000000002E-2</v>
      </c>
      <c r="E559" s="5">
        <f t="shared" si="24"/>
        <v>5.1700939115661981E-4</v>
      </c>
      <c r="F559" s="2">
        <f t="shared" si="25"/>
        <v>-2.9017009391156621E-2</v>
      </c>
      <c r="G559" s="2">
        <f t="shared" si="26"/>
        <v>-1.0317009391156619E-2</v>
      </c>
    </row>
    <row r="560" spans="1:7" x14ac:dyDescent="0.3">
      <c r="A560" s="1">
        <v>44717</v>
      </c>
      <c r="B560" s="2">
        <v>-5.67E-2</v>
      </c>
      <c r="C560" s="2">
        <v>-5.6000000000000001E-2</v>
      </c>
      <c r="D560" s="5">
        <v>2.9371000000000001E-2</v>
      </c>
      <c r="E560" s="5">
        <f t="shared" si="24"/>
        <v>5.5684605987349478E-4</v>
      </c>
      <c r="F560" s="2">
        <f t="shared" si="25"/>
        <v>-5.7256846059873495E-2</v>
      </c>
      <c r="G560" s="2">
        <f t="shared" si="26"/>
        <v>-5.6556846059873496E-2</v>
      </c>
    </row>
    <row r="561" spans="1:7" x14ac:dyDescent="0.3">
      <c r="A561" s="1">
        <v>44724</v>
      </c>
      <c r="B561" s="2">
        <v>-4.0599999999999997E-2</v>
      </c>
      <c r="C561" s="2">
        <v>-4.7800000000000002E-2</v>
      </c>
      <c r="D561" s="5">
        <v>3.2636999999999999E-2</v>
      </c>
      <c r="E561" s="5">
        <f t="shared" si="24"/>
        <v>6.1780085080775926E-4</v>
      </c>
      <c r="F561" s="2">
        <f t="shared" si="25"/>
        <v>-4.1217800850807756E-2</v>
      </c>
      <c r="G561" s="2">
        <f t="shared" si="26"/>
        <v>-4.8417800850807761E-2</v>
      </c>
    </row>
    <row r="562" spans="1:7" x14ac:dyDescent="0.3">
      <c r="A562" s="1">
        <v>44731</v>
      </c>
      <c r="B562" s="2">
        <v>7.6799999999999993E-2</v>
      </c>
      <c r="C562" s="2">
        <v>7.4899999999999994E-2</v>
      </c>
      <c r="D562" s="5">
        <v>3.3436E-2</v>
      </c>
      <c r="E562" s="5">
        <f t="shared" si="24"/>
        <v>6.3268415112971432E-4</v>
      </c>
      <c r="F562" s="2">
        <f t="shared" si="25"/>
        <v>7.6167315848870279E-2</v>
      </c>
      <c r="G562" s="2">
        <f t="shared" si="26"/>
        <v>7.426731584887028E-2</v>
      </c>
    </row>
    <row r="563" spans="1:7" x14ac:dyDescent="0.3">
      <c r="A563" s="1">
        <v>44738</v>
      </c>
      <c r="B563" s="2">
        <v>-1.9300000000000001E-2</v>
      </c>
      <c r="C563" s="2">
        <v>-4.1300000000000003E-2</v>
      </c>
      <c r="D563" s="5">
        <v>3.1875000000000001E-2</v>
      </c>
      <c r="E563" s="5">
        <f t="shared" si="24"/>
        <v>6.0359623886863112E-4</v>
      </c>
      <c r="F563" s="2">
        <f t="shared" si="25"/>
        <v>-1.9903596238868632E-2</v>
      </c>
      <c r="G563" s="2">
        <f t="shared" si="26"/>
        <v>-4.1903596238868634E-2</v>
      </c>
    </row>
    <row r="564" spans="1:7" x14ac:dyDescent="0.3">
      <c r="A564" s="1">
        <v>44745</v>
      </c>
      <c r="B564" s="2">
        <v>5.8400000000000001E-2</v>
      </c>
      <c r="C564" s="2">
        <v>4.5600000000000002E-2</v>
      </c>
      <c r="D564" s="5">
        <v>2.8842E-2</v>
      </c>
      <c r="E564" s="5">
        <f t="shared" si="24"/>
        <v>5.469552549133283E-4</v>
      </c>
      <c r="F564" s="2">
        <f t="shared" si="25"/>
        <v>5.7853044745086672E-2</v>
      </c>
      <c r="G564" s="2">
        <f t="shared" si="26"/>
        <v>4.5053044745086673E-2</v>
      </c>
    </row>
    <row r="565" spans="1:7" x14ac:dyDescent="0.3">
      <c r="A565" s="1">
        <v>44752</v>
      </c>
      <c r="B565" s="2">
        <v>2.1299999999999999E-2</v>
      </c>
      <c r="C565" s="2">
        <v>-1.5699999999999999E-2</v>
      </c>
      <c r="D565" s="5">
        <v>3.1217000000000002E-2</v>
      </c>
      <c r="E565" s="5">
        <f t="shared" si="24"/>
        <v>5.9132203419021145E-4</v>
      </c>
      <c r="F565" s="2">
        <f t="shared" si="25"/>
        <v>2.0708677965809788E-2</v>
      </c>
      <c r="G565" s="2">
        <f t="shared" si="26"/>
        <v>-1.629132203419021E-2</v>
      </c>
    </row>
    <row r="566" spans="1:7" x14ac:dyDescent="0.3">
      <c r="A566" s="1">
        <v>44759</v>
      </c>
      <c r="B566" s="2">
        <v>2.6100000000000002E-2</v>
      </c>
      <c r="C566" s="2">
        <v>3.3300000000000003E-2</v>
      </c>
      <c r="D566" s="5">
        <v>3.0476999999999997E-2</v>
      </c>
      <c r="E566" s="5">
        <f t="shared" si="24"/>
        <v>5.7750903718423174E-4</v>
      </c>
      <c r="F566" s="2">
        <f t="shared" si="25"/>
        <v>2.552249096281577E-2</v>
      </c>
      <c r="G566" s="2">
        <f t="shared" si="26"/>
        <v>3.2722490962815771E-2</v>
      </c>
    </row>
    <row r="567" spans="1:7" x14ac:dyDescent="0.3">
      <c r="A567" s="1">
        <v>44766</v>
      </c>
      <c r="B567" s="2">
        <v>5.4600000000000003E-2</v>
      </c>
      <c r="C567" s="2">
        <v>4.7E-2</v>
      </c>
      <c r="D567" s="5">
        <v>2.8480999999999999E-2</v>
      </c>
      <c r="E567" s="5">
        <f t="shared" si="24"/>
        <v>5.4020271148069732E-4</v>
      </c>
      <c r="F567" s="2">
        <f t="shared" si="25"/>
        <v>5.4059797288519305E-2</v>
      </c>
      <c r="G567" s="2">
        <f t="shared" si="26"/>
        <v>4.6459797288519303E-2</v>
      </c>
    </row>
    <row r="568" spans="1:7" x14ac:dyDescent="0.3">
      <c r="A568" s="1">
        <v>44773</v>
      </c>
      <c r="B568" s="2">
        <v>1.7500000000000002E-2</v>
      </c>
      <c r="C568" s="2">
        <v>2.1499999999999998E-2</v>
      </c>
      <c r="D568" s="5">
        <v>2.6810999999999998E-2</v>
      </c>
      <c r="E568" s="5">
        <f t="shared" si="24"/>
        <v>5.0893490290349064E-4</v>
      </c>
      <c r="F568" s="2">
        <f t="shared" si="25"/>
        <v>1.6991065097096511E-2</v>
      </c>
      <c r="G568" s="2">
        <f t="shared" si="26"/>
        <v>2.0991065097096508E-2</v>
      </c>
    </row>
    <row r="569" spans="1:7" x14ac:dyDescent="0.3">
      <c r="A569" s="1">
        <v>44780</v>
      </c>
      <c r="B569" s="2">
        <v>4.0800000000000003E-2</v>
      </c>
      <c r="C569" s="2">
        <v>3.0800000000000001E-2</v>
      </c>
      <c r="D569" s="5">
        <v>2.9571999999999998E-2</v>
      </c>
      <c r="E569" s="5">
        <f t="shared" si="24"/>
        <v>5.6060288491699417E-4</v>
      </c>
      <c r="F569" s="2">
        <f t="shared" si="25"/>
        <v>4.0239397115083009E-2</v>
      </c>
      <c r="G569" s="2">
        <f t="shared" si="26"/>
        <v>3.0239397115083007E-2</v>
      </c>
    </row>
    <row r="570" spans="1:7" x14ac:dyDescent="0.3">
      <c r="A570" s="1">
        <v>44787</v>
      </c>
      <c r="B570" s="2">
        <v>-3.3999999999999998E-3</v>
      </c>
      <c r="C570" s="2">
        <v>-2.6200000000000001E-2</v>
      </c>
      <c r="D570" s="5">
        <v>2.9647E-2</v>
      </c>
      <c r="E570" s="5">
        <f t="shared" si="24"/>
        <v>5.6200450103016664E-4</v>
      </c>
      <c r="F570" s="2">
        <f t="shared" si="25"/>
        <v>-3.9620045010301669E-3</v>
      </c>
      <c r="G570" s="2">
        <f t="shared" si="26"/>
        <v>-2.6762004501030168E-2</v>
      </c>
    </row>
    <row r="571" spans="1:7" x14ac:dyDescent="0.3">
      <c r="A571" s="1">
        <v>44794</v>
      </c>
      <c r="B571" s="2">
        <v>-4.6100000000000002E-2</v>
      </c>
      <c r="C571" s="2">
        <v>-4.4400000000000002E-2</v>
      </c>
      <c r="D571" s="5">
        <v>3.0966999999999998E-2</v>
      </c>
      <c r="E571" s="5">
        <f t="shared" si="24"/>
        <v>5.866565688288361E-4</v>
      </c>
      <c r="F571" s="2">
        <f t="shared" si="25"/>
        <v>-4.6686656568828838E-2</v>
      </c>
      <c r="G571" s="2">
        <f t="shared" si="26"/>
        <v>-4.4986656568828838E-2</v>
      </c>
    </row>
    <row r="572" spans="1:7" x14ac:dyDescent="0.3">
      <c r="A572" s="1">
        <v>44801</v>
      </c>
      <c r="B572" s="2">
        <v>-4.7699999999999999E-2</v>
      </c>
      <c r="C572" s="2">
        <v>-4.2099999999999999E-2</v>
      </c>
      <c r="D572" s="5">
        <v>3.1913999999999998E-2</v>
      </c>
      <c r="E572" s="5">
        <f t="shared" si="24"/>
        <v>6.0432349632555393E-4</v>
      </c>
      <c r="F572" s="2">
        <f t="shared" si="25"/>
        <v>-4.8304323496325553E-2</v>
      </c>
      <c r="G572" s="2">
        <f t="shared" si="26"/>
        <v>-4.2704323496325552E-2</v>
      </c>
    </row>
    <row r="573" spans="1:7" x14ac:dyDescent="0.3">
      <c r="A573" s="1">
        <v>44808</v>
      </c>
      <c r="B573" s="2">
        <v>0.01</v>
      </c>
      <c r="C573" s="2">
        <v>4.1399999999999999E-2</v>
      </c>
      <c r="D573" s="5">
        <v>3.2979000000000001E-2</v>
      </c>
      <c r="E573" s="5">
        <f t="shared" si="24"/>
        <v>6.2417280698912059E-4</v>
      </c>
      <c r="F573" s="2">
        <f t="shared" si="25"/>
        <v>9.3758271930108796E-3</v>
      </c>
      <c r="G573" s="2">
        <f t="shared" si="26"/>
        <v>4.0775827193010879E-2</v>
      </c>
    </row>
    <row r="574" spans="1:7" x14ac:dyDescent="0.3">
      <c r="A574" s="1">
        <v>44815</v>
      </c>
      <c r="B574" s="2">
        <v>-4.24E-2</v>
      </c>
      <c r="C574" s="2">
        <v>-5.4800000000000001E-2</v>
      </c>
      <c r="D574" s="5">
        <v>3.4369999999999998E-2</v>
      </c>
      <c r="E574" s="5">
        <f t="shared" si="24"/>
        <v>6.5006785132504241E-4</v>
      </c>
      <c r="F574" s="2">
        <f t="shared" si="25"/>
        <v>-4.3050067851325043E-2</v>
      </c>
      <c r="G574" s="2">
        <f t="shared" si="26"/>
        <v>-5.5450067851325044E-2</v>
      </c>
    </row>
    <row r="575" spans="1:7" x14ac:dyDescent="0.3">
      <c r="A575" s="1">
        <v>44822</v>
      </c>
      <c r="B575" s="2">
        <v>-1.8E-3</v>
      </c>
      <c r="C575" s="2">
        <v>-5.0700000000000002E-2</v>
      </c>
      <c r="D575" s="5">
        <v>3.6361999999999998E-2</v>
      </c>
      <c r="E575" s="5">
        <f t="shared" si="24"/>
        <v>6.8709177897763318E-4</v>
      </c>
      <c r="F575" s="2">
        <f t="shared" si="25"/>
        <v>-2.4870917789776331E-3</v>
      </c>
      <c r="G575" s="2">
        <f t="shared" si="26"/>
        <v>-5.1387091778977635E-2</v>
      </c>
    </row>
    <row r="576" spans="1:7" x14ac:dyDescent="0.3">
      <c r="A576" s="1">
        <v>44829</v>
      </c>
      <c r="B576" s="2">
        <v>-8.1299999999999997E-2</v>
      </c>
      <c r="C576" s="2">
        <v>-2.69E-2</v>
      </c>
      <c r="D576" s="5">
        <v>3.9771000000000001E-2</v>
      </c>
      <c r="E576" s="5">
        <f t="shared" si="24"/>
        <v>7.5029087748523793E-4</v>
      </c>
      <c r="F576" s="2">
        <f t="shared" si="25"/>
        <v>-8.2050290877485235E-2</v>
      </c>
      <c r="G576" s="2">
        <f t="shared" si="26"/>
        <v>-2.7650290877485238E-2</v>
      </c>
    </row>
    <row r="577" spans="1:7" x14ac:dyDescent="0.3">
      <c r="A577" s="1">
        <v>44836</v>
      </c>
      <c r="B577" s="2">
        <v>1.37E-2</v>
      </c>
      <c r="C577" s="2">
        <v>7.3000000000000001E-3</v>
      </c>
      <c r="D577" s="5">
        <v>4.0864999999999999E-2</v>
      </c>
      <c r="E577" s="5">
        <f t="shared" si="24"/>
        <v>7.7052936354160551E-4</v>
      </c>
      <c r="F577" s="2">
        <f t="shared" si="25"/>
        <v>1.2929470636458395E-2</v>
      </c>
      <c r="G577" s="2">
        <f t="shared" si="26"/>
        <v>6.5294706364583946E-3</v>
      </c>
    </row>
    <row r="578" spans="1:7" x14ac:dyDescent="0.3">
      <c r="A578" s="1">
        <v>44843</v>
      </c>
      <c r="B578" s="2">
        <v>-1.2200000000000001E-2</v>
      </c>
      <c r="C578" s="2">
        <v>-3.1099999999999999E-2</v>
      </c>
      <c r="D578" s="5">
        <v>4.1493000000000002E-2</v>
      </c>
      <c r="E578" s="5">
        <f t="shared" si="24"/>
        <v>7.8213764527146346E-4</v>
      </c>
      <c r="F578" s="2">
        <f t="shared" si="25"/>
        <v>-1.2982137645271464E-2</v>
      </c>
      <c r="G578" s="2">
        <f t="shared" si="26"/>
        <v>-3.1882137645271466E-2</v>
      </c>
    </row>
    <row r="579" spans="1:7" x14ac:dyDescent="0.3">
      <c r="A579" s="1">
        <v>44850</v>
      </c>
      <c r="B579" s="2">
        <v>6.4199999999999993E-2</v>
      </c>
      <c r="C579" s="2">
        <v>5.2200000000000003E-2</v>
      </c>
      <c r="D579" s="5">
        <v>4.2694000000000003E-2</v>
      </c>
      <c r="E579" s="5">
        <f t="shared" ref="E579:E589" si="27">(1+D579)^(1/52)-1</f>
        <v>8.0431845430695148E-4</v>
      </c>
      <c r="F579" s="2">
        <f t="shared" ref="F579:F589" si="28">B579-E579</f>
        <v>6.3395681545693042E-2</v>
      </c>
      <c r="G579" s="2">
        <f t="shared" ref="G579:G589" si="29">C579-E579</f>
        <v>5.1395681545693052E-2</v>
      </c>
    </row>
    <row r="580" spans="1:7" x14ac:dyDescent="0.3">
      <c r="A580" s="1">
        <v>44857</v>
      </c>
      <c r="B580" s="2">
        <v>5.7500000000000002E-2</v>
      </c>
      <c r="C580" s="2">
        <v>2.24E-2</v>
      </c>
      <c r="D580" s="5">
        <v>4.3483000000000001E-2</v>
      </c>
      <c r="E580" s="5">
        <f t="shared" si="27"/>
        <v>8.1887655947077143E-4</v>
      </c>
      <c r="F580" s="2">
        <f t="shared" si="28"/>
        <v>5.6681123440529231E-2</v>
      </c>
      <c r="G580" s="2">
        <f t="shared" si="29"/>
        <v>2.1581123440529228E-2</v>
      </c>
    </row>
    <row r="581" spans="1:7" x14ac:dyDescent="0.3">
      <c r="A581" s="1">
        <v>44864</v>
      </c>
      <c r="B581" s="2">
        <v>-0.1115</v>
      </c>
      <c r="C581" s="2">
        <v>-5.6500000000000002E-2</v>
      </c>
      <c r="D581" s="5">
        <v>4.1809000000000006E-2</v>
      </c>
      <c r="E581" s="5">
        <f t="shared" si="27"/>
        <v>7.8797615918246855E-4</v>
      </c>
      <c r="F581" s="2">
        <f t="shared" si="28"/>
        <v>-0.11228797615918247</v>
      </c>
      <c r="G581" s="2">
        <f t="shared" si="29"/>
        <v>-5.728797615918247E-2</v>
      </c>
    </row>
    <row r="582" spans="1:7" x14ac:dyDescent="0.3">
      <c r="A582" s="1">
        <v>44871</v>
      </c>
      <c r="B582" s="2">
        <v>8.1799999999999998E-2</v>
      </c>
      <c r="C582" s="2">
        <v>8.1000000000000003E-2</v>
      </c>
      <c r="D582" s="5">
        <v>4.3307999999999999E-2</v>
      </c>
      <c r="E582" s="5">
        <f t="shared" si="27"/>
        <v>8.156485073793629E-4</v>
      </c>
      <c r="F582" s="2">
        <f t="shared" si="28"/>
        <v>8.0984351492620635E-2</v>
      </c>
      <c r="G582" s="2">
        <f t="shared" si="29"/>
        <v>8.018435149262064E-2</v>
      </c>
    </row>
    <row r="583" spans="1:7" x14ac:dyDescent="0.3">
      <c r="A583" s="1">
        <v>44878</v>
      </c>
      <c r="B583" s="2">
        <v>1.06E-2</v>
      </c>
      <c r="C583" s="2">
        <v>-1.5699999999999999E-2</v>
      </c>
      <c r="D583" s="5">
        <v>3.9357999999999997E-2</v>
      </c>
      <c r="E583" s="5">
        <f t="shared" si="27"/>
        <v>7.4264514076038957E-4</v>
      </c>
      <c r="F583" s="2">
        <f t="shared" si="28"/>
        <v>9.8573548592396105E-3</v>
      </c>
      <c r="G583" s="2">
        <f t="shared" si="29"/>
        <v>-1.6442645140760388E-2</v>
      </c>
    </row>
    <row r="584" spans="1:7" x14ac:dyDescent="0.3">
      <c r="A584" s="1">
        <v>44885</v>
      </c>
      <c r="B584" s="2">
        <v>-2.1000000000000001E-2</v>
      </c>
      <c r="C584" s="2">
        <v>7.1999999999999998E-3</v>
      </c>
      <c r="D584" s="5">
        <v>4.0084999999999996E-2</v>
      </c>
      <c r="E584" s="5">
        <f t="shared" si="27"/>
        <v>7.5610186606489549E-4</v>
      </c>
      <c r="F584" s="2">
        <f t="shared" si="28"/>
        <v>-2.1756101866064897E-2</v>
      </c>
      <c r="G584" s="2">
        <f t="shared" si="29"/>
        <v>6.4438981339351043E-3</v>
      </c>
    </row>
    <row r="585" spans="1:7" x14ac:dyDescent="0.3">
      <c r="A585" s="1">
        <v>44892</v>
      </c>
      <c r="B585" s="2">
        <v>-2E-3</v>
      </c>
      <c r="C585" s="2">
        <v>2.0899999999999998E-2</v>
      </c>
      <c r="D585" s="5">
        <v>3.8698000000000003E-2</v>
      </c>
      <c r="E585" s="5">
        <f t="shared" si="27"/>
        <v>7.3042058432792878E-4</v>
      </c>
      <c r="F585" s="2">
        <f t="shared" si="28"/>
        <v>-2.7304205843279288E-3</v>
      </c>
      <c r="G585" s="2">
        <f t="shared" si="29"/>
        <v>2.016957941567207E-2</v>
      </c>
    </row>
    <row r="586" spans="1:7" x14ac:dyDescent="0.3">
      <c r="A586" s="1">
        <v>44899</v>
      </c>
      <c r="B586" s="2">
        <v>-3.8199999999999998E-2</v>
      </c>
      <c r="C586" s="2">
        <v>-3.9899999999999998E-2</v>
      </c>
      <c r="D586" s="5">
        <v>3.6587999999999996E-2</v>
      </c>
      <c r="E586" s="5">
        <f t="shared" si="27"/>
        <v>6.9128787554362248E-4</v>
      </c>
      <c r="F586" s="2">
        <f t="shared" si="28"/>
        <v>-3.889128787554362E-2</v>
      </c>
      <c r="G586" s="2">
        <f t="shared" si="29"/>
        <v>-4.059128787554362E-2</v>
      </c>
    </row>
    <row r="587" spans="1:7" x14ac:dyDescent="0.3">
      <c r="A587" s="1">
        <v>44906</v>
      </c>
      <c r="B587" s="2">
        <v>-5.3800000000000001E-2</v>
      </c>
      <c r="C587" s="2">
        <v>-2.7199999999999998E-2</v>
      </c>
      <c r="D587" s="5">
        <v>3.7720999999999998E-2</v>
      </c>
      <c r="E587" s="5">
        <f t="shared" si="27"/>
        <v>7.1231054365239466E-4</v>
      </c>
      <c r="F587" s="2">
        <f t="shared" si="28"/>
        <v>-5.4512310543652395E-2</v>
      </c>
      <c r="G587" s="2">
        <f t="shared" si="29"/>
        <v>-2.7912310543652393E-2</v>
      </c>
    </row>
    <row r="588" spans="1:7" x14ac:dyDescent="0.3">
      <c r="A588" s="1">
        <v>44913</v>
      </c>
      <c r="B588" s="2">
        <v>-1.9699999999999999E-2</v>
      </c>
      <c r="C588" s="2">
        <v>-1.9400000000000001E-2</v>
      </c>
      <c r="D588" s="5">
        <v>3.6225E-2</v>
      </c>
      <c r="E588" s="5">
        <f t="shared" si="27"/>
        <v>6.8454769058967635E-4</v>
      </c>
      <c r="F588" s="2">
        <f t="shared" si="28"/>
        <v>-2.0384547690589675E-2</v>
      </c>
      <c r="G588" s="2">
        <f t="shared" si="29"/>
        <v>-2.0084547690589677E-2</v>
      </c>
    </row>
    <row r="589" spans="1:7" x14ac:dyDescent="0.3">
      <c r="A589" s="1">
        <v>44920</v>
      </c>
      <c r="B589" s="2">
        <v>-1.46E-2</v>
      </c>
      <c r="C589" s="2">
        <v>-3.0000000000000001E-3</v>
      </c>
      <c r="D589" s="5">
        <v>3.8622000000000004E-2</v>
      </c>
      <c r="E589" s="5">
        <f t="shared" si="27"/>
        <v>7.2901241902756375E-4</v>
      </c>
      <c r="F589" s="2">
        <f t="shared" si="28"/>
        <v>-1.5329012419027564E-2</v>
      </c>
      <c r="G589" s="2">
        <f t="shared" si="29"/>
        <v>-3.7290124190275638E-3</v>
      </c>
    </row>
    <row r="590" spans="1:7" x14ac:dyDescent="0.3">
      <c r="A590" s="4"/>
      <c r="B59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B0846A-D6D2-4CB5-A8DC-F1538F2E9A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44D4CA-36E9-40F3-8D96-7603966E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5D42D-B88E-4236-8964-D489E7D639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AAPL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NICOLÁS GONZÁLEZ</cp:lastModifiedBy>
  <dcterms:created xsi:type="dcterms:W3CDTF">2021-09-16T21:57:39Z</dcterms:created>
  <dcterms:modified xsi:type="dcterms:W3CDTF">2023-11-11T00:49:53Z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