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lás\Documents\Research\Masters-Thesis\Thesis Repo\Thesis-Repo\DarkMatter\DarkMatterData\"/>
    </mc:Choice>
  </mc:AlternateContent>
  <xr:revisionPtr revIDLastSave="0" documentId="13_ncr:1_{A817FB59-B103-4EDD-8607-9D943418E71F}" xr6:coauthVersionLast="47" xr6:coauthVersionMax="47" xr10:uidLastSave="{00000000-0000-0000-0000-000000000000}"/>
  <bookViews>
    <workbookView xWindow="-96" yWindow="0" windowWidth="11712" windowHeight="12336" activeTab="1" xr2:uid="{E5DB42B2-2687-4461-B3DD-D6072B306A47}"/>
  </bookViews>
  <sheets>
    <sheet name="Sheet1" sheetId="1" r:id="rId1"/>
    <sheet name="OriginalData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9" i="1"/>
  <c r="J10" i="1"/>
  <c r="J11" i="1"/>
  <c r="J12" i="1"/>
  <c r="J13" i="1"/>
  <c r="J14" i="1"/>
  <c r="J15" i="1"/>
  <c r="J17" i="1"/>
  <c r="J18" i="1"/>
  <c r="J19" i="1"/>
  <c r="J20" i="1"/>
  <c r="J21" i="1"/>
  <c r="J3" i="1"/>
  <c r="I4" i="1"/>
  <c r="I5" i="1"/>
  <c r="I6" i="1"/>
  <c r="I7" i="1"/>
  <c r="I9" i="1"/>
  <c r="I10" i="1"/>
  <c r="I11" i="1"/>
  <c r="I12" i="1"/>
  <c r="I13" i="1"/>
  <c r="I14" i="1"/>
  <c r="I15" i="1"/>
  <c r="I17" i="1"/>
  <c r="I18" i="1"/>
  <c r="I19" i="1"/>
  <c r="I20" i="1"/>
  <c r="I21" i="1"/>
  <c r="I3" i="1"/>
  <c r="H4" i="1"/>
  <c r="H5" i="1"/>
  <c r="H6" i="1"/>
  <c r="H7" i="1"/>
  <c r="H9" i="1"/>
  <c r="H10" i="1"/>
  <c r="H11" i="1"/>
  <c r="H12" i="1"/>
  <c r="H13" i="1"/>
  <c r="H14" i="1"/>
  <c r="H15" i="1"/>
  <c r="H17" i="1"/>
  <c r="H18" i="1"/>
  <c r="H19" i="1"/>
  <c r="H20" i="1"/>
  <c r="H21" i="1"/>
  <c r="H3" i="1"/>
  <c r="G4" i="1"/>
  <c r="G5" i="1"/>
  <c r="G6" i="1"/>
  <c r="G7" i="1"/>
  <c r="G9" i="1"/>
  <c r="G10" i="1"/>
  <c r="G11" i="1"/>
  <c r="G12" i="1"/>
  <c r="G13" i="1"/>
  <c r="G14" i="1"/>
  <c r="G15" i="1"/>
  <c r="G17" i="1"/>
  <c r="G18" i="1"/>
  <c r="G19" i="1"/>
  <c r="G20" i="1"/>
  <c r="G21" i="1"/>
  <c r="G3" i="1"/>
</calcChain>
</file>

<file path=xl/sharedStrings.xml><?xml version="1.0" encoding="utf-8"?>
<sst xmlns="http://schemas.openxmlformats.org/spreadsheetml/2006/main" count="32" uniqueCount="19">
  <si>
    <t>Dwarf Galaxies</t>
  </si>
  <si>
    <t>Central Value</t>
  </si>
  <si>
    <t>Err U</t>
  </si>
  <si>
    <t>Err D</t>
  </si>
  <si>
    <t>Err L</t>
  </si>
  <si>
    <t>Err R</t>
  </si>
  <si>
    <t>LSB Galaxies</t>
  </si>
  <si>
    <t>Clusters</t>
  </si>
  <si>
    <t>Del L</t>
  </si>
  <si>
    <t>Del R</t>
  </si>
  <si>
    <t>Del D</t>
  </si>
  <si>
    <t>Del U</t>
  </si>
  <si>
    <t>x</t>
  </si>
  <si>
    <t>y</t>
  </si>
  <si>
    <t>Sorted</t>
  </si>
  <si>
    <t>&lt;v&gt;</t>
  </si>
  <si>
    <t>&lt;sig v&gt;/m</t>
  </si>
  <si>
    <t>D &lt;v&gt;</t>
  </si>
  <si>
    <t>D &lt;sig v&gt;/m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</si>
</sst>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36399-BF56-4EEB-9FB9-CAD0901C7644}" name="Table2" displayName="Table2" ref="A1:D19" totalsRowShown="0" headerRowDxfId="0">
  <autoFilter ref="A1:D19" xr:uid="{06B36399-BF56-4EEB-9FB9-CAD0901C7644}"/>
  <sortState xmlns:xlrd2="http://schemas.microsoft.com/office/spreadsheetml/2017/richdata2" ref="A2:D19">
    <sortCondition ref="A1:A19"/>
  </sortState>
  <tableColumns count="4">
    <tableColumn id="1" xr3:uid="{FE180D5D-A4F4-47F7-B0C3-FAB2B9CFE29B}" name="&lt;v&gt;"/>
    <tableColumn id="2" xr3:uid="{8C6E7D58-3A8F-4D23-BF5C-46D98EDE9123}" name="&lt;sig v&gt;/m"/>
    <tableColumn id="3" xr3:uid="{51784E2D-19B8-4DB5-8121-FA8C4E74413A}" name="D &lt;v&gt;"/>
    <tableColumn id="4" xr3:uid="{F2AFF937-970D-446B-9821-428A95739876}" name="D &lt;sig v&gt;/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77C10-BA91-4E38-A2B6-77BC0A80CD35}" name="Table1" displayName="Table1" ref="H2:M19" totalsRowShown="0" headerRowDxfId="8" tableBorderDxfId="7">
  <autoFilter ref="H2:M19" xr:uid="{DB677C10-BA91-4E38-A2B6-77BC0A80CD35}"/>
  <sortState xmlns:xlrd2="http://schemas.microsoft.com/office/spreadsheetml/2017/richdata2" ref="H3:M19">
    <sortCondition ref="H2:H19"/>
  </sortState>
  <tableColumns count="6">
    <tableColumn id="1" xr3:uid="{C88A93B3-E3F6-424C-8062-1047CCB6C5EC}" name="x" dataDxfId="6"/>
    <tableColumn id="2" xr3:uid="{1C95C07E-A146-4A3B-AE31-7553AF1AABC4}" name="y" dataDxfId="5"/>
    <tableColumn id="3" xr3:uid="{34AA3ADE-8B0B-4ADA-9CD3-01CF6F6091B2}" name="Del L" dataDxfId="4"/>
    <tableColumn id="4" xr3:uid="{5CDA76EA-642C-42E2-9B7E-56FC4C9AD3D9}" name="Del R" dataDxfId="3"/>
    <tableColumn id="5" xr3:uid="{DF89DA8A-DED4-4215-B83B-B8D74806D7D0}" name="Del D" dataDxfId="2"/>
    <tableColumn id="6" xr3:uid="{3B89A7AC-188B-411A-84FB-59C206174FC2}" name="Del 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43F4-5AC9-4743-889C-45E2EC5FCF45}">
  <dimension ref="A1:K21"/>
  <sheetViews>
    <sheetView workbookViewId="0">
      <selection activeCell="F24" sqref="F24"/>
    </sheetView>
  </sheetViews>
  <sheetFormatPr defaultRowHeight="14.4" x14ac:dyDescent="0.3"/>
  <cols>
    <col min="1" max="1" width="14.77734375" customWidth="1"/>
    <col min="2" max="2" width="8.33203125" customWidth="1"/>
    <col min="3" max="3" width="15" customWidth="1"/>
    <col min="4" max="4" width="13.5546875" customWidth="1"/>
    <col min="5" max="5" width="14" customWidth="1"/>
    <col min="6" max="6" width="13.6640625" customWidth="1"/>
    <col min="7" max="7" width="13.5546875" customWidth="1"/>
    <col min="8" max="11" width="12.33203125" customWidth="1"/>
  </cols>
  <sheetData>
    <row r="1" spans="1:11" x14ac:dyDescent="0.3">
      <c r="A1" s="4" t="s">
        <v>0</v>
      </c>
      <c r="B1" s="4"/>
      <c r="C1" s="4"/>
      <c r="D1" s="4"/>
      <c r="E1" s="4"/>
      <c r="F1" s="4"/>
    </row>
    <row r="2" spans="1:11" x14ac:dyDescent="0.3">
      <c r="A2" s="7" t="s">
        <v>1</v>
      </c>
      <c r="B2" s="7"/>
      <c r="C2" s="1" t="s">
        <v>4</v>
      </c>
      <c r="D2" s="1" t="s">
        <v>5</v>
      </c>
      <c r="E2" s="1" t="s">
        <v>3</v>
      </c>
      <c r="F2" s="1" t="s">
        <v>2</v>
      </c>
      <c r="G2" s="1" t="s">
        <v>8</v>
      </c>
      <c r="H2" s="1" t="s">
        <v>9</v>
      </c>
      <c r="I2" s="1" t="s">
        <v>10</v>
      </c>
      <c r="J2" s="1" t="s">
        <v>11</v>
      </c>
      <c r="K2" s="1"/>
    </row>
    <row r="3" spans="1:11" x14ac:dyDescent="0.3">
      <c r="A3" s="2">
        <v>27.87</v>
      </c>
      <c r="B3" s="2">
        <v>121.03</v>
      </c>
      <c r="C3">
        <v>24.06</v>
      </c>
      <c r="D3">
        <v>32.4</v>
      </c>
      <c r="E3">
        <v>41.45</v>
      </c>
      <c r="F3">
        <v>362.16</v>
      </c>
      <c r="G3" s="2">
        <f>A3-C3</f>
        <v>3.8100000000000023</v>
      </c>
      <c r="H3" s="2">
        <f>D3-A3</f>
        <v>4.5299999999999976</v>
      </c>
      <c r="I3" s="2">
        <f>B3-E3</f>
        <v>79.58</v>
      </c>
      <c r="J3" s="2">
        <f>F3-B3</f>
        <v>241.13000000000002</v>
      </c>
    </row>
    <row r="4" spans="1:11" x14ac:dyDescent="0.3">
      <c r="A4" s="2">
        <v>47.19</v>
      </c>
      <c r="B4" s="2">
        <v>14.45</v>
      </c>
      <c r="C4">
        <v>40.18</v>
      </c>
      <c r="D4">
        <v>55.82</v>
      </c>
      <c r="E4">
        <v>5.37</v>
      </c>
      <c r="F4">
        <v>38.56</v>
      </c>
      <c r="G4" s="2">
        <f t="shared" ref="G4:G21" si="0">A4-C4</f>
        <v>7.009999999999998</v>
      </c>
      <c r="H4" s="2">
        <f t="shared" ref="H4:H21" si="1">D4-A4</f>
        <v>8.6300000000000026</v>
      </c>
      <c r="I4" s="2">
        <f t="shared" ref="I4:I21" si="2">B4-E4</f>
        <v>9.0799999999999983</v>
      </c>
      <c r="J4" s="2">
        <f t="shared" ref="J4:J21" si="3">F4-B4</f>
        <v>24.110000000000003</v>
      </c>
    </row>
    <row r="5" spans="1:11" x14ac:dyDescent="0.3">
      <c r="A5" s="2">
        <v>55.34</v>
      </c>
      <c r="B5" s="2">
        <v>139.33000000000001</v>
      </c>
      <c r="C5">
        <v>50.7</v>
      </c>
      <c r="D5">
        <v>60.4</v>
      </c>
      <c r="E5">
        <v>58.07</v>
      </c>
      <c r="F5">
        <v>331.6</v>
      </c>
      <c r="G5" s="2">
        <f t="shared" si="0"/>
        <v>4.6400000000000006</v>
      </c>
      <c r="H5" s="2">
        <f t="shared" si="1"/>
        <v>5.0599999999999952</v>
      </c>
      <c r="I5" s="2">
        <f t="shared" si="2"/>
        <v>81.260000000000019</v>
      </c>
      <c r="J5" s="2">
        <f t="shared" si="3"/>
        <v>192.27</v>
      </c>
    </row>
    <row r="6" spans="1:11" x14ac:dyDescent="0.3">
      <c r="A6" s="2">
        <v>64.98</v>
      </c>
      <c r="B6" s="2">
        <v>203.07</v>
      </c>
      <c r="C6">
        <v>60.38</v>
      </c>
      <c r="D6">
        <v>69.94</v>
      </c>
      <c r="E6">
        <v>89.62</v>
      </c>
      <c r="F6">
        <v>467.73</v>
      </c>
      <c r="G6" s="2">
        <f t="shared" si="0"/>
        <v>4.6000000000000014</v>
      </c>
      <c r="H6" s="2">
        <f t="shared" si="1"/>
        <v>4.9599999999999937</v>
      </c>
      <c r="I6" s="2">
        <f t="shared" si="2"/>
        <v>113.44999999999999</v>
      </c>
      <c r="J6" s="2">
        <f t="shared" si="3"/>
        <v>264.66000000000003</v>
      </c>
    </row>
    <row r="7" spans="1:11" x14ac:dyDescent="0.3">
      <c r="A7" s="2">
        <v>118.03</v>
      </c>
      <c r="B7" s="2">
        <v>1546.4</v>
      </c>
      <c r="C7">
        <v>100.13</v>
      </c>
      <c r="D7">
        <v>139.13</v>
      </c>
      <c r="E7">
        <v>623.75</v>
      </c>
      <c r="F7">
        <v>3771.7</v>
      </c>
      <c r="G7" s="2">
        <f t="shared" si="0"/>
        <v>17.900000000000006</v>
      </c>
      <c r="H7" s="2">
        <f t="shared" si="1"/>
        <v>21.099999999999994</v>
      </c>
      <c r="I7" s="2">
        <f t="shared" si="2"/>
        <v>922.65000000000009</v>
      </c>
      <c r="J7" s="2">
        <f t="shared" si="3"/>
        <v>2225.2999999999997</v>
      </c>
    </row>
    <row r="8" spans="1:11" x14ac:dyDescent="0.3">
      <c r="A8" s="5" t="s">
        <v>6</v>
      </c>
      <c r="B8" s="5"/>
      <c r="C8" s="4"/>
      <c r="D8" s="4"/>
      <c r="E8" s="4"/>
      <c r="F8" s="4"/>
    </row>
    <row r="9" spans="1:11" x14ac:dyDescent="0.3">
      <c r="A9" s="2">
        <v>70.75</v>
      </c>
      <c r="B9" s="2">
        <v>52.67</v>
      </c>
      <c r="C9">
        <v>56.95</v>
      </c>
      <c r="D9">
        <v>87.58</v>
      </c>
      <c r="E9">
        <v>16.899999999999999</v>
      </c>
      <c r="F9">
        <v>169.67</v>
      </c>
      <c r="G9" s="2">
        <f t="shared" si="0"/>
        <v>13.799999999999997</v>
      </c>
      <c r="H9" s="2">
        <f t="shared" si="1"/>
        <v>16.829999999999998</v>
      </c>
      <c r="I9" s="2">
        <f t="shared" si="2"/>
        <v>35.770000000000003</v>
      </c>
      <c r="J9" s="2">
        <f t="shared" si="3"/>
        <v>116.99999999999999</v>
      </c>
    </row>
    <row r="10" spans="1:11" x14ac:dyDescent="0.3">
      <c r="A10" s="2">
        <v>107.3</v>
      </c>
      <c r="B10" s="2">
        <v>49.8</v>
      </c>
      <c r="C10">
        <v>85.47</v>
      </c>
      <c r="D10">
        <v>134.22999999999999</v>
      </c>
      <c r="E10">
        <v>14.72</v>
      </c>
      <c r="F10">
        <v>172.65</v>
      </c>
      <c r="G10" s="2">
        <f t="shared" si="0"/>
        <v>21.83</v>
      </c>
      <c r="H10" s="2">
        <f t="shared" si="1"/>
        <v>26.929999999999993</v>
      </c>
      <c r="I10" s="2">
        <f t="shared" si="2"/>
        <v>35.08</v>
      </c>
      <c r="J10" s="2">
        <f t="shared" si="3"/>
        <v>122.85000000000001</v>
      </c>
    </row>
    <row r="11" spans="1:11" x14ac:dyDescent="0.3">
      <c r="A11" s="2">
        <v>107.15</v>
      </c>
      <c r="B11" s="2">
        <v>284.36</v>
      </c>
      <c r="C11">
        <v>100.96</v>
      </c>
      <c r="D11">
        <v>113.32</v>
      </c>
      <c r="E11">
        <v>133.97999999999999</v>
      </c>
      <c r="F11">
        <v>598.6</v>
      </c>
      <c r="G11" s="2">
        <f t="shared" si="0"/>
        <v>6.1900000000000119</v>
      </c>
      <c r="H11" s="2">
        <f t="shared" si="1"/>
        <v>6.1699999999999875</v>
      </c>
      <c r="I11" s="2">
        <f t="shared" si="2"/>
        <v>150.38000000000002</v>
      </c>
      <c r="J11" s="2">
        <f t="shared" si="3"/>
        <v>314.24</v>
      </c>
    </row>
    <row r="12" spans="1:11" x14ac:dyDescent="0.3">
      <c r="A12" s="2">
        <v>111.22</v>
      </c>
      <c r="B12" s="2">
        <v>1436.43</v>
      </c>
      <c r="C12">
        <v>94.35</v>
      </c>
      <c r="D12">
        <v>131.1</v>
      </c>
      <c r="E12">
        <v>639.15</v>
      </c>
      <c r="F12">
        <v>3254.79</v>
      </c>
      <c r="G12" s="2">
        <f t="shared" si="0"/>
        <v>16.870000000000005</v>
      </c>
      <c r="H12" s="2">
        <f t="shared" si="1"/>
        <v>19.879999999999995</v>
      </c>
      <c r="I12" s="2">
        <f t="shared" si="2"/>
        <v>797.28000000000009</v>
      </c>
      <c r="J12" s="2">
        <f t="shared" si="3"/>
        <v>1818.36</v>
      </c>
    </row>
    <row r="13" spans="1:11" x14ac:dyDescent="0.3">
      <c r="A13" s="2">
        <v>132.66999999999999</v>
      </c>
      <c r="B13" s="2">
        <v>237.66</v>
      </c>
      <c r="C13">
        <v>121.55</v>
      </c>
      <c r="D13">
        <v>144.80000000000001</v>
      </c>
      <c r="E13">
        <v>105.75</v>
      </c>
      <c r="F13">
        <v>556.41999999999996</v>
      </c>
      <c r="G13" s="2">
        <f t="shared" si="0"/>
        <v>11.11999999999999</v>
      </c>
      <c r="H13" s="2">
        <f t="shared" si="1"/>
        <v>12.130000000000024</v>
      </c>
      <c r="I13" s="2">
        <f t="shared" si="2"/>
        <v>131.91</v>
      </c>
      <c r="J13" s="2">
        <f t="shared" si="3"/>
        <v>318.76</v>
      </c>
    </row>
    <row r="14" spans="1:11" x14ac:dyDescent="0.3">
      <c r="A14" s="2">
        <v>134.15</v>
      </c>
      <c r="B14" s="2">
        <v>106.62</v>
      </c>
      <c r="C14">
        <v>122.91</v>
      </c>
      <c r="D14">
        <v>146.41</v>
      </c>
      <c r="E14">
        <v>47.83</v>
      </c>
      <c r="F14">
        <v>233.81</v>
      </c>
      <c r="G14" s="2">
        <f t="shared" si="0"/>
        <v>11.240000000000009</v>
      </c>
      <c r="H14" s="2">
        <f t="shared" si="1"/>
        <v>12.259999999999991</v>
      </c>
      <c r="I14" s="2">
        <f t="shared" si="2"/>
        <v>58.790000000000006</v>
      </c>
      <c r="J14" s="2">
        <f t="shared" si="3"/>
        <v>127.19</v>
      </c>
    </row>
    <row r="15" spans="1:11" x14ac:dyDescent="0.3">
      <c r="A15" s="2">
        <v>191.75</v>
      </c>
      <c r="B15" s="2">
        <v>70.900000000000006</v>
      </c>
      <c r="C15">
        <v>172.64</v>
      </c>
      <c r="D15">
        <v>212.97</v>
      </c>
      <c r="E15">
        <v>32.590000000000003</v>
      </c>
      <c r="F15">
        <v>159.34</v>
      </c>
      <c r="G15" s="2">
        <f t="shared" si="0"/>
        <v>19.110000000000014</v>
      </c>
      <c r="H15" s="2">
        <f t="shared" si="1"/>
        <v>21.22</v>
      </c>
      <c r="I15" s="2">
        <f t="shared" si="2"/>
        <v>38.31</v>
      </c>
      <c r="J15" s="2">
        <f t="shared" si="3"/>
        <v>88.44</v>
      </c>
    </row>
    <row r="16" spans="1:11" x14ac:dyDescent="0.3">
      <c r="A16" s="6" t="s">
        <v>7</v>
      </c>
      <c r="B16" s="6"/>
      <c r="C16" s="6"/>
      <c r="D16" s="6"/>
      <c r="E16" s="6"/>
      <c r="F16" s="6"/>
    </row>
    <row r="17" spans="1:10" x14ac:dyDescent="0.3">
      <c r="A17" s="2">
        <v>1404.16</v>
      </c>
      <c r="B17" s="2">
        <v>74.849999999999994</v>
      </c>
      <c r="C17">
        <v>1233.6400000000001</v>
      </c>
      <c r="D17">
        <v>1609.47</v>
      </c>
      <c r="E17">
        <v>49.73</v>
      </c>
      <c r="F17">
        <v>115.48</v>
      </c>
      <c r="G17" s="2">
        <f t="shared" si="0"/>
        <v>170.51999999999998</v>
      </c>
      <c r="H17" s="2">
        <f t="shared" si="1"/>
        <v>205.30999999999995</v>
      </c>
      <c r="I17" s="2">
        <f t="shared" si="2"/>
        <v>25.119999999999997</v>
      </c>
      <c r="J17" s="2">
        <f t="shared" si="3"/>
        <v>40.63000000000001</v>
      </c>
    </row>
    <row r="18" spans="1:10" x14ac:dyDescent="0.3">
      <c r="A18" s="2">
        <v>1469.2</v>
      </c>
      <c r="B18" s="2">
        <v>98.87</v>
      </c>
      <c r="C18">
        <v>1162.1500000000001</v>
      </c>
      <c r="D18">
        <v>1857.36</v>
      </c>
      <c r="E18">
        <v>46.58</v>
      </c>
      <c r="F18">
        <v>213.29</v>
      </c>
      <c r="G18" s="2">
        <f t="shared" si="0"/>
        <v>307.04999999999995</v>
      </c>
      <c r="H18" s="2">
        <f t="shared" si="1"/>
        <v>388.15999999999985</v>
      </c>
      <c r="I18" s="2">
        <f t="shared" si="2"/>
        <v>52.290000000000006</v>
      </c>
      <c r="J18" s="2">
        <f t="shared" si="3"/>
        <v>114.41999999999999</v>
      </c>
    </row>
    <row r="19" spans="1:10" x14ac:dyDescent="0.3">
      <c r="A19" s="2">
        <v>1412.87</v>
      </c>
      <c r="B19" s="2">
        <v>220.36</v>
      </c>
      <c r="C19">
        <v>1137.31</v>
      </c>
      <c r="D19">
        <v>1767.51</v>
      </c>
      <c r="E19">
        <v>119.32</v>
      </c>
      <c r="F19">
        <v>410.31</v>
      </c>
      <c r="G19" s="2">
        <f t="shared" si="0"/>
        <v>275.55999999999995</v>
      </c>
      <c r="H19" s="2">
        <f t="shared" si="1"/>
        <v>354.6400000000001</v>
      </c>
      <c r="I19" s="2">
        <f t="shared" si="2"/>
        <v>101.04000000000002</v>
      </c>
      <c r="J19" s="2">
        <f t="shared" si="3"/>
        <v>189.95</v>
      </c>
    </row>
    <row r="20" spans="1:10" x14ac:dyDescent="0.3">
      <c r="A20" s="2">
        <v>1619.63</v>
      </c>
      <c r="B20" s="2">
        <v>191.82</v>
      </c>
      <c r="C20">
        <v>1369.21</v>
      </c>
      <c r="D20">
        <v>1915.83</v>
      </c>
      <c r="E20">
        <v>81.93</v>
      </c>
      <c r="F20">
        <v>452.8</v>
      </c>
      <c r="G20" s="2">
        <f t="shared" si="0"/>
        <v>250.42000000000007</v>
      </c>
      <c r="H20" s="2">
        <f t="shared" si="1"/>
        <v>296.19999999999982</v>
      </c>
      <c r="I20" s="2">
        <f t="shared" si="2"/>
        <v>109.88999999999999</v>
      </c>
      <c r="J20" s="2">
        <f t="shared" si="3"/>
        <v>260.98</v>
      </c>
    </row>
    <row r="21" spans="1:10" x14ac:dyDescent="0.3">
      <c r="A21" s="2">
        <v>1824.36</v>
      </c>
      <c r="B21" s="2">
        <v>176.81</v>
      </c>
      <c r="C21">
        <v>1553.1</v>
      </c>
      <c r="D21">
        <v>2142.9699999999998</v>
      </c>
      <c r="E21">
        <v>74.91</v>
      </c>
      <c r="F21">
        <v>424.25</v>
      </c>
      <c r="G21" s="2">
        <f t="shared" si="0"/>
        <v>271.26</v>
      </c>
      <c r="H21" s="2">
        <f t="shared" si="1"/>
        <v>318.6099999999999</v>
      </c>
      <c r="I21" s="2">
        <f t="shared" si="2"/>
        <v>101.9</v>
      </c>
      <c r="J21" s="2">
        <f t="shared" si="3"/>
        <v>247.44</v>
      </c>
    </row>
  </sheetData>
  <mergeCells count="4">
    <mergeCell ref="A1:F1"/>
    <mergeCell ref="A8:F8"/>
    <mergeCell ref="A16:F16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DDB2-4D7F-415C-90F6-306C560506C5}">
  <dimension ref="A1:D19"/>
  <sheetViews>
    <sheetView tabSelected="1" workbookViewId="0">
      <selection activeCell="A2" sqref="A2:D19"/>
    </sheetView>
  </sheetViews>
  <sheetFormatPr defaultRowHeight="14.4" x14ac:dyDescent="0.3"/>
  <cols>
    <col min="2" max="2" width="11.109375" customWidth="1"/>
    <col min="4" max="4" width="12.77734375" customWidth="1"/>
  </cols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">
      <c r="A2">
        <v>27.991655324964</v>
      </c>
      <c r="B2">
        <v>122.23650378473</v>
      </c>
      <c r="C2">
        <v>2.02821828592996</v>
      </c>
      <c r="D2">
        <v>3.02420769829541</v>
      </c>
    </row>
    <row r="3" spans="1:4" x14ac:dyDescent="0.3">
      <c r="A3">
        <v>47.383116726858098</v>
      </c>
      <c r="B3">
        <v>14.306843183659</v>
      </c>
      <c r="C3">
        <v>2.0343194586747799</v>
      </c>
      <c r="D3">
        <v>2.7308224273661801</v>
      </c>
    </row>
    <row r="4" spans="1:4" x14ac:dyDescent="0.3">
      <c r="A4">
        <v>55.6166320627934</v>
      </c>
      <c r="B4">
        <v>138.58857889183</v>
      </c>
      <c r="C4">
        <v>2.0057424217575202</v>
      </c>
      <c r="D4">
        <v>2.4367999440541301</v>
      </c>
    </row>
    <row r="5" spans="1:4" x14ac:dyDescent="0.3">
      <c r="A5">
        <v>65.2558793378914</v>
      </c>
      <c r="B5">
        <v>203.72432945204201</v>
      </c>
      <c r="C5">
        <v>2.0028699646208299</v>
      </c>
      <c r="D5">
        <v>2.3545413158243398</v>
      </c>
    </row>
    <row r="6" spans="1:4" x14ac:dyDescent="0.3">
      <c r="A6">
        <v>70.875374934996799</v>
      </c>
      <c r="B6">
        <v>53.002603512315197</v>
      </c>
      <c r="C6">
        <v>2.0632893968655202</v>
      </c>
      <c r="D6">
        <v>3.2454838180527101</v>
      </c>
    </row>
    <row r="7" spans="1:4" x14ac:dyDescent="0.3">
      <c r="A7">
        <v>107.540728443126</v>
      </c>
      <c r="B7">
        <v>49.712805676467198</v>
      </c>
      <c r="C7">
        <v>2.06852244184434</v>
      </c>
      <c r="D7">
        <v>3.4641062524831501</v>
      </c>
    </row>
    <row r="8" spans="1:4" x14ac:dyDescent="0.3">
      <c r="A8">
        <v>107.562308077227</v>
      </c>
      <c r="B8">
        <v>282.10629709657599</v>
      </c>
      <c r="C8">
        <v>2.0004661659171301</v>
      </c>
      <c r="D8">
        <v>2.1822719457911299</v>
      </c>
    </row>
    <row r="9" spans="1:4" x14ac:dyDescent="0.3">
      <c r="A9">
        <v>112.057909141651</v>
      </c>
      <c r="B9">
        <v>1416.73128391725</v>
      </c>
      <c r="C9">
        <v>2.0350433100382102</v>
      </c>
      <c r="D9">
        <v>2.3430254700991999</v>
      </c>
    </row>
    <row r="10" spans="1:4" x14ac:dyDescent="0.3">
      <c r="A10">
        <v>118.764668517237</v>
      </c>
      <c r="B10">
        <v>1520.83330839357</v>
      </c>
      <c r="C10">
        <v>2.0352528929895102</v>
      </c>
      <c r="D10">
        <v>2.5289923514510502</v>
      </c>
    </row>
    <row r="11" spans="1:4" x14ac:dyDescent="0.3">
      <c r="A11">
        <v>133.095874931239</v>
      </c>
      <c r="B11">
        <v>238.20214430634101</v>
      </c>
      <c r="C11">
        <v>2.0054754929029901</v>
      </c>
      <c r="D11">
        <v>2.37181977805791</v>
      </c>
    </row>
    <row r="12" spans="1:4" x14ac:dyDescent="0.3">
      <c r="A12">
        <v>135.02967907647701</v>
      </c>
      <c r="B12">
        <v>106.775760932975</v>
      </c>
      <c r="C12">
        <v>2.0060707687420098</v>
      </c>
      <c r="D12">
        <v>2.2854398703290402</v>
      </c>
    </row>
    <row r="13" spans="1:4" x14ac:dyDescent="0.3">
      <c r="A13">
        <v>192.61570802953801</v>
      </c>
      <c r="B13">
        <v>70.043501809829294</v>
      </c>
      <c r="C13">
        <v>2.01134524140857</v>
      </c>
      <c r="D13">
        <v>2.3045931030024098</v>
      </c>
    </row>
    <row r="14" spans="1:4" x14ac:dyDescent="0.3">
      <c r="A14">
        <v>1412.3876227665301</v>
      </c>
      <c r="B14">
        <v>73.860995796610794</v>
      </c>
      <c r="C14">
        <v>2.0230056884630998</v>
      </c>
      <c r="D14">
        <v>1.62509113562858</v>
      </c>
    </row>
    <row r="15" spans="1:4" x14ac:dyDescent="0.3">
      <c r="A15">
        <v>1418.8253985716401</v>
      </c>
      <c r="B15">
        <v>214.20016499552401</v>
      </c>
      <c r="C15">
        <v>2.0650506329506899</v>
      </c>
      <c r="D15">
        <v>1.96743572875127</v>
      </c>
    </row>
    <row r="16" spans="1:4" x14ac:dyDescent="0.3">
      <c r="A16">
        <v>1477.7044385346401</v>
      </c>
      <c r="B16">
        <v>98.168800263716093</v>
      </c>
      <c r="C16">
        <v>2.0738718669002401</v>
      </c>
      <c r="D16">
        <v>2.1909670259788498</v>
      </c>
    </row>
    <row r="17" spans="1:4" x14ac:dyDescent="0.3">
      <c r="A17">
        <v>1619.0200880664099</v>
      </c>
      <c r="B17">
        <v>184.27207185916399</v>
      </c>
      <c r="C17">
        <v>2.0366888251559301</v>
      </c>
      <c r="D17">
        <v>2.4555175488804499</v>
      </c>
    </row>
    <row r="18" spans="1:4" x14ac:dyDescent="0.3">
      <c r="A18">
        <v>1831.95951049473</v>
      </c>
      <c r="B18">
        <v>172.771706353453</v>
      </c>
      <c r="C18">
        <v>2.0346427064238202</v>
      </c>
      <c r="D18">
        <v>2.4462020539126001</v>
      </c>
    </row>
    <row r="19" spans="1:4" x14ac:dyDescent="0.3">
      <c r="A19">
        <v>2033.1226921013399</v>
      </c>
      <c r="B19">
        <v>348.396004828657</v>
      </c>
      <c r="C19">
        <v>2.0078121469547101</v>
      </c>
      <c r="D19">
        <v>1.6378766669485201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8248-9510-4633-9341-D1EFCF68767F}">
  <dimension ref="A1:M21"/>
  <sheetViews>
    <sheetView workbookViewId="0">
      <selection activeCell="C28" sqref="C28"/>
    </sheetView>
  </sheetViews>
  <sheetFormatPr defaultRowHeight="14.4" x14ac:dyDescent="0.3"/>
  <sheetData>
    <row r="1" spans="1:13" x14ac:dyDescent="0.3">
      <c r="A1" s="4" t="s">
        <v>0</v>
      </c>
      <c r="B1" s="4"/>
      <c r="C1" s="4"/>
      <c r="D1" s="4"/>
      <c r="E1" s="4"/>
      <c r="F1" s="4"/>
      <c r="H1" t="s">
        <v>14</v>
      </c>
    </row>
    <row r="2" spans="1:13" x14ac:dyDescent="0.3">
      <c r="A2" s="1" t="s">
        <v>12</v>
      </c>
      <c r="B2" s="1" t="s">
        <v>13</v>
      </c>
      <c r="C2" s="1" t="s">
        <v>8</v>
      </c>
      <c r="D2" s="1" t="s">
        <v>9</v>
      </c>
      <c r="E2" s="1" t="s">
        <v>10</v>
      </c>
      <c r="F2" s="1" t="s">
        <v>11</v>
      </c>
      <c r="H2" s="1" t="s">
        <v>12</v>
      </c>
      <c r="I2" s="1" t="s">
        <v>13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3">
      <c r="A3" s="2">
        <v>27.87</v>
      </c>
      <c r="B3" s="2">
        <v>121.03</v>
      </c>
      <c r="C3" s="2">
        <v>3.8100000000000023</v>
      </c>
      <c r="D3" s="2">
        <v>4.5299999999999976</v>
      </c>
      <c r="E3" s="2">
        <v>79.58</v>
      </c>
      <c r="F3" s="2">
        <v>241.13000000000002</v>
      </c>
      <c r="H3" s="2">
        <v>27.87</v>
      </c>
      <c r="I3" s="2">
        <v>121.03</v>
      </c>
      <c r="J3" s="2">
        <v>3.8100000000000023</v>
      </c>
      <c r="K3" s="2">
        <v>4.5299999999999976</v>
      </c>
      <c r="L3" s="2">
        <v>79.58</v>
      </c>
      <c r="M3" s="2">
        <v>241.13000000000002</v>
      </c>
    </row>
    <row r="4" spans="1:13" x14ac:dyDescent="0.3">
      <c r="A4" s="2">
        <v>47.19</v>
      </c>
      <c r="B4" s="2">
        <v>14.45</v>
      </c>
      <c r="C4" s="2">
        <v>7.009999999999998</v>
      </c>
      <c r="D4" s="2">
        <v>8.6300000000000026</v>
      </c>
      <c r="E4" s="2">
        <v>9.0799999999999983</v>
      </c>
      <c r="F4" s="2">
        <v>24.110000000000003</v>
      </c>
      <c r="H4" s="2">
        <v>47.19</v>
      </c>
      <c r="I4" s="2">
        <v>14.45</v>
      </c>
      <c r="J4" s="2">
        <v>7.009999999999998</v>
      </c>
      <c r="K4" s="2">
        <v>8.6300000000000026</v>
      </c>
      <c r="L4" s="2">
        <v>9.0799999999999983</v>
      </c>
      <c r="M4" s="2">
        <v>24.110000000000003</v>
      </c>
    </row>
    <row r="5" spans="1:13" x14ac:dyDescent="0.3">
      <c r="A5" s="2">
        <v>55.34</v>
      </c>
      <c r="B5" s="2">
        <v>139.33000000000001</v>
      </c>
      <c r="C5" s="2">
        <v>4.6400000000000006</v>
      </c>
      <c r="D5" s="2">
        <v>5.0599999999999952</v>
      </c>
      <c r="E5" s="2">
        <v>81.260000000000019</v>
      </c>
      <c r="F5" s="2">
        <v>192.27</v>
      </c>
      <c r="H5" s="2">
        <v>55.34</v>
      </c>
      <c r="I5" s="2">
        <v>139.33000000000001</v>
      </c>
      <c r="J5" s="2">
        <v>4.6400000000000006</v>
      </c>
      <c r="K5" s="2">
        <v>5.0599999999999952</v>
      </c>
      <c r="L5" s="2">
        <v>81.260000000000019</v>
      </c>
      <c r="M5" s="2">
        <v>192.27</v>
      </c>
    </row>
    <row r="6" spans="1:13" x14ac:dyDescent="0.3">
      <c r="A6" s="2">
        <v>64.98</v>
      </c>
      <c r="B6" s="2">
        <v>203.07</v>
      </c>
      <c r="C6" s="2">
        <v>4.6000000000000014</v>
      </c>
      <c r="D6" s="2">
        <v>4.9599999999999937</v>
      </c>
      <c r="E6" s="2">
        <v>113.44999999999999</v>
      </c>
      <c r="F6" s="2">
        <v>264.66000000000003</v>
      </c>
      <c r="H6" s="2">
        <v>64.98</v>
      </c>
      <c r="I6" s="2">
        <v>203.07</v>
      </c>
      <c r="J6" s="2">
        <v>4.6000000000000014</v>
      </c>
      <c r="K6" s="2">
        <v>4.9599999999999937</v>
      </c>
      <c r="L6" s="2">
        <v>113.44999999999999</v>
      </c>
      <c r="M6" s="2">
        <v>264.66000000000003</v>
      </c>
    </row>
    <row r="7" spans="1:13" x14ac:dyDescent="0.3">
      <c r="A7" s="2">
        <v>118.03</v>
      </c>
      <c r="B7" s="2">
        <v>1546.4</v>
      </c>
      <c r="C7" s="2">
        <v>17.900000000000006</v>
      </c>
      <c r="D7" s="2">
        <v>21.099999999999994</v>
      </c>
      <c r="E7" s="2">
        <v>922.65000000000009</v>
      </c>
      <c r="F7" s="2">
        <v>2225.2999999999997</v>
      </c>
      <c r="H7" s="2">
        <v>70.75</v>
      </c>
      <c r="I7" s="2">
        <v>52.67</v>
      </c>
      <c r="J7" s="2">
        <v>13.799999999999997</v>
      </c>
      <c r="K7" s="2">
        <v>16.829999999999998</v>
      </c>
      <c r="L7" s="2">
        <v>35.770000000000003</v>
      </c>
      <c r="M7" s="2">
        <v>116.99999999999999</v>
      </c>
    </row>
    <row r="8" spans="1:13" x14ac:dyDescent="0.3">
      <c r="A8" s="8" t="s">
        <v>6</v>
      </c>
      <c r="B8" s="8"/>
      <c r="C8" s="8"/>
      <c r="D8" s="8"/>
      <c r="E8" s="8"/>
      <c r="F8" s="8"/>
      <c r="H8" s="2">
        <v>107.15</v>
      </c>
      <c r="I8" s="2">
        <v>284.36</v>
      </c>
      <c r="J8" s="2">
        <v>6.1900000000000119</v>
      </c>
      <c r="K8" s="2">
        <v>6.1699999999999875</v>
      </c>
      <c r="L8" s="2">
        <v>150.38000000000002</v>
      </c>
      <c r="M8" s="2">
        <v>314.24</v>
      </c>
    </row>
    <row r="9" spans="1:13" x14ac:dyDescent="0.3">
      <c r="A9" s="2">
        <v>70.75</v>
      </c>
      <c r="B9" s="2">
        <v>52.67</v>
      </c>
      <c r="C9" s="2">
        <v>13.799999999999997</v>
      </c>
      <c r="D9" s="2">
        <v>16.829999999999998</v>
      </c>
      <c r="E9" s="2">
        <v>35.770000000000003</v>
      </c>
      <c r="F9" s="2">
        <v>116.99999999999999</v>
      </c>
      <c r="H9" s="2">
        <v>107.3</v>
      </c>
      <c r="I9" s="2">
        <v>49.8</v>
      </c>
      <c r="J9" s="2">
        <v>21.83</v>
      </c>
      <c r="K9" s="2">
        <v>26.929999999999993</v>
      </c>
      <c r="L9" s="2">
        <v>35.08</v>
      </c>
      <c r="M9" s="2">
        <v>122.85000000000001</v>
      </c>
    </row>
    <row r="10" spans="1:13" x14ac:dyDescent="0.3">
      <c r="A10" s="2">
        <v>107.3</v>
      </c>
      <c r="B10" s="2">
        <v>49.8</v>
      </c>
      <c r="C10" s="2">
        <v>21.83</v>
      </c>
      <c r="D10" s="2">
        <v>26.929999999999993</v>
      </c>
      <c r="E10" s="2">
        <v>35.08</v>
      </c>
      <c r="F10" s="2">
        <v>122.85000000000001</v>
      </c>
      <c r="H10" s="2">
        <v>111.22</v>
      </c>
      <c r="I10" s="2">
        <v>1436.43</v>
      </c>
      <c r="J10" s="2">
        <v>16.870000000000005</v>
      </c>
      <c r="K10" s="2">
        <v>19.879999999999995</v>
      </c>
      <c r="L10" s="2">
        <v>797.28000000000009</v>
      </c>
      <c r="M10" s="2">
        <v>1818.36</v>
      </c>
    </row>
    <row r="11" spans="1:13" x14ac:dyDescent="0.3">
      <c r="A11" s="2">
        <v>107.15</v>
      </c>
      <c r="B11" s="2">
        <v>284.36</v>
      </c>
      <c r="C11" s="2">
        <v>6.1900000000000119</v>
      </c>
      <c r="D11" s="2">
        <v>6.1699999999999875</v>
      </c>
      <c r="E11" s="2">
        <v>150.38000000000002</v>
      </c>
      <c r="F11" s="2">
        <v>314.24</v>
      </c>
      <c r="H11" s="2">
        <v>118.03</v>
      </c>
      <c r="I11" s="2">
        <v>1546.4</v>
      </c>
      <c r="J11" s="2">
        <v>17.900000000000006</v>
      </c>
      <c r="K11" s="2">
        <v>21.099999999999994</v>
      </c>
      <c r="L11" s="2">
        <v>922.65000000000009</v>
      </c>
      <c r="M11" s="2">
        <v>2225.2999999999997</v>
      </c>
    </row>
    <row r="12" spans="1:13" x14ac:dyDescent="0.3">
      <c r="A12" s="2">
        <v>111.22</v>
      </c>
      <c r="B12" s="2">
        <v>1436.43</v>
      </c>
      <c r="C12" s="2">
        <v>16.870000000000005</v>
      </c>
      <c r="D12" s="2">
        <v>19.879999999999995</v>
      </c>
      <c r="E12" s="2">
        <v>797.28000000000009</v>
      </c>
      <c r="F12" s="2">
        <v>1818.36</v>
      </c>
      <c r="H12" s="2">
        <v>132.66999999999999</v>
      </c>
      <c r="I12" s="2">
        <v>237.66</v>
      </c>
      <c r="J12" s="2">
        <v>11.11999999999999</v>
      </c>
      <c r="K12" s="2">
        <v>12.130000000000024</v>
      </c>
      <c r="L12" s="2">
        <v>131.91</v>
      </c>
      <c r="M12" s="2">
        <v>318.76</v>
      </c>
    </row>
    <row r="13" spans="1:13" x14ac:dyDescent="0.3">
      <c r="A13" s="2">
        <v>132.66999999999999</v>
      </c>
      <c r="B13" s="2">
        <v>237.66</v>
      </c>
      <c r="C13" s="2">
        <v>11.11999999999999</v>
      </c>
      <c r="D13" s="2">
        <v>12.130000000000024</v>
      </c>
      <c r="E13" s="2">
        <v>131.91</v>
      </c>
      <c r="F13" s="2">
        <v>318.76</v>
      </c>
      <c r="H13" s="2">
        <v>134.15</v>
      </c>
      <c r="I13" s="2">
        <v>106.62</v>
      </c>
      <c r="J13" s="2">
        <v>11.240000000000009</v>
      </c>
      <c r="K13" s="2">
        <v>12.259999999999991</v>
      </c>
      <c r="L13" s="2">
        <v>58.790000000000006</v>
      </c>
      <c r="M13" s="2">
        <v>127.19</v>
      </c>
    </row>
    <row r="14" spans="1:13" x14ac:dyDescent="0.3">
      <c r="A14" s="2">
        <v>134.15</v>
      </c>
      <c r="B14" s="2">
        <v>106.62</v>
      </c>
      <c r="C14" s="2">
        <v>11.240000000000009</v>
      </c>
      <c r="D14" s="2">
        <v>12.259999999999991</v>
      </c>
      <c r="E14" s="2">
        <v>58.790000000000006</v>
      </c>
      <c r="F14" s="2">
        <v>127.19</v>
      </c>
      <c r="H14" s="2">
        <v>191.75</v>
      </c>
      <c r="I14" s="2">
        <v>70.900000000000006</v>
      </c>
      <c r="J14" s="2">
        <v>19.110000000000014</v>
      </c>
      <c r="K14" s="2">
        <v>21.22</v>
      </c>
      <c r="L14" s="2">
        <v>38.31</v>
      </c>
      <c r="M14" s="2">
        <v>88.44</v>
      </c>
    </row>
    <row r="15" spans="1:13" x14ac:dyDescent="0.3">
      <c r="A15" s="2">
        <v>191.75</v>
      </c>
      <c r="B15" s="2">
        <v>70.900000000000006</v>
      </c>
      <c r="C15" s="2">
        <v>19.110000000000014</v>
      </c>
      <c r="D15" s="2">
        <v>21.22</v>
      </c>
      <c r="E15" s="2">
        <v>38.31</v>
      </c>
      <c r="F15" s="2">
        <v>88.44</v>
      </c>
      <c r="H15" s="2">
        <v>1404.16</v>
      </c>
      <c r="I15" s="2">
        <v>74.849999999999994</v>
      </c>
      <c r="J15" s="2">
        <v>170.51999999999998</v>
      </c>
      <c r="K15" s="2">
        <v>205.30999999999995</v>
      </c>
      <c r="L15" s="2">
        <v>25.119999999999997</v>
      </c>
      <c r="M15" s="2">
        <v>40.63000000000001</v>
      </c>
    </row>
    <row r="16" spans="1:13" x14ac:dyDescent="0.3">
      <c r="A16" s="6" t="s">
        <v>7</v>
      </c>
      <c r="B16" s="6"/>
      <c r="C16" s="6"/>
      <c r="D16" s="6"/>
      <c r="E16" s="6"/>
      <c r="F16" s="6"/>
      <c r="H16" s="2">
        <v>1412.87</v>
      </c>
      <c r="I16" s="2">
        <v>220.36</v>
      </c>
      <c r="J16" s="2">
        <v>275.55999999999995</v>
      </c>
      <c r="K16" s="2">
        <v>354.6400000000001</v>
      </c>
      <c r="L16" s="2">
        <v>101.04000000000002</v>
      </c>
      <c r="M16" s="2">
        <v>189.95</v>
      </c>
    </row>
    <row r="17" spans="1:13" x14ac:dyDescent="0.3">
      <c r="A17" s="2">
        <v>1404.16</v>
      </c>
      <c r="B17" s="2">
        <v>74.849999999999994</v>
      </c>
      <c r="C17" s="2">
        <v>170.51999999999998</v>
      </c>
      <c r="D17" s="2">
        <v>205.30999999999995</v>
      </c>
      <c r="E17" s="2">
        <v>25.119999999999997</v>
      </c>
      <c r="F17" s="2">
        <v>40.63000000000001</v>
      </c>
      <c r="H17" s="2">
        <v>1469.2</v>
      </c>
      <c r="I17" s="2">
        <v>98.87</v>
      </c>
      <c r="J17" s="2">
        <v>307.04999999999995</v>
      </c>
      <c r="K17" s="2">
        <v>388.15999999999985</v>
      </c>
      <c r="L17" s="2">
        <v>52.290000000000006</v>
      </c>
      <c r="M17" s="2">
        <v>114.41999999999999</v>
      </c>
    </row>
    <row r="18" spans="1:13" x14ac:dyDescent="0.3">
      <c r="A18" s="2">
        <v>1469.2</v>
      </c>
      <c r="B18" s="2">
        <v>98.87</v>
      </c>
      <c r="C18" s="2">
        <v>307.04999999999995</v>
      </c>
      <c r="D18" s="2">
        <v>388.15999999999985</v>
      </c>
      <c r="E18" s="2">
        <v>52.290000000000006</v>
      </c>
      <c r="F18" s="2">
        <v>114.41999999999999</v>
      </c>
      <c r="H18" s="2">
        <v>1619.63</v>
      </c>
      <c r="I18" s="2">
        <v>191.82</v>
      </c>
      <c r="J18" s="2">
        <v>250.42000000000007</v>
      </c>
      <c r="K18" s="2">
        <v>296.19999999999982</v>
      </c>
      <c r="L18" s="2">
        <v>109.88999999999999</v>
      </c>
      <c r="M18" s="2">
        <v>260.98</v>
      </c>
    </row>
    <row r="19" spans="1:13" x14ac:dyDescent="0.3">
      <c r="A19" s="2">
        <v>1412.87</v>
      </c>
      <c r="B19" s="2">
        <v>220.36</v>
      </c>
      <c r="C19" s="2">
        <v>275.55999999999995</v>
      </c>
      <c r="D19" s="2">
        <v>354.6400000000001</v>
      </c>
      <c r="E19" s="2">
        <v>101.04000000000002</v>
      </c>
      <c r="F19" s="2">
        <v>189.95</v>
      </c>
      <c r="H19" s="3">
        <v>1824.36</v>
      </c>
      <c r="I19" s="3">
        <v>176.81</v>
      </c>
      <c r="J19" s="3">
        <v>271.26</v>
      </c>
      <c r="K19" s="3">
        <v>318.6099999999999</v>
      </c>
      <c r="L19" s="3">
        <v>101.9</v>
      </c>
      <c r="M19" s="3">
        <v>247.44</v>
      </c>
    </row>
    <row r="20" spans="1:13" x14ac:dyDescent="0.3">
      <c r="A20" s="2">
        <v>1619.63</v>
      </c>
      <c r="B20" s="2">
        <v>191.82</v>
      </c>
      <c r="C20" s="2">
        <v>250.42000000000007</v>
      </c>
      <c r="D20" s="2">
        <v>296.19999999999982</v>
      </c>
      <c r="E20" s="2">
        <v>109.88999999999999</v>
      </c>
      <c r="F20" s="2">
        <v>260.98</v>
      </c>
    </row>
    <row r="21" spans="1:13" x14ac:dyDescent="0.3">
      <c r="A21" s="2">
        <v>1824.36</v>
      </c>
      <c r="B21" s="2">
        <v>176.81</v>
      </c>
      <c r="C21" s="2">
        <v>271.26</v>
      </c>
      <c r="D21" s="2">
        <v>318.6099999999999</v>
      </c>
      <c r="E21" s="2">
        <v>101.9</v>
      </c>
      <c r="F21" s="2">
        <v>247.44</v>
      </c>
    </row>
  </sheetData>
  <mergeCells count="3">
    <mergeCell ref="A1:F1"/>
    <mergeCell ref="A8:F8"/>
    <mergeCell ref="A16:F1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dcterms:created xsi:type="dcterms:W3CDTF">2023-03-09T16:35:12Z</dcterms:created>
  <dcterms:modified xsi:type="dcterms:W3CDTF">2023-03-22T18:36:56Z</dcterms:modified>
</cp:coreProperties>
</file>