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eart" sheetId="1" r:id="rId4"/>
    <sheet state="visible" name="Sheet1" sheetId="2" r:id="rId5"/>
  </sheets>
  <definedNames/>
  <calcPr/>
</workbook>
</file>

<file path=xl/sharedStrings.xml><?xml version="1.0" encoding="utf-8"?>
<sst xmlns="http://schemas.openxmlformats.org/spreadsheetml/2006/main" count="27" uniqueCount="18">
  <si>
    <t>age</t>
  </si>
  <si>
    <t>sex</t>
  </si>
  <si>
    <t>pain type</t>
  </si>
  <si>
    <t>BP</t>
  </si>
  <si>
    <t>cholestrol</t>
  </si>
  <si>
    <t>fbs</t>
  </si>
  <si>
    <t>resting ecg</t>
  </si>
  <si>
    <t>heart rate</t>
  </si>
  <si>
    <t>exercise angina</t>
  </si>
  <si>
    <t>ST depression</t>
  </si>
  <si>
    <t>ST slope</t>
  </si>
  <si>
    <t>flouroscopy coloured</t>
  </si>
  <si>
    <t>thal</t>
  </si>
  <si>
    <t>heart disease</t>
  </si>
  <si>
    <t>Max</t>
  </si>
  <si>
    <t>Mean</t>
  </si>
  <si>
    <t>Min</t>
  </si>
  <si>
    <t>Std-Dev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</si>
</sst>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1" numFmtId="0" xfId="0" applyFont="1"/>
    <xf borderId="0" fillId="0" fontId="2" numFmtId="0" xfId="0" applyAlignment="1" applyFont="1">
      <alignment horizontal="right" vertical="bottom"/>
    </xf>
    <xf borderId="0" fillId="2" fontId="1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>
      <c r="A2" s="1">
        <v>70.0</v>
      </c>
      <c r="B2" s="1">
        <v>1.0</v>
      </c>
      <c r="C2" s="1">
        <v>4.0</v>
      </c>
      <c r="D2" s="1">
        <v>130.0</v>
      </c>
      <c r="E2" s="1">
        <v>322.0</v>
      </c>
      <c r="F2" s="1">
        <v>0.0</v>
      </c>
      <c r="G2" s="1">
        <v>2.0</v>
      </c>
      <c r="H2" s="1">
        <v>109.0</v>
      </c>
      <c r="I2" s="1">
        <v>0.0</v>
      </c>
      <c r="J2" s="1">
        <v>2.4</v>
      </c>
      <c r="K2" s="1">
        <v>2.0</v>
      </c>
      <c r="L2" s="1">
        <v>3.0</v>
      </c>
      <c r="M2" s="1">
        <v>3.0</v>
      </c>
      <c r="N2" s="1">
        <v>2.0</v>
      </c>
    </row>
    <row r="3">
      <c r="A3" s="1">
        <v>67.0</v>
      </c>
      <c r="B3" s="1">
        <v>0.0</v>
      </c>
      <c r="C3" s="1">
        <v>3.0</v>
      </c>
      <c r="D3" s="1">
        <v>115.0</v>
      </c>
      <c r="E3" s="1">
        <v>564.0</v>
      </c>
      <c r="F3" s="1">
        <v>0.0</v>
      </c>
      <c r="G3" s="1">
        <v>2.0</v>
      </c>
      <c r="H3" s="1">
        <v>160.0</v>
      </c>
      <c r="I3" s="1">
        <v>0.0</v>
      </c>
      <c r="J3" s="1">
        <v>1.6</v>
      </c>
      <c r="K3" s="1">
        <v>2.0</v>
      </c>
      <c r="L3" s="1">
        <v>0.0</v>
      </c>
      <c r="M3" s="1">
        <v>7.0</v>
      </c>
      <c r="N3" s="1">
        <v>1.0</v>
      </c>
    </row>
    <row r="4">
      <c r="A4" s="1">
        <v>57.0</v>
      </c>
      <c r="B4" s="1">
        <v>1.0</v>
      </c>
      <c r="C4" s="1">
        <v>2.0</v>
      </c>
      <c r="D4" s="1">
        <v>124.0</v>
      </c>
      <c r="E4" s="1">
        <v>261.0</v>
      </c>
      <c r="F4" s="1">
        <v>0.0</v>
      </c>
      <c r="G4" s="1">
        <v>0.0</v>
      </c>
      <c r="H4" s="1">
        <v>141.0</v>
      </c>
      <c r="I4" s="1">
        <v>0.0</v>
      </c>
      <c r="J4" s="1">
        <v>0.3</v>
      </c>
      <c r="K4" s="1">
        <v>1.0</v>
      </c>
      <c r="L4" s="1">
        <v>0.0</v>
      </c>
      <c r="M4" s="1">
        <v>7.0</v>
      </c>
      <c r="N4" s="1">
        <v>2.0</v>
      </c>
    </row>
    <row r="5">
      <c r="A5" s="1">
        <v>64.0</v>
      </c>
      <c r="B5" s="1">
        <v>1.0</v>
      </c>
      <c r="C5" s="1">
        <v>4.0</v>
      </c>
      <c r="D5" s="1">
        <v>128.0</v>
      </c>
      <c r="E5" s="1">
        <v>263.0</v>
      </c>
      <c r="F5" s="1">
        <v>0.0</v>
      </c>
      <c r="G5" s="1">
        <v>0.0</v>
      </c>
      <c r="H5" s="1">
        <v>105.0</v>
      </c>
      <c r="I5" s="1">
        <v>1.0</v>
      </c>
      <c r="J5" s="1">
        <v>0.2</v>
      </c>
      <c r="K5" s="1">
        <v>2.0</v>
      </c>
      <c r="L5" s="1">
        <v>1.0</v>
      </c>
      <c r="M5" s="1">
        <v>7.0</v>
      </c>
      <c r="N5" s="1">
        <v>1.0</v>
      </c>
    </row>
    <row r="6">
      <c r="A6" s="1">
        <v>74.0</v>
      </c>
      <c r="B6" s="1">
        <v>0.0</v>
      </c>
      <c r="C6" s="1">
        <v>2.0</v>
      </c>
      <c r="D6" s="1">
        <v>120.0</v>
      </c>
      <c r="E6" s="1">
        <v>269.0</v>
      </c>
      <c r="F6" s="1">
        <v>0.0</v>
      </c>
      <c r="G6" s="1">
        <v>2.0</v>
      </c>
      <c r="H6" s="1">
        <v>121.0</v>
      </c>
      <c r="I6" s="1">
        <v>1.0</v>
      </c>
      <c r="J6" s="1">
        <v>0.2</v>
      </c>
      <c r="K6" s="1">
        <v>1.0</v>
      </c>
      <c r="L6" s="1">
        <v>1.0</v>
      </c>
      <c r="M6" s="1">
        <v>3.0</v>
      </c>
      <c r="N6" s="1">
        <v>1.0</v>
      </c>
    </row>
    <row r="7">
      <c r="A7" s="1">
        <v>65.0</v>
      </c>
      <c r="B7" s="1">
        <v>1.0</v>
      </c>
      <c r="C7" s="1">
        <v>4.0</v>
      </c>
      <c r="D7" s="1">
        <v>120.0</v>
      </c>
      <c r="E7" s="1">
        <v>177.0</v>
      </c>
      <c r="F7" s="1">
        <v>0.0</v>
      </c>
      <c r="G7" s="1">
        <v>0.0</v>
      </c>
      <c r="H7" s="1">
        <v>140.0</v>
      </c>
      <c r="I7" s="1">
        <v>0.0</v>
      </c>
      <c r="J7" s="1">
        <v>0.4</v>
      </c>
      <c r="K7" s="1">
        <v>1.0</v>
      </c>
      <c r="L7" s="1">
        <v>0.0</v>
      </c>
      <c r="M7" s="1">
        <v>7.0</v>
      </c>
      <c r="N7" s="1">
        <v>1.0</v>
      </c>
    </row>
    <row r="8">
      <c r="A8" s="1">
        <v>56.0</v>
      </c>
      <c r="B8" s="1">
        <v>1.0</v>
      </c>
      <c r="C8" s="1">
        <v>3.0</v>
      </c>
      <c r="D8" s="1">
        <v>130.0</v>
      </c>
      <c r="E8" s="1">
        <v>256.0</v>
      </c>
      <c r="F8" s="1">
        <v>1.0</v>
      </c>
      <c r="G8" s="1">
        <v>2.0</v>
      </c>
      <c r="H8" s="1">
        <v>142.0</v>
      </c>
      <c r="I8" s="1">
        <v>1.0</v>
      </c>
      <c r="J8" s="1">
        <v>0.6</v>
      </c>
      <c r="K8" s="1">
        <v>2.0</v>
      </c>
      <c r="L8" s="1">
        <v>1.0</v>
      </c>
      <c r="M8" s="1">
        <v>6.0</v>
      </c>
      <c r="N8" s="1">
        <v>2.0</v>
      </c>
    </row>
    <row r="9">
      <c r="A9" s="1">
        <v>59.0</v>
      </c>
      <c r="B9" s="1">
        <v>1.0</v>
      </c>
      <c r="C9" s="1">
        <v>4.0</v>
      </c>
      <c r="D9" s="1">
        <v>110.0</v>
      </c>
      <c r="E9" s="1">
        <v>239.0</v>
      </c>
      <c r="F9" s="1">
        <v>0.0</v>
      </c>
      <c r="G9" s="1">
        <v>2.0</v>
      </c>
      <c r="H9" s="1">
        <v>142.0</v>
      </c>
      <c r="I9" s="1">
        <v>1.0</v>
      </c>
      <c r="J9" s="1">
        <v>1.2</v>
      </c>
      <c r="K9" s="1">
        <v>2.0</v>
      </c>
      <c r="L9" s="1">
        <v>1.0</v>
      </c>
      <c r="M9" s="1">
        <v>7.0</v>
      </c>
      <c r="N9" s="1">
        <v>2.0</v>
      </c>
    </row>
    <row r="10">
      <c r="A10" s="1">
        <v>60.0</v>
      </c>
      <c r="B10" s="1">
        <v>1.0</v>
      </c>
      <c r="C10" s="1">
        <v>4.0</v>
      </c>
      <c r="D10" s="1">
        <v>140.0</v>
      </c>
      <c r="E10" s="1">
        <v>293.0</v>
      </c>
      <c r="F10" s="1">
        <v>0.0</v>
      </c>
      <c r="G10" s="1">
        <v>2.0</v>
      </c>
      <c r="H10" s="1">
        <v>170.0</v>
      </c>
      <c r="I10" s="1">
        <v>0.0</v>
      </c>
      <c r="J10" s="1">
        <v>1.2</v>
      </c>
      <c r="K10" s="1">
        <v>2.0</v>
      </c>
      <c r="L10" s="1">
        <v>2.0</v>
      </c>
      <c r="M10" s="1">
        <v>7.0</v>
      </c>
      <c r="N10" s="1">
        <v>2.0</v>
      </c>
    </row>
    <row r="11">
      <c r="A11" s="1">
        <v>63.0</v>
      </c>
      <c r="B11" s="1">
        <v>0.0</v>
      </c>
      <c r="C11" s="1">
        <v>4.0</v>
      </c>
      <c r="D11" s="1">
        <v>150.0</v>
      </c>
      <c r="E11" s="1">
        <v>407.0</v>
      </c>
      <c r="F11" s="1">
        <v>0.0</v>
      </c>
      <c r="G11" s="1">
        <v>2.0</v>
      </c>
      <c r="H11" s="1">
        <v>154.0</v>
      </c>
      <c r="I11" s="1">
        <v>0.0</v>
      </c>
      <c r="J11" s="1">
        <v>4.0</v>
      </c>
      <c r="K11" s="1">
        <v>2.0</v>
      </c>
      <c r="L11" s="1">
        <v>3.0</v>
      </c>
      <c r="M11" s="1">
        <v>7.0</v>
      </c>
      <c r="N11" s="1">
        <v>2.0</v>
      </c>
    </row>
    <row r="12">
      <c r="A12" s="1">
        <v>59.0</v>
      </c>
      <c r="B12" s="1">
        <v>1.0</v>
      </c>
      <c r="C12" s="1">
        <v>4.0</v>
      </c>
      <c r="D12" s="1">
        <v>135.0</v>
      </c>
      <c r="E12" s="1">
        <v>234.0</v>
      </c>
      <c r="F12" s="1">
        <v>0.0</v>
      </c>
      <c r="G12" s="1">
        <v>0.0</v>
      </c>
      <c r="H12" s="1">
        <v>161.0</v>
      </c>
      <c r="I12" s="1">
        <v>0.0</v>
      </c>
      <c r="J12" s="1">
        <v>0.5</v>
      </c>
      <c r="K12" s="1">
        <v>2.0</v>
      </c>
      <c r="L12" s="1">
        <v>0.0</v>
      </c>
      <c r="M12" s="1">
        <v>7.0</v>
      </c>
      <c r="N12" s="1">
        <v>1.0</v>
      </c>
    </row>
    <row r="13">
      <c r="A13" s="1">
        <v>53.0</v>
      </c>
      <c r="B13" s="1">
        <v>1.0</v>
      </c>
      <c r="C13" s="1">
        <v>4.0</v>
      </c>
      <c r="D13" s="1">
        <v>142.0</v>
      </c>
      <c r="E13" s="1">
        <v>226.0</v>
      </c>
      <c r="F13" s="1">
        <v>0.0</v>
      </c>
      <c r="G13" s="1">
        <v>2.0</v>
      </c>
      <c r="H13" s="1">
        <v>111.0</v>
      </c>
      <c r="I13" s="1">
        <v>1.0</v>
      </c>
      <c r="J13" s="1">
        <v>0.0</v>
      </c>
      <c r="K13" s="1">
        <v>1.0</v>
      </c>
      <c r="L13" s="1">
        <v>0.0</v>
      </c>
      <c r="M13" s="1">
        <v>7.0</v>
      </c>
      <c r="N13" s="1">
        <v>1.0</v>
      </c>
    </row>
    <row r="14">
      <c r="A14" s="1">
        <v>44.0</v>
      </c>
      <c r="B14" s="1">
        <v>1.0</v>
      </c>
      <c r="C14" s="1">
        <v>3.0</v>
      </c>
      <c r="D14" s="1">
        <v>140.0</v>
      </c>
      <c r="E14" s="1">
        <v>235.0</v>
      </c>
      <c r="F14" s="1">
        <v>0.0</v>
      </c>
      <c r="G14" s="1">
        <v>2.0</v>
      </c>
      <c r="H14" s="1">
        <v>180.0</v>
      </c>
      <c r="I14" s="1">
        <v>0.0</v>
      </c>
      <c r="J14" s="1">
        <v>0.0</v>
      </c>
      <c r="K14" s="1">
        <v>1.0</v>
      </c>
      <c r="L14" s="1">
        <v>0.0</v>
      </c>
      <c r="M14" s="1">
        <v>3.0</v>
      </c>
      <c r="N14" s="1">
        <v>1.0</v>
      </c>
    </row>
    <row r="15">
      <c r="A15" s="1">
        <v>61.0</v>
      </c>
      <c r="B15" s="1">
        <v>1.0</v>
      </c>
      <c r="C15" s="1">
        <v>1.0</v>
      </c>
      <c r="D15" s="1">
        <v>134.0</v>
      </c>
      <c r="E15" s="1">
        <v>234.0</v>
      </c>
      <c r="F15" s="1">
        <v>0.0</v>
      </c>
      <c r="G15" s="1">
        <v>0.0</v>
      </c>
      <c r="H15" s="1">
        <v>145.0</v>
      </c>
      <c r="I15" s="1">
        <v>0.0</v>
      </c>
      <c r="J15" s="1">
        <v>2.6</v>
      </c>
      <c r="K15" s="1">
        <v>2.0</v>
      </c>
      <c r="L15" s="1">
        <v>2.0</v>
      </c>
      <c r="M15" s="1">
        <v>3.0</v>
      </c>
      <c r="N15" s="1">
        <v>2.0</v>
      </c>
    </row>
    <row r="16">
      <c r="A16" s="1">
        <v>57.0</v>
      </c>
      <c r="B16" s="1">
        <v>0.0</v>
      </c>
      <c r="C16" s="1">
        <v>4.0</v>
      </c>
      <c r="D16" s="1">
        <v>128.0</v>
      </c>
      <c r="E16" s="1">
        <v>303.0</v>
      </c>
      <c r="F16" s="1">
        <v>0.0</v>
      </c>
      <c r="G16" s="1">
        <v>2.0</v>
      </c>
      <c r="H16" s="1">
        <v>159.0</v>
      </c>
      <c r="I16" s="1">
        <v>0.0</v>
      </c>
      <c r="J16" s="1">
        <v>0.0</v>
      </c>
      <c r="K16" s="1">
        <v>1.0</v>
      </c>
      <c r="L16" s="1">
        <v>1.0</v>
      </c>
      <c r="M16" s="1">
        <v>3.0</v>
      </c>
      <c r="N16" s="1">
        <v>1.0</v>
      </c>
    </row>
    <row r="17">
      <c r="A17" s="1">
        <v>71.0</v>
      </c>
      <c r="B17" s="1">
        <v>0.0</v>
      </c>
      <c r="C17" s="1">
        <v>4.0</v>
      </c>
      <c r="D17" s="1">
        <v>112.0</v>
      </c>
      <c r="E17" s="1">
        <v>149.0</v>
      </c>
      <c r="F17" s="1">
        <v>0.0</v>
      </c>
      <c r="G17" s="1">
        <v>0.0</v>
      </c>
      <c r="H17" s="1">
        <v>125.0</v>
      </c>
      <c r="I17" s="1">
        <v>0.0</v>
      </c>
      <c r="J17" s="1">
        <v>1.6</v>
      </c>
      <c r="K17" s="1">
        <v>2.0</v>
      </c>
      <c r="L17" s="1">
        <v>0.0</v>
      </c>
      <c r="M17" s="1">
        <v>3.0</v>
      </c>
      <c r="N17" s="1">
        <v>1.0</v>
      </c>
    </row>
    <row r="18">
      <c r="A18" s="1">
        <v>46.0</v>
      </c>
      <c r="B18" s="1">
        <v>1.0</v>
      </c>
      <c r="C18" s="1">
        <v>4.0</v>
      </c>
      <c r="D18" s="1">
        <v>140.0</v>
      </c>
      <c r="E18" s="1">
        <v>311.0</v>
      </c>
      <c r="F18" s="1">
        <v>0.0</v>
      </c>
      <c r="G18" s="1">
        <v>0.0</v>
      </c>
      <c r="H18" s="1">
        <v>120.0</v>
      </c>
      <c r="I18" s="1">
        <v>1.0</v>
      </c>
      <c r="J18" s="1">
        <v>1.8</v>
      </c>
      <c r="K18" s="1">
        <v>2.0</v>
      </c>
      <c r="L18" s="1">
        <v>2.0</v>
      </c>
      <c r="M18" s="1">
        <v>7.0</v>
      </c>
      <c r="N18" s="1">
        <v>2.0</v>
      </c>
    </row>
    <row r="19">
      <c r="A19" s="1">
        <v>53.0</v>
      </c>
      <c r="B19" s="1">
        <v>1.0</v>
      </c>
      <c r="C19" s="1">
        <v>4.0</v>
      </c>
      <c r="D19" s="1">
        <v>140.0</v>
      </c>
      <c r="E19" s="1">
        <v>203.0</v>
      </c>
      <c r="F19" s="1">
        <v>1.0</v>
      </c>
      <c r="G19" s="1">
        <v>2.0</v>
      </c>
      <c r="H19" s="1">
        <v>155.0</v>
      </c>
      <c r="I19" s="1">
        <v>1.0</v>
      </c>
      <c r="J19" s="1">
        <v>3.1</v>
      </c>
      <c r="K19" s="1">
        <v>3.0</v>
      </c>
      <c r="L19" s="1">
        <v>0.0</v>
      </c>
      <c r="M19" s="1">
        <v>7.0</v>
      </c>
      <c r="N19" s="1">
        <v>2.0</v>
      </c>
    </row>
    <row r="20">
      <c r="A20" s="1">
        <v>64.0</v>
      </c>
      <c r="B20" s="1">
        <v>1.0</v>
      </c>
      <c r="C20" s="1">
        <v>1.0</v>
      </c>
      <c r="D20" s="1">
        <v>110.0</v>
      </c>
      <c r="E20" s="1">
        <v>211.0</v>
      </c>
      <c r="F20" s="1">
        <v>0.0</v>
      </c>
      <c r="G20" s="1">
        <v>2.0</v>
      </c>
      <c r="H20" s="1">
        <v>144.0</v>
      </c>
      <c r="I20" s="1">
        <v>1.0</v>
      </c>
      <c r="J20" s="1">
        <v>1.8</v>
      </c>
      <c r="K20" s="1">
        <v>2.0</v>
      </c>
      <c r="L20" s="1">
        <v>0.0</v>
      </c>
      <c r="M20" s="1">
        <v>3.0</v>
      </c>
      <c r="N20" s="1">
        <v>1.0</v>
      </c>
    </row>
    <row r="21">
      <c r="A21" s="1">
        <v>40.0</v>
      </c>
      <c r="B21" s="1">
        <v>1.0</v>
      </c>
      <c r="C21" s="1">
        <v>1.0</v>
      </c>
      <c r="D21" s="1">
        <v>140.0</v>
      </c>
      <c r="E21" s="1">
        <v>199.0</v>
      </c>
      <c r="F21" s="1">
        <v>0.0</v>
      </c>
      <c r="G21" s="1">
        <v>0.0</v>
      </c>
      <c r="H21" s="1">
        <v>178.0</v>
      </c>
      <c r="I21" s="1">
        <v>1.0</v>
      </c>
      <c r="J21" s="1">
        <v>1.4</v>
      </c>
      <c r="K21" s="1">
        <v>1.0</v>
      </c>
      <c r="L21" s="1">
        <v>0.0</v>
      </c>
      <c r="M21" s="1">
        <v>7.0</v>
      </c>
      <c r="N21" s="1">
        <v>1.0</v>
      </c>
    </row>
    <row r="22">
      <c r="A22" s="1">
        <v>67.0</v>
      </c>
      <c r="B22" s="1">
        <v>1.0</v>
      </c>
      <c r="C22" s="1">
        <v>4.0</v>
      </c>
      <c r="D22" s="1">
        <v>120.0</v>
      </c>
      <c r="E22" s="1">
        <v>229.0</v>
      </c>
      <c r="F22" s="1">
        <v>0.0</v>
      </c>
      <c r="G22" s="1">
        <v>2.0</v>
      </c>
      <c r="H22" s="1">
        <v>129.0</v>
      </c>
      <c r="I22" s="1">
        <v>1.0</v>
      </c>
      <c r="J22" s="1">
        <v>2.6</v>
      </c>
      <c r="K22" s="1">
        <v>2.0</v>
      </c>
      <c r="L22" s="1">
        <v>2.0</v>
      </c>
      <c r="M22" s="1">
        <v>7.0</v>
      </c>
      <c r="N22" s="1">
        <v>2.0</v>
      </c>
    </row>
    <row r="23">
      <c r="A23" s="1">
        <v>48.0</v>
      </c>
      <c r="B23" s="1">
        <v>1.0</v>
      </c>
      <c r="C23" s="1">
        <v>2.0</v>
      </c>
      <c r="D23" s="1">
        <v>130.0</v>
      </c>
      <c r="E23" s="1">
        <v>245.0</v>
      </c>
      <c r="F23" s="1">
        <v>0.0</v>
      </c>
      <c r="G23" s="1">
        <v>2.0</v>
      </c>
      <c r="H23" s="1">
        <v>180.0</v>
      </c>
      <c r="I23" s="1">
        <v>0.0</v>
      </c>
      <c r="J23" s="1">
        <v>0.2</v>
      </c>
      <c r="K23" s="1">
        <v>2.0</v>
      </c>
      <c r="L23" s="1">
        <v>0.0</v>
      </c>
      <c r="M23" s="1">
        <v>3.0</v>
      </c>
      <c r="N23" s="1">
        <v>1.0</v>
      </c>
    </row>
    <row r="24">
      <c r="A24" s="1">
        <v>43.0</v>
      </c>
      <c r="B24" s="1">
        <v>1.0</v>
      </c>
      <c r="C24" s="1">
        <v>4.0</v>
      </c>
      <c r="D24" s="1">
        <v>115.0</v>
      </c>
      <c r="E24" s="1">
        <v>303.0</v>
      </c>
      <c r="F24" s="1">
        <v>0.0</v>
      </c>
      <c r="G24" s="1">
        <v>0.0</v>
      </c>
      <c r="H24" s="1">
        <v>181.0</v>
      </c>
      <c r="I24" s="1">
        <v>0.0</v>
      </c>
      <c r="J24" s="1">
        <v>1.2</v>
      </c>
      <c r="K24" s="1">
        <v>2.0</v>
      </c>
      <c r="L24" s="1">
        <v>0.0</v>
      </c>
      <c r="M24" s="1">
        <v>3.0</v>
      </c>
      <c r="N24" s="1">
        <v>1.0</v>
      </c>
    </row>
    <row r="25">
      <c r="A25" s="1">
        <v>47.0</v>
      </c>
      <c r="B25" s="1">
        <v>1.0</v>
      </c>
      <c r="C25" s="1">
        <v>4.0</v>
      </c>
      <c r="D25" s="1">
        <v>112.0</v>
      </c>
      <c r="E25" s="1">
        <v>204.0</v>
      </c>
      <c r="F25" s="1">
        <v>0.0</v>
      </c>
      <c r="G25" s="1">
        <v>0.0</v>
      </c>
      <c r="H25" s="1">
        <v>143.0</v>
      </c>
      <c r="I25" s="1">
        <v>0.0</v>
      </c>
      <c r="J25" s="1">
        <v>0.1</v>
      </c>
      <c r="K25" s="1">
        <v>1.0</v>
      </c>
      <c r="L25" s="1">
        <v>0.0</v>
      </c>
      <c r="M25" s="1">
        <v>3.0</v>
      </c>
      <c r="N25" s="1">
        <v>1.0</v>
      </c>
    </row>
    <row r="26">
      <c r="A26" s="1">
        <v>54.0</v>
      </c>
      <c r="B26" s="1">
        <v>0.0</v>
      </c>
      <c r="C26" s="1">
        <v>2.0</v>
      </c>
      <c r="D26" s="1">
        <v>132.0</v>
      </c>
      <c r="E26" s="1">
        <v>288.0</v>
      </c>
      <c r="F26" s="1">
        <v>1.0</v>
      </c>
      <c r="G26" s="1">
        <v>2.0</v>
      </c>
      <c r="H26" s="1">
        <v>159.0</v>
      </c>
      <c r="I26" s="1">
        <v>1.0</v>
      </c>
      <c r="J26" s="1">
        <v>0.0</v>
      </c>
      <c r="K26" s="1">
        <v>1.0</v>
      </c>
      <c r="L26" s="1">
        <v>1.0</v>
      </c>
      <c r="M26" s="1">
        <v>3.0</v>
      </c>
      <c r="N26" s="1">
        <v>1.0</v>
      </c>
    </row>
    <row r="27">
      <c r="A27" s="1">
        <v>48.0</v>
      </c>
      <c r="B27" s="1">
        <v>0.0</v>
      </c>
      <c r="C27" s="1">
        <v>3.0</v>
      </c>
      <c r="D27" s="1">
        <v>130.0</v>
      </c>
      <c r="E27" s="1">
        <v>275.0</v>
      </c>
      <c r="F27" s="1">
        <v>0.0</v>
      </c>
      <c r="G27" s="1">
        <v>0.0</v>
      </c>
      <c r="H27" s="1">
        <v>139.0</v>
      </c>
      <c r="I27" s="1">
        <v>0.0</v>
      </c>
      <c r="J27" s="1">
        <v>0.2</v>
      </c>
      <c r="K27" s="1">
        <v>1.0</v>
      </c>
      <c r="L27" s="1">
        <v>0.0</v>
      </c>
      <c r="M27" s="1">
        <v>3.0</v>
      </c>
      <c r="N27" s="1">
        <v>1.0</v>
      </c>
    </row>
    <row r="28">
      <c r="A28" s="1">
        <v>46.0</v>
      </c>
      <c r="B28" s="1">
        <v>0.0</v>
      </c>
      <c r="C28" s="1">
        <v>4.0</v>
      </c>
      <c r="D28" s="1">
        <v>138.0</v>
      </c>
      <c r="E28" s="1">
        <v>243.0</v>
      </c>
      <c r="F28" s="1">
        <v>0.0</v>
      </c>
      <c r="G28" s="1">
        <v>2.0</v>
      </c>
      <c r="H28" s="1">
        <v>152.0</v>
      </c>
      <c r="I28" s="1">
        <v>1.0</v>
      </c>
      <c r="J28" s="1">
        <v>0.0</v>
      </c>
      <c r="K28" s="1">
        <v>2.0</v>
      </c>
      <c r="L28" s="1">
        <v>0.0</v>
      </c>
      <c r="M28" s="1">
        <v>3.0</v>
      </c>
      <c r="N28" s="1">
        <v>1.0</v>
      </c>
    </row>
    <row r="29">
      <c r="A29" s="1">
        <v>51.0</v>
      </c>
      <c r="B29" s="1">
        <v>0.0</v>
      </c>
      <c r="C29" s="1">
        <v>3.0</v>
      </c>
      <c r="D29" s="1">
        <v>120.0</v>
      </c>
      <c r="E29" s="1">
        <v>295.0</v>
      </c>
      <c r="F29" s="1">
        <v>0.0</v>
      </c>
      <c r="G29" s="1">
        <v>2.0</v>
      </c>
      <c r="H29" s="1">
        <v>157.0</v>
      </c>
      <c r="I29" s="1">
        <v>0.0</v>
      </c>
      <c r="J29" s="1">
        <v>0.6</v>
      </c>
      <c r="K29" s="1">
        <v>1.0</v>
      </c>
      <c r="L29" s="1">
        <v>0.0</v>
      </c>
      <c r="M29" s="1">
        <v>3.0</v>
      </c>
      <c r="N29" s="1">
        <v>1.0</v>
      </c>
    </row>
    <row r="30">
      <c r="A30" s="1">
        <v>58.0</v>
      </c>
      <c r="B30" s="1">
        <v>1.0</v>
      </c>
      <c r="C30" s="1">
        <v>3.0</v>
      </c>
      <c r="D30" s="1">
        <v>112.0</v>
      </c>
      <c r="E30" s="1">
        <v>230.0</v>
      </c>
      <c r="F30" s="1">
        <v>0.0</v>
      </c>
      <c r="G30" s="1">
        <v>2.0</v>
      </c>
      <c r="H30" s="1">
        <v>165.0</v>
      </c>
      <c r="I30" s="1">
        <v>0.0</v>
      </c>
      <c r="J30" s="1">
        <v>2.5</v>
      </c>
      <c r="K30" s="1">
        <v>2.0</v>
      </c>
      <c r="L30" s="1">
        <v>1.0</v>
      </c>
      <c r="M30" s="1">
        <v>7.0</v>
      </c>
      <c r="N30" s="1">
        <v>2.0</v>
      </c>
    </row>
    <row r="31">
      <c r="A31" s="1">
        <v>71.0</v>
      </c>
      <c r="B31" s="1">
        <v>0.0</v>
      </c>
      <c r="C31" s="1">
        <v>3.0</v>
      </c>
      <c r="D31" s="1">
        <v>110.0</v>
      </c>
      <c r="E31" s="1">
        <v>265.0</v>
      </c>
      <c r="F31" s="1">
        <v>1.0</v>
      </c>
      <c r="G31" s="1">
        <v>2.0</v>
      </c>
      <c r="H31" s="1">
        <v>130.0</v>
      </c>
      <c r="I31" s="1">
        <v>0.0</v>
      </c>
      <c r="J31" s="1">
        <v>0.0</v>
      </c>
      <c r="K31" s="1">
        <v>1.0</v>
      </c>
      <c r="L31" s="1">
        <v>1.0</v>
      </c>
      <c r="M31" s="1">
        <v>3.0</v>
      </c>
      <c r="N31" s="1">
        <v>1.0</v>
      </c>
    </row>
    <row r="32">
      <c r="A32" s="1">
        <v>57.0</v>
      </c>
      <c r="B32" s="1">
        <v>1.0</v>
      </c>
      <c r="C32" s="1">
        <v>3.0</v>
      </c>
      <c r="D32" s="1">
        <v>128.0</v>
      </c>
      <c r="E32" s="1">
        <v>229.0</v>
      </c>
      <c r="F32" s="1">
        <v>0.0</v>
      </c>
      <c r="G32" s="1">
        <v>2.0</v>
      </c>
      <c r="H32" s="1">
        <v>150.0</v>
      </c>
      <c r="I32" s="1">
        <v>0.0</v>
      </c>
      <c r="J32" s="1">
        <v>0.4</v>
      </c>
      <c r="K32" s="1">
        <v>2.0</v>
      </c>
      <c r="L32" s="1">
        <v>1.0</v>
      </c>
      <c r="M32" s="1">
        <v>7.0</v>
      </c>
      <c r="N32" s="1">
        <v>2.0</v>
      </c>
    </row>
    <row r="33">
      <c r="A33" s="1">
        <v>66.0</v>
      </c>
      <c r="B33" s="1">
        <v>1.0</v>
      </c>
      <c r="C33" s="1">
        <v>4.0</v>
      </c>
      <c r="D33" s="1">
        <v>160.0</v>
      </c>
      <c r="E33" s="1">
        <v>228.0</v>
      </c>
      <c r="F33" s="1">
        <v>0.0</v>
      </c>
      <c r="G33" s="1">
        <v>2.0</v>
      </c>
      <c r="H33" s="1">
        <v>138.0</v>
      </c>
      <c r="I33" s="1">
        <v>0.0</v>
      </c>
      <c r="J33" s="1">
        <v>2.3</v>
      </c>
      <c r="K33" s="1">
        <v>1.0</v>
      </c>
      <c r="L33" s="1">
        <v>0.0</v>
      </c>
      <c r="M33" s="1">
        <v>6.0</v>
      </c>
      <c r="N33" s="1">
        <v>1.0</v>
      </c>
    </row>
    <row r="34">
      <c r="A34" s="1">
        <v>37.0</v>
      </c>
      <c r="B34" s="1">
        <v>0.0</v>
      </c>
      <c r="C34" s="1">
        <v>3.0</v>
      </c>
      <c r="D34" s="1">
        <v>120.0</v>
      </c>
      <c r="E34" s="1">
        <v>215.0</v>
      </c>
      <c r="F34" s="1">
        <v>0.0</v>
      </c>
      <c r="G34" s="1">
        <v>0.0</v>
      </c>
      <c r="H34" s="1">
        <v>170.0</v>
      </c>
      <c r="I34" s="1">
        <v>0.0</v>
      </c>
      <c r="J34" s="1">
        <v>0.0</v>
      </c>
      <c r="K34" s="1">
        <v>1.0</v>
      </c>
      <c r="L34" s="1">
        <v>0.0</v>
      </c>
      <c r="M34" s="1">
        <v>3.0</v>
      </c>
      <c r="N34" s="1">
        <v>1.0</v>
      </c>
    </row>
    <row r="35">
      <c r="A35" s="1">
        <v>59.0</v>
      </c>
      <c r="B35" s="1">
        <v>1.0</v>
      </c>
      <c r="C35" s="1">
        <v>4.0</v>
      </c>
      <c r="D35" s="1">
        <v>170.0</v>
      </c>
      <c r="E35" s="1">
        <v>326.0</v>
      </c>
      <c r="F35" s="1">
        <v>0.0</v>
      </c>
      <c r="G35" s="1">
        <v>2.0</v>
      </c>
      <c r="H35" s="1">
        <v>140.0</v>
      </c>
      <c r="I35" s="1">
        <v>1.0</v>
      </c>
      <c r="J35" s="1">
        <v>3.4</v>
      </c>
      <c r="K35" s="1">
        <v>3.0</v>
      </c>
      <c r="L35" s="1">
        <v>0.0</v>
      </c>
      <c r="M35" s="1">
        <v>7.0</v>
      </c>
      <c r="N35" s="1">
        <v>2.0</v>
      </c>
    </row>
    <row r="36">
      <c r="A36" s="1">
        <v>50.0</v>
      </c>
      <c r="B36" s="1">
        <v>1.0</v>
      </c>
      <c r="C36" s="1">
        <v>4.0</v>
      </c>
      <c r="D36" s="1">
        <v>144.0</v>
      </c>
      <c r="E36" s="1">
        <v>200.0</v>
      </c>
      <c r="F36" s="1">
        <v>0.0</v>
      </c>
      <c r="G36" s="1">
        <v>2.0</v>
      </c>
      <c r="H36" s="1">
        <v>126.0</v>
      </c>
      <c r="I36" s="1">
        <v>1.0</v>
      </c>
      <c r="J36" s="1">
        <v>0.9</v>
      </c>
      <c r="K36" s="1">
        <v>2.0</v>
      </c>
      <c r="L36" s="1">
        <v>0.0</v>
      </c>
      <c r="M36" s="1">
        <v>7.0</v>
      </c>
      <c r="N36" s="1">
        <v>2.0</v>
      </c>
    </row>
    <row r="37">
      <c r="A37" s="1">
        <v>48.0</v>
      </c>
      <c r="B37" s="1">
        <v>1.0</v>
      </c>
      <c r="C37" s="1">
        <v>4.0</v>
      </c>
      <c r="D37" s="1">
        <v>130.0</v>
      </c>
      <c r="E37" s="1">
        <v>256.0</v>
      </c>
      <c r="F37" s="1">
        <v>1.0</v>
      </c>
      <c r="G37" s="1">
        <v>2.0</v>
      </c>
      <c r="H37" s="1">
        <v>150.0</v>
      </c>
      <c r="I37" s="1">
        <v>1.0</v>
      </c>
      <c r="J37" s="1">
        <v>0.0</v>
      </c>
      <c r="K37" s="1">
        <v>1.0</v>
      </c>
      <c r="L37" s="1">
        <v>2.0</v>
      </c>
      <c r="M37" s="1">
        <v>7.0</v>
      </c>
      <c r="N37" s="1">
        <v>2.0</v>
      </c>
    </row>
    <row r="38">
      <c r="A38" s="1">
        <v>61.0</v>
      </c>
      <c r="B38" s="1">
        <v>1.0</v>
      </c>
      <c r="C38" s="1">
        <v>4.0</v>
      </c>
      <c r="D38" s="1">
        <v>140.0</v>
      </c>
      <c r="E38" s="1">
        <v>207.0</v>
      </c>
      <c r="F38" s="1">
        <v>0.0</v>
      </c>
      <c r="G38" s="1">
        <v>2.0</v>
      </c>
      <c r="H38" s="1">
        <v>138.0</v>
      </c>
      <c r="I38" s="1">
        <v>1.0</v>
      </c>
      <c r="J38" s="1">
        <v>1.9</v>
      </c>
      <c r="K38" s="1">
        <v>1.0</v>
      </c>
      <c r="L38" s="1">
        <v>1.0</v>
      </c>
      <c r="M38" s="1">
        <v>7.0</v>
      </c>
      <c r="N38" s="1">
        <v>2.0</v>
      </c>
    </row>
    <row r="39">
      <c r="A39" s="1">
        <v>59.0</v>
      </c>
      <c r="B39" s="1">
        <v>1.0</v>
      </c>
      <c r="C39" s="1">
        <v>1.0</v>
      </c>
      <c r="D39" s="1">
        <v>160.0</v>
      </c>
      <c r="E39" s="1">
        <v>273.0</v>
      </c>
      <c r="F39" s="1">
        <v>0.0</v>
      </c>
      <c r="G39" s="1">
        <v>2.0</v>
      </c>
      <c r="H39" s="1">
        <v>125.0</v>
      </c>
      <c r="I39" s="1">
        <v>0.0</v>
      </c>
      <c r="J39" s="1">
        <v>0.0</v>
      </c>
      <c r="K39" s="1">
        <v>1.0</v>
      </c>
      <c r="L39" s="1">
        <v>0.0</v>
      </c>
      <c r="M39" s="1">
        <v>3.0</v>
      </c>
      <c r="N39" s="1">
        <v>2.0</v>
      </c>
    </row>
    <row r="40">
      <c r="A40" s="1">
        <v>42.0</v>
      </c>
      <c r="B40" s="1">
        <v>1.0</v>
      </c>
      <c r="C40" s="1">
        <v>3.0</v>
      </c>
      <c r="D40" s="1">
        <v>130.0</v>
      </c>
      <c r="E40" s="1">
        <v>180.0</v>
      </c>
      <c r="F40" s="1">
        <v>0.0</v>
      </c>
      <c r="G40" s="1">
        <v>0.0</v>
      </c>
      <c r="H40" s="1">
        <v>150.0</v>
      </c>
      <c r="I40" s="1">
        <v>0.0</v>
      </c>
      <c r="J40" s="1">
        <v>0.0</v>
      </c>
      <c r="K40" s="1">
        <v>1.0</v>
      </c>
      <c r="L40" s="1">
        <v>0.0</v>
      </c>
      <c r="M40" s="1">
        <v>3.0</v>
      </c>
      <c r="N40" s="1">
        <v>1.0</v>
      </c>
    </row>
    <row r="41">
      <c r="A41" s="1">
        <v>48.0</v>
      </c>
      <c r="B41" s="1">
        <v>1.0</v>
      </c>
      <c r="C41" s="1">
        <v>4.0</v>
      </c>
      <c r="D41" s="1">
        <v>122.0</v>
      </c>
      <c r="E41" s="1">
        <v>222.0</v>
      </c>
      <c r="F41" s="1">
        <v>0.0</v>
      </c>
      <c r="G41" s="1">
        <v>2.0</v>
      </c>
      <c r="H41" s="1">
        <v>186.0</v>
      </c>
      <c r="I41" s="1">
        <v>0.0</v>
      </c>
      <c r="J41" s="1">
        <v>0.0</v>
      </c>
      <c r="K41" s="1">
        <v>1.0</v>
      </c>
      <c r="L41" s="1">
        <v>0.0</v>
      </c>
      <c r="M41" s="1">
        <v>3.0</v>
      </c>
      <c r="N41" s="1">
        <v>1.0</v>
      </c>
    </row>
    <row r="42">
      <c r="A42" s="1">
        <v>40.0</v>
      </c>
      <c r="B42" s="1">
        <v>1.0</v>
      </c>
      <c r="C42" s="1">
        <v>4.0</v>
      </c>
      <c r="D42" s="1">
        <v>152.0</v>
      </c>
      <c r="E42" s="1">
        <v>223.0</v>
      </c>
      <c r="F42" s="1">
        <v>0.0</v>
      </c>
      <c r="G42" s="1">
        <v>0.0</v>
      </c>
      <c r="H42" s="1">
        <v>181.0</v>
      </c>
      <c r="I42" s="1">
        <v>0.0</v>
      </c>
      <c r="J42" s="1">
        <v>0.0</v>
      </c>
      <c r="K42" s="1">
        <v>1.0</v>
      </c>
      <c r="L42" s="1">
        <v>0.0</v>
      </c>
      <c r="M42" s="1">
        <v>7.0</v>
      </c>
      <c r="N42" s="1">
        <v>2.0</v>
      </c>
    </row>
    <row r="43">
      <c r="A43" s="1">
        <v>62.0</v>
      </c>
      <c r="B43" s="1">
        <v>0.0</v>
      </c>
      <c r="C43" s="1">
        <v>4.0</v>
      </c>
      <c r="D43" s="1">
        <v>124.0</v>
      </c>
      <c r="E43" s="1">
        <v>209.0</v>
      </c>
      <c r="F43" s="1">
        <v>0.0</v>
      </c>
      <c r="G43" s="1">
        <v>0.0</v>
      </c>
      <c r="H43" s="1">
        <v>163.0</v>
      </c>
      <c r="I43" s="1">
        <v>0.0</v>
      </c>
      <c r="J43" s="1">
        <v>0.0</v>
      </c>
      <c r="K43" s="1">
        <v>1.0</v>
      </c>
      <c r="L43" s="1">
        <v>0.0</v>
      </c>
      <c r="M43" s="1">
        <v>3.0</v>
      </c>
      <c r="N43" s="1">
        <v>1.0</v>
      </c>
    </row>
    <row r="44">
      <c r="A44" s="1">
        <v>44.0</v>
      </c>
      <c r="B44" s="1">
        <v>1.0</v>
      </c>
      <c r="C44" s="1">
        <v>3.0</v>
      </c>
      <c r="D44" s="1">
        <v>130.0</v>
      </c>
      <c r="E44" s="1">
        <v>233.0</v>
      </c>
      <c r="F44" s="1">
        <v>0.0</v>
      </c>
      <c r="G44" s="1">
        <v>0.0</v>
      </c>
      <c r="H44" s="1">
        <v>179.0</v>
      </c>
      <c r="I44" s="1">
        <v>1.0</v>
      </c>
      <c r="J44" s="1">
        <v>0.4</v>
      </c>
      <c r="K44" s="1">
        <v>1.0</v>
      </c>
      <c r="L44" s="1">
        <v>0.0</v>
      </c>
      <c r="M44" s="1">
        <v>3.0</v>
      </c>
      <c r="N44" s="1">
        <v>1.0</v>
      </c>
    </row>
    <row r="45">
      <c r="A45" s="1">
        <v>46.0</v>
      </c>
      <c r="B45" s="1">
        <v>1.0</v>
      </c>
      <c r="C45" s="1">
        <v>2.0</v>
      </c>
      <c r="D45" s="1">
        <v>101.0</v>
      </c>
      <c r="E45" s="1">
        <v>197.0</v>
      </c>
      <c r="F45" s="1">
        <v>1.0</v>
      </c>
      <c r="G45" s="1">
        <v>0.0</v>
      </c>
      <c r="H45" s="1">
        <v>156.0</v>
      </c>
      <c r="I45" s="1">
        <v>0.0</v>
      </c>
      <c r="J45" s="1">
        <v>0.0</v>
      </c>
      <c r="K45" s="1">
        <v>1.0</v>
      </c>
      <c r="L45" s="1">
        <v>0.0</v>
      </c>
      <c r="M45" s="1">
        <v>7.0</v>
      </c>
      <c r="N45" s="1">
        <v>1.0</v>
      </c>
    </row>
    <row r="46">
      <c r="A46" s="1">
        <v>59.0</v>
      </c>
      <c r="B46" s="1">
        <v>1.0</v>
      </c>
      <c r="C46" s="1">
        <v>3.0</v>
      </c>
      <c r="D46" s="1">
        <v>126.0</v>
      </c>
      <c r="E46" s="1">
        <v>218.0</v>
      </c>
      <c r="F46" s="1">
        <v>1.0</v>
      </c>
      <c r="G46" s="1">
        <v>0.0</v>
      </c>
      <c r="H46" s="1">
        <v>134.0</v>
      </c>
      <c r="I46" s="1">
        <v>0.0</v>
      </c>
      <c r="J46" s="1">
        <v>2.2</v>
      </c>
      <c r="K46" s="1">
        <v>2.0</v>
      </c>
      <c r="L46" s="1">
        <v>1.0</v>
      </c>
      <c r="M46" s="1">
        <v>6.0</v>
      </c>
      <c r="N46" s="1">
        <v>2.0</v>
      </c>
    </row>
    <row r="47">
      <c r="A47" s="1">
        <v>58.0</v>
      </c>
      <c r="B47" s="1">
        <v>1.0</v>
      </c>
      <c r="C47" s="1">
        <v>3.0</v>
      </c>
      <c r="D47" s="1">
        <v>140.0</v>
      </c>
      <c r="E47" s="1">
        <v>211.0</v>
      </c>
      <c r="F47" s="1">
        <v>1.0</v>
      </c>
      <c r="G47" s="1">
        <v>2.0</v>
      </c>
      <c r="H47" s="1">
        <v>165.0</v>
      </c>
      <c r="I47" s="1">
        <v>0.0</v>
      </c>
      <c r="J47" s="1">
        <v>0.0</v>
      </c>
      <c r="K47" s="1">
        <v>1.0</v>
      </c>
      <c r="L47" s="1">
        <v>0.0</v>
      </c>
      <c r="M47" s="1">
        <v>3.0</v>
      </c>
      <c r="N47" s="1">
        <v>1.0</v>
      </c>
    </row>
    <row r="48">
      <c r="A48" s="1">
        <v>49.0</v>
      </c>
      <c r="B48" s="1">
        <v>1.0</v>
      </c>
      <c r="C48" s="1">
        <v>3.0</v>
      </c>
      <c r="D48" s="1">
        <v>118.0</v>
      </c>
      <c r="E48" s="1">
        <v>149.0</v>
      </c>
      <c r="F48" s="1">
        <v>0.0</v>
      </c>
      <c r="G48" s="1">
        <v>2.0</v>
      </c>
      <c r="H48" s="1">
        <v>126.0</v>
      </c>
      <c r="I48" s="1">
        <v>0.0</v>
      </c>
      <c r="J48" s="1">
        <v>0.8</v>
      </c>
      <c r="K48" s="1">
        <v>1.0</v>
      </c>
      <c r="L48" s="1">
        <v>3.0</v>
      </c>
      <c r="M48" s="1">
        <v>3.0</v>
      </c>
      <c r="N48" s="1">
        <v>2.0</v>
      </c>
    </row>
    <row r="49">
      <c r="A49" s="1">
        <v>44.0</v>
      </c>
      <c r="B49" s="1">
        <v>1.0</v>
      </c>
      <c r="C49" s="1">
        <v>4.0</v>
      </c>
      <c r="D49" s="1">
        <v>110.0</v>
      </c>
      <c r="E49" s="1">
        <v>197.0</v>
      </c>
      <c r="F49" s="1">
        <v>0.0</v>
      </c>
      <c r="G49" s="1">
        <v>2.0</v>
      </c>
      <c r="H49" s="1">
        <v>177.0</v>
      </c>
      <c r="I49" s="1">
        <v>0.0</v>
      </c>
      <c r="J49" s="1">
        <v>0.0</v>
      </c>
      <c r="K49" s="1">
        <v>1.0</v>
      </c>
      <c r="L49" s="1">
        <v>1.0</v>
      </c>
      <c r="M49" s="1">
        <v>3.0</v>
      </c>
      <c r="N49" s="1">
        <v>2.0</v>
      </c>
    </row>
    <row r="50">
      <c r="A50" s="1">
        <v>66.0</v>
      </c>
      <c r="B50" s="1">
        <v>1.0</v>
      </c>
      <c r="C50" s="1">
        <v>2.0</v>
      </c>
      <c r="D50" s="1">
        <v>160.0</v>
      </c>
      <c r="E50" s="1">
        <v>246.0</v>
      </c>
      <c r="F50" s="1">
        <v>0.0</v>
      </c>
      <c r="G50" s="1">
        <v>0.0</v>
      </c>
      <c r="H50" s="1">
        <v>120.0</v>
      </c>
      <c r="I50" s="1">
        <v>1.0</v>
      </c>
      <c r="J50" s="1">
        <v>0.0</v>
      </c>
      <c r="K50" s="1">
        <v>2.0</v>
      </c>
      <c r="L50" s="1">
        <v>3.0</v>
      </c>
      <c r="M50" s="1">
        <v>6.0</v>
      </c>
      <c r="N50" s="1">
        <v>2.0</v>
      </c>
    </row>
    <row r="51">
      <c r="A51" s="1">
        <v>65.0</v>
      </c>
      <c r="B51" s="1">
        <v>0.0</v>
      </c>
      <c r="C51" s="1">
        <v>4.0</v>
      </c>
      <c r="D51" s="1">
        <v>150.0</v>
      </c>
      <c r="E51" s="1">
        <v>225.0</v>
      </c>
      <c r="F51" s="1">
        <v>0.0</v>
      </c>
      <c r="G51" s="1">
        <v>2.0</v>
      </c>
      <c r="H51" s="1">
        <v>114.0</v>
      </c>
      <c r="I51" s="1">
        <v>0.0</v>
      </c>
      <c r="J51" s="1">
        <v>1.0</v>
      </c>
      <c r="K51" s="1">
        <v>2.0</v>
      </c>
      <c r="L51" s="1">
        <v>3.0</v>
      </c>
      <c r="M51" s="1">
        <v>7.0</v>
      </c>
      <c r="N51" s="1">
        <v>2.0</v>
      </c>
    </row>
    <row r="52">
      <c r="A52" s="1">
        <v>42.0</v>
      </c>
      <c r="B52" s="1">
        <v>1.0</v>
      </c>
      <c r="C52" s="1">
        <v>4.0</v>
      </c>
      <c r="D52" s="1">
        <v>136.0</v>
      </c>
      <c r="E52" s="1">
        <v>315.0</v>
      </c>
      <c r="F52" s="1">
        <v>0.0</v>
      </c>
      <c r="G52" s="1">
        <v>0.0</v>
      </c>
      <c r="H52" s="1">
        <v>125.0</v>
      </c>
      <c r="I52" s="1">
        <v>1.0</v>
      </c>
      <c r="J52" s="1">
        <v>1.8</v>
      </c>
      <c r="K52" s="1">
        <v>2.0</v>
      </c>
      <c r="L52" s="1">
        <v>0.0</v>
      </c>
      <c r="M52" s="1">
        <v>6.0</v>
      </c>
      <c r="N52" s="1">
        <v>2.0</v>
      </c>
    </row>
    <row r="53">
      <c r="A53" s="1">
        <v>52.0</v>
      </c>
      <c r="B53" s="1">
        <v>1.0</v>
      </c>
      <c r="C53" s="1">
        <v>2.0</v>
      </c>
      <c r="D53" s="1">
        <v>128.0</v>
      </c>
      <c r="E53" s="1">
        <v>205.0</v>
      </c>
      <c r="F53" s="1">
        <v>1.0</v>
      </c>
      <c r="G53" s="1">
        <v>0.0</v>
      </c>
      <c r="H53" s="1">
        <v>184.0</v>
      </c>
      <c r="I53" s="1">
        <v>0.0</v>
      </c>
      <c r="J53" s="1">
        <v>0.0</v>
      </c>
      <c r="K53" s="1">
        <v>1.0</v>
      </c>
      <c r="L53" s="1">
        <v>0.0</v>
      </c>
      <c r="M53" s="1">
        <v>3.0</v>
      </c>
      <c r="N53" s="1">
        <v>1.0</v>
      </c>
    </row>
    <row r="54">
      <c r="A54" s="1">
        <v>65.0</v>
      </c>
      <c r="B54" s="1">
        <v>0.0</v>
      </c>
      <c r="C54" s="1">
        <v>3.0</v>
      </c>
      <c r="D54" s="1">
        <v>140.0</v>
      </c>
      <c r="E54" s="1">
        <v>417.0</v>
      </c>
      <c r="F54" s="1">
        <v>1.0</v>
      </c>
      <c r="G54" s="1">
        <v>2.0</v>
      </c>
      <c r="H54" s="1">
        <v>157.0</v>
      </c>
      <c r="I54" s="1">
        <v>0.0</v>
      </c>
      <c r="J54" s="1">
        <v>0.8</v>
      </c>
      <c r="K54" s="1">
        <v>1.0</v>
      </c>
      <c r="L54" s="1">
        <v>1.0</v>
      </c>
      <c r="M54" s="1">
        <v>3.0</v>
      </c>
      <c r="N54" s="1">
        <v>1.0</v>
      </c>
    </row>
    <row r="55">
      <c r="A55" s="1">
        <v>63.0</v>
      </c>
      <c r="B55" s="1">
        <v>0.0</v>
      </c>
      <c r="C55" s="1">
        <v>2.0</v>
      </c>
      <c r="D55" s="1">
        <v>140.0</v>
      </c>
      <c r="E55" s="1">
        <v>195.0</v>
      </c>
      <c r="F55" s="1">
        <v>0.0</v>
      </c>
      <c r="G55" s="1">
        <v>0.0</v>
      </c>
      <c r="H55" s="1">
        <v>179.0</v>
      </c>
      <c r="I55" s="1">
        <v>0.0</v>
      </c>
      <c r="J55" s="1">
        <v>0.0</v>
      </c>
      <c r="K55" s="1">
        <v>1.0</v>
      </c>
      <c r="L55" s="1">
        <v>2.0</v>
      </c>
      <c r="M55" s="1">
        <v>3.0</v>
      </c>
      <c r="N55" s="1">
        <v>1.0</v>
      </c>
    </row>
    <row r="56">
      <c r="A56" s="1">
        <v>45.0</v>
      </c>
      <c r="B56" s="1">
        <v>0.0</v>
      </c>
      <c r="C56" s="1">
        <v>2.0</v>
      </c>
      <c r="D56" s="1">
        <v>130.0</v>
      </c>
      <c r="E56" s="1">
        <v>234.0</v>
      </c>
      <c r="F56" s="1">
        <v>0.0</v>
      </c>
      <c r="G56" s="1">
        <v>2.0</v>
      </c>
      <c r="H56" s="1">
        <v>175.0</v>
      </c>
      <c r="I56" s="1">
        <v>0.0</v>
      </c>
      <c r="J56" s="1">
        <v>0.6</v>
      </c>
      <c r="K56" s="1">
        <v>2.0</v>
      </c>
      <c r="L56" s="1">
        <v>0.0</v>
      </c>
      <c r="M56" s="1">
        <v>3.0</v>
      </c>
      <c r="N56" s="1">
        <v>1.0</v>
      </c>
    </row>
    <row r="57">
      <c r="A57" s="1">
        <v>41.0</v>
      </c>
      <c r="B57" s="1">
        <v>0.0</v>
      </c>
      <c r="C57" s="1">
        <v>2.0</v>
      </c>
      <c r="D57" s="1">
        <v>105.0</v>
      </c>
      <c r="E57" s="1">
        <v>198.0</v>
      </c>
      <c r="F57" s="1">
        <v>0.0</v>
      </c>
      <c r="G57" s="1">
        <v>0.0</v>
      </c>
      <c r="H57" s="1">
        <v>168.0</v>
      </c>
      <c r="I57" s="1">
        <v>0.0</v>
      </c>
      <c r="J57" s="1">
        <v>0.0</v>
      </c>
      <c r="K57" s="1">
        <v>1.0</v>
      </c>
      <c r="L57" s="1">
        <v>1.0</v>
      </c>
      <c r="M57" s="1">
        <v>3.0</v>
      </c>
      <c r="N57" s="1">
        <v>1.0</v>
      </c>
    </row>
    <row r="58">
      <c r="A58" s="1">
        <v>61.0</v>
      </c>
      <c r="B58" s="1">
        <v>1.0</v>
      </c>
      <c r="C58" s="1">
        <v>4.0</v>
      </c>
      <c r="D58" s="1">
        <v>138.0</v>
      </c>
      <c r="E58" s="1">
        <v>166.0</v>
      </c>
      <c r="F58" s="1">
        <v>0.0</v>
      </c>
      <c r="G58" s="1">
        <v>2.0</v>
      </c>
      <c r="H58" s="1">
        <v>125.0</v>
      </c>
      <c r="I58" s="1">
        <v>1.0</v>
      </c>
      <c r="J58" s="1">
        <v>3.6</v>
      </c>
      <c r="K58" s="1">
        <v>2.0</v>
      </c>
      <c r="L58" s="1">
        <v>1.0</v>
      </c>
      <c r="M58" s="1">
        <v>3.0</v>
      </c>
      <c r="N58" s="1">
        <v>2.0</v>
      </c>
    </row>
    <row r="59">
      <c r="A59" s="1">
        <v>60.0</v>
      </c>
      <c r="B59" s="1">
        <v>0.0</v>
      </c>
      <c r="C59" s="1">
        <v>3.0</v>
      </c>
      <c r="D59" s="1">
        <v>120.0</v>
      </c>
      <c r="E59" s="1">
        <v>178.0</v>
      </c>
      <c r="F59" s="1">
        <v>1.0</v>
      </c>
      <c r="G59" s="1">
        <v>0.0</v>
      </c>
      <c r="H59" s="1">
        <v>96.0</v>
      </c>
      <c r="I59" s="1">
        <v>0.0</v>
      </c>
      <c r="J59" s="1">
        <v>0.0</v>
      </c>
      <c r="K59" s="1">
        <v>1.0</v>
      </c>
      <c r="L59" s="1">
        <v>0.0</v>
      </c>
      <c r="M59" s="1">
        <v>3.0</v>
      </c>
      <c r="N59" s="1">
        <v>1.0</v>
      </c>
    </row>
    <row r="60">
      <c r="A60" s="1">
        <v>59.0</v>
      </c>
      <c r="B60" s="1">
        <v>0.0</v>
      </c>
      <c r="C60" s="1">
        <v>4.0</v>
      </c>
      <c r="D60" s="1">
        <v>174.0</v>
      </c>
      <c r="E60" s="1">
        <v>249.0</v>
      </c>
      <c r="F60" s="1">
        <v>0.0</v>
      </c>
      <c r="G60" s="1">
        <v>0.0</v>
      </c>
      <c r="H60" s="1">
        <v>143.0</v>
      </c>
      <c r="I60" s="1">
        <v>1.0</v>
      </c>
      <c r="J60" s="1">
        <v>0.0</v>
      </c>
      <c r="K60" s="1">
        <v>2.0</v>
      </c>
      <c r="L60" s="1">
        <v>0.0</v>
      </c>
      <c r="M60" s="1">
        <v>3.0</v>
      </c>
      <c r="N60" s="1">
        <v>2.0</v>
      </c>
    </row>
    <row r="61">
      <c r="A61" s="1">
        <v>62.0</v>
      </c>
      <c r="B61" s="1">
        <v>1.0</v>
      </c>
      <c r="C61" s="1">
        <v>2.0</v>
      </c>
      <c r="D61" s="1">
        <v>120.0</v>
      </c>
      <c r="E61" s="1">
        <v>281.0</v>
      </c>
      <c r="F61" s="1">
        <v>0.0</v>
      </c>
      <c r="G61" s="1">
        <v>2.0</v>
      </c>
      <c r="H61" s="1">
        <v>103.0</v>
      </c>
      <c r="I61" s="1">
        <v>0.0</v>
      </c>
      <c r="J61" s="1">
        <v>1.4</v>
      </c>
      <c r="K61" s="1">
        <v>2.0</v>
      </c>
      <c r="L61" s="1">
        <v>1.0</v>
      </c>
      <c r="M61" s="1">
        <v>7.0</v>
      </c>
      <c r="N61" s="1">
        <v>2.0</v>
      </c>
    </row>
    <row r="62">
      <c r="A62" s="1">
        <v>57.0</v>
      </c>
      <c r="B62" s="1">
        <v>1.0</v>
      </c>
      <c r="C62" s="1">
        <v>3.0</v>
      </c>
      <c r="D62" s="1">
        <v>150.0</v>
      </c>
      <c r="E62" s="1">
        <v>126.0</v>
      </c>
      <c r="F62" s="1">
        <v>1.0</v>
      </c>
      <c r="G62" s="1">
        <v>0.0</v>
      </c>
      <c r="H62" s="1">
        <v>173.0</v>
      </c>
      <c r="I62" s="1">
        <v>0.0</v>
      </c>
      <c r="J62" s="1">
        <v>0.2</v>
      </c>
      <c r="K62" s="1">
        <v>1.0</v>
      </c>
      <c r="L62" s="1">
        <v>1.0</v>
      </c>
      <c r="M62" s="1">
        <v>7.0</v>
      </c>
      <c r="N62" s="1">
        <v>1.0</v>
      </c>
    </row>
    <row r="63">
      <c r="A63" s="1">
        <v>51.0</v>
      </c>
      <c r="B63" s="1">
        <v>0.0</v>
      </c>
      <c r="C63" s="1">
        <v>4.0</v>
      </c>
      <c r="D63" s="1">
        <v>130.0</v>
      </c>
      <c r="E63" s="1">
        <v>305.0</v>
      </c>
      <c r="F63" s="1">
        <v>0.0</v>
      </c>
      <c r="G63" s="1">
        <v>0.0</v>
      </c>
      <c r="H63" s="1">
        <v>142.0</v>
      </c>
      <c r="I63" s="1">
        <v>1.0</v>
      </c>
      <c r="J63" s="1">
        <v>1.2</v>
      </c>
      <c r="K63" s="1">
        <v>2.0</v>
      </c>
      <c r="L63" s="1">
        <v>0.0</v>
      </c>
      <c r="M63" s="1">
        <v>7.0</v>
      </c>
      <c r="N63" s="1">
        <v>2.0</v>
      </c>
    </row>
    <row r="64">
      <c r="A64" s="1">
        <v>44.0</v>
      </c>
      <c r="B64" s="1">
        <v>1.0</v>
      </c>
      <c r="C64" s="1">
        <v>3.0</v>
      </c>
      <c r="D64" s="1">
        <v>120.0</v>
      </c>
      <c r="E64" s="1">
        <v>226.0</v>
      </c>
      <c r="F64" s="1">
        <v>0.0</v>
      </c>
      <c r="G64" s="1">
        <v>0.0</v>
      </c>
      <c r="H64" s="1">
        <v>169.0</v>
      </c>
      <c r="I64" s="1">
        <v>0.0</v>
      </c>
      <c r="J64" s="1">
        <v>0.0</v>
      </c>
      <c r="K64" s="1">
        <v>1.0</v>
      </c>
      <c r="L64" s="1">
        <v>0.0</v>
      </c>
      <c r="M64" s="1">
        <v>3.0</v>
      </c>
      <c r="N64" s="1">
        <v>1.0</v>
      </c>
    </row>
    <row r="65">
      <c r="A65" s="1">
        <v>60.0</v>
      </c>
      <c r="B65" s="1">
        <v>0.0</v>
      </c>
      <c r="C65" s="1">
        <v>1.0</v>
      </c>
      <c r="D65" s="1">
        <v>150.0</v>
      </c>
      <c r="E65" s="1">
        <v>240.0</v>
      </c>
      <c r="F65" s="1">
        <v>0.0</v>
      </c>
      <c r="G65" s="1">
        <v>0.0</v>
      </c>
      <c r="H65" s="1">
        <v>171.0</v>
      </c>
      <c r="I65" s="1">
        <v>0.0</v>
      </c>
      <c r="J65" s="1">
        <v>0.9</v>
      </c>
      <c r="K65" s="1">
        <v>1.0</v>
      </c>
      <c r="L65" s="1">
        <v>0.0</v>
      </c>
      <c r="M65" s="1">
        <v>3.0</v>
      </c>
      <c r="N65" s="1">
        <v>1.0</v>
      </c>
    </row>
    <row r="66">
      <c r="A66" s="1">
        <v>63.0</v>
      </c>
      <c r="B66" s="1">
        <v>1.0</v>
      </c>
      <c r="C66" s="1">
        <v>1.0</v>
      </c>
      <c r="D66" s="1">
        <v>145.0</v>
      </c>
      <c r="E66" s="1">
        <v>233.0</v>
      </c>
      <c r="F66" s="1">
        <v>1.0</v>
      </c>
      <c r="G66" s="1">
        <v>2.0</v>
      </c>
      <c r="H66" s="1">
        <v>150.0</v>
      </c>
      <c r="I66" s="1">
        <v>0.0</v>
      </c>
      <c r="J66" s="1">
        <v>2.3</v>
      </c>
      <c r="K66" s="1">
        <v>3.0</v>
      </c>
      <c r="L66" s="1">
        <v>0.0</v>
      </c>
      <c r="M66" s="1">
        <v>6.0</v>
      </c>
      <c r="N66" s="1">
        <v>1.0</v>
      </c>
    </row>
    <row r="67">
      <c r="A67" s="1">
        <v>57.0</v>
      </c>
      <c r="B67" s="1">
        <v>1.0</v>
      </c>
      <c r="C67" s="1">
        <v>4.0</v>
      </c>
      <c r="D67" s="1">
        <v>150.0</v>
      </c>
      <c r="E67" s="1">
        <v>276.0</v>
      </c>
      <c r="F67" s="1">
        <v>0.0</v>
      </c>
      <c r="G67" s="1">
        <v>2.0</v>
      </c>
      <c r="H67" s="1">
        <v>112.0</v>
      </c>
      <c r="I67" s="1">
        <v>1.0</v>
      </c>
      <c r="J67" s="1">
        <v>0.6</v>
      </c>
      <c r="K67" s="1">
        <v>2.0</v>
      </c>
      <c r="L67" s="1">
        <v>1.0</v>
      </c>
      <c r="M67" s="1">
        <v>6.0</v>
      </c>
      <c r="N67" s="1">
        <v>2.0</v>
      </c>
    </row>
    <row r="68">
      <c r="A68" s="1">
        <v>51.0</v>
      </c>
      <c r="B68" s="1">
        <v>1.0</v>
      </c>
      <c r="C68" s="1">
        <v>4.0</v>
      </c>
      <c r="D68" s="1">
        <v>140.0</v>
      </c>
      <c r="E68" s="1">
        <v>261.0</v>
      </c>
      <c r="F68" s="1">
        <v>0.0</v>
      </c>
      <c r="G68" s="1">
        <v>2.0</v>
      </c>
      <c r="H68" s="1">
        <v>186.0</v>
      </c>
      <c r="I68" s="1">
        <v>1.0</v>
      </c>
      <c r="J68" s="1">
        <v>0.0</v>
      </c>
      <c r="K68" s="1">
        <v>1.0</v>
      </c>
      <c r="L68" s="1">
        <v>0.0</v>
      </c>
      <c r="M68" s="1">
        <v>3.0</v>
      </c>
      <c r="N68" s="1">
        <v>1.0</v>
      </c>
    </row>
    <row r="69">
      <c r="A69" s="1">
        <v>58.0</v>
      </c>
      <c r="B69" s="1">
        <v>0.0</v>
      </c>
      <c r="C69" s="1">
        <v>2.0</v>
      </c>
      <c r="D69" s="1">
        <v>136.0</v>
      </c>
      <c r="E69" s="1">
        <v>319.0</v>
      </c>
      <c r="F69" s="1">
        <v>1.0</v>
      </c>
      <c r="G69" s="1">
        <v>2.0</v>
      </c>
      <c r="H69" s="1">
        <v>152.0</v>
      </c>
      <c r="I69" s="1">
        <v>0.0</v>
      </c>
      <c r="J69" s="1">
        <v>0.0</v>
      </c>
      <c r="K69" s="1">
        <v>1.0</v>
      </c>
      <c r="L69" s="1">
        <v>2.0</v>
      </c>
      <c r="M69" s="1">
        <v>3.0</v>
      </c>
      <c r="N69" s="1">
        <v>2.0</v>
      </c>
    </row>
    <row r="70">
      <c r="A70" s="1">
        <v>44.0</v>
      </c>
      <c r="B70" s="1">
        <v>0.0</v>
      </c>
      <c r="C70" s="1">
        <v>3.0</v>
      </c>
      <c r="D70" s="1">
        <v>118.0</v>
      </c>
      <c r="E70" s="1">
        <v>242.0</v>
      </c>
      <c r="F70" s="1">
        <v>0.0</v>
      </c>
      <c r="G70" s="1">
        <v>0.0</v>
      </c>
      <c r="H70" s="1">
        <v>149.0</v>
      </c>
      <c r="I70" s="1">
        <v>0.0</v>
      </c>
      <c r="J70" s="1">
        <v>0.3</v>
      </c>
      <c r="K70" s="1">
        <v>2.0</v>
      </c>
      <c r="L70" s="1">
        <v>1.0</v>
      </c>
      <c r="M70" s="1">
        <v>3.0</v>
      </c>
      <c r="N70" s="1">
        <v>1.0</v>
      </c>
    </row>
    <row r="71">
      <c r="A71" s="1">
        <v>47.0</v>
      </c>
      <c r="B71" s="1">
        <v>1.0</v>
      </c>
      <c r="C71" s="1">
        <v>3.0</v>
      </c>
      <c r="D71" s="1">
        <v>108.0</v>
      </c>
      <c r="E71" s="1">
        <v>243.0</v>
      </c>
      <c r="F71" s="1">
        <v>0.0</v>
      </c>
      <c r="G71" s="1">
        <v>0.0</v>
      </c>
      <c r="H71" s="1">
        <v>152.0</v>
      </c>
      <c r="I71" s="1">
        <v>0.0</v>
      </c>
      <c r="J71" s="1">
        <v>0.0</v>
      </c>
      <c r="K71" s="1">
        <v>1.0</v>
      </c>
      <c r="L71" s="1">
        <v>0.0</v>
      </c>
      <c r="M71" s="1">
        <v>3.0</v>
      </c>
      <c r="N71" s="1">
        <v>2.0</v>
      </c>
    </row>
    <row r="72">
      <c r="A72" s="1">
        <v>61.0</v>
      </c>
      <c r="B72" s="1">
        <v>1.0</v>
      </c>
      <c r="C72" s="1">
        <v>4.0</v>
      </c>
      <c r="D72" s="1">
        <v>120.0</v>
      </c>
      <c r="E72" s="1">
        <v>260.0</v>
      </c>
      <c r="F72" s="1">
        <v>0.0</v>
      </c>
      <c r="G72" s="1">
        <v>0.0</v>
      </c>
      <c r="H72" s="1">
        <v>140.0</v>
      </c>
      <c r="I72" s="1">
        <v>1.0</v>
      </c>
      <c r="J72" s="1">
        <v>3.6</v>
      </c>
      <c r="K72" s="1">
        <v>2.0</v>
      </c>
      <c r="L72" s="1">
        <v>1.0</v>
      </c>
      <c r="M72" s="1">
        <v>7.0</v>
      </c>
      <c r="N72" s="1">
        <v>2.0</v>
      </c>
    </row>
    <row r="73">
      <c r="A73" s="1">
        <v>57.0</v>
      </c>
      <c r="B73" s="1">
        <v>0.0</v>
      </c>
      <c r="C73" s="1">
        <v>4.0</v>
      </c>
      <c r="D73" s="1">
        <v>120.0</v>
      </c>
      <c r="E73" s="1">
        <v>354.0</v>
      </c>
      <c r="F73" s="1">
        <v>0.0</v>
      </c>
      <c r="G73" s="1">
        <v>0.0</v>
      </c>
      <c r="H73" s="1">
        <v>163.0</v>
      </c>
      <c r="I73" s="1">
        <v>1.0</v>
      </c>
      <c r="J73" s="1">
        <v>0.6</v>
      </c>
      <c r="K73" s="1">
        <v>1.0</v>
      </c>
      <c r="L73" s="1">
        <v>0.0</v>
      </c>
      <c r="M73" s="1">
        <v>3.0</v>
      </c>
      <c r="N73" s="1">
        <v>1.0</v>
      </c>
    </row>
    <row r="74">
      <c r="A74" s="1">
        <v>70.0</v>
      </c>
      <c r="B74" s="1">
        <v>1.0</v>
      </c>
      <c r="C74" s="1">
        <v>2.0</v>
      </c>
      <c r="D74" s="1">
        <v>156.0</v>
      </c>
      <c r="E74" s="1">
        <v>245.0</v>
      </c>
      <c r="F74" s="1">
        <v>0.0</v>
      </c>
      <c r="G74" s="1">
        <v>2.0</v>
      </c>
      <c r="H74" s="1">
        <v>143.0</v>
      </c>
      <c r="I74" s="1">
        <v>0.0</v>
      </c>
      <c r="J74" s="1">
        <v>0.0</v>
      </c>
      <c r="K74" s="1">
        <v>1.0</v>
      </c>
      <c r="L74" s="1">
        <v>0.0</v>
      </c>
      <c r="M74" s="1">
        <v>3.0</v>
      </c>
      <c r="N74" s="1">
        <v>1.0</v>
      </c>
    </row>
    <row r="75">
      <c r="A75" s="1">
        <v>76.0</v>
      </c>
      <c r="B75" s="1">
        <v>0.0</v>
      </c>
      <c r="C75" s="1">
        <v>3.0</v>
      </c>
      <c r="D75" s="1">
        <v>140.0</v>
      </c>
      <c r="E75" s="1">
        <v>197.0</v>
      </c>
      <c r="F75" s="1">
        <v>0.0</v>
      </c>
      <c r="G75" s="1">
        <v>1.0</v>
      </c>
      <c r="H75" s="1">
        <v>116.0</v>
      </c>
      <c r="I75" s="1">
        <v>0.0</v>
      </c>
      <c r="J75" s="1">
        <v>1.1</v>
      </c>
      <c r="K75" s="1">
        <v>2.0</v>
      </c>
      <c r="L75" s="1">
        <v>0.0</v>
      </c>
      <c r="M75" s="1">
        <v>3.0</v>
      </c>
      <c r="N75" s="1">
        <v>1.0</v>
      </c>
    </row>
    <row r="76">
      <c r="A76" s="1">
        <v>67.0</v>
      </c>
      <c r="B76" s="1">
        <v>0.0</v>
      </c>
      <c r="C76" s="1">
        <v>4.0</v>
      </c>
      <c r="D76" s="1">
        <v>106.0</v>
      </c>
      <c r="E76" s="1">
        <v>223.0</v>
      </c>
      <c r="F76" s="1">
        <v>0.0</v>
      </c>
      <c r="G76" s="1">
        <v>0.0</v>
      </c>
      <c r="H76" s="1">
        <v>142.0</v>
      </c>
      <c r="I76" s="1">
        <v>0.0</v>
      </c>
      <c r="J76" s="1">
        <v>0.3</v>
      </c>
      <c r="K76" s="1">
        <v>1.0</v>
      </c>
      <c r="L76" s="1">
        <v>2.0</v>
      </c>
      <c r="M76" s="1">
        <v>3.0</v>
      </c>
      <c r="N76" s="1">
        <v>1.0</v>
      </c>
    </row>
    <row r="77">
      <c r="A77" s="1">
        <v>45.0</v>
      </c>
      <c r="B77" s="1">
        <v>1.0</v>
      </c>
      <c r="C77" s="1">
        <v>4.0</v>
      </c>
      <c r="D77" s="1">
        <v>142.0</v>
      </c>
      <c r="E77" s="1">
        <v>309.0</v>
      </c>
      <c r="F77" s="1">
        <v>0.0</v>
      </c>
      <c r="G77" s="1">
        <v>2.0</v>
      </c>
      <c r="H77" s="1">
        <v>147.0</v>
      </c>
      <c r="I77" s="1">
        <v>1.0</v>
      </c>
      <c r="J77" s="1">
        <v>0.0</v>
      </c>
      <c r="K77" s="1">
        <v>2.0</v>
      </c>
      <c r="L77" s="1">
        <v>3.0</v>
      </c>
      <c r="M77" s="1">
        <v>7.0</v>
      </c>
      <c r="N77" s="1">
        <v>2.0</v>
      </c>
    </row>
    <row r="78">
      <c r="A78" s="1">
        <v>45.0</v>
      </c>
      <c r="B78" s="1">
        <v>1.0</v>
      </c>
      <c r="C78" s="1">
        <v>4.0</v>
      </c>
      <c r="D78" s="1">
        <v>104.0</v>
      </c>
      <c r="E78" s="1">
        <v>208.0</v>
      </c>
      <c r="F78" s="1">
        <v>0.0</v>
      </c>
      <c r="G78" s="1">
        <v>2.0</v>
      </c>
      <c r="H78" s="1">
        <v>148.0</v>
      </c>
      <c r="I78" s="1">
        <v>1.0</v>
      </c>
      <c r="J78" s="1">
        <v>3.0</v>
      </c>
      <c r="K78" s="1">
        <v>2.0</v>
      </c>
      <c r="L78" s="1">
        <v>0.0</v>
      </c>
      <c r="M78" s="1">
        <v>3.0</v>
      </c>
      <c r="N78" s="1">
        <v>1.0</v>
      </c>
    </row>
    <row r="79">
      <c r="A79" s="1">
        <v>39.0</v>
      </c>
      <c r="B79" s="1">
        <v>0.0</v>
      </c>
      <c r="C79" s="1">
        <v>3.0</v>
      </c>
      <c r="D79" s="1">
        <v>94.0</v>
      </c>
      <c r="E79" s="1">
        <v>199.0</v>
      </c>
      <c r="F79" s="1">
        <v>0.0</v>
      </c>
      <c r="G79" s="1">
        <v>0.0</v>
      </c>
      <c r="H79" s="1">
        <v>179.0</v>
      </c>
      <c r="I79" s="1">
        <v>0.0</v>
      </c>
      <c r="J79" s="1">
        <v>0.0</v>
      </c>
      <c r="K79" s="1">
        <v>1.0</v>
      </c>
      <c r="L79" s="1">
        <v>0.0</v>
      </c>
      <c r="M79" s="1">
        <v>3.0</v>
      </c>
      <c r="N79" s="1">
        <v>1.0</v>
      </c>
    </row>
    <row r="80">
      <c r="A80" s="1">
        <v>42.0</v>
      </c>
      <c r="B80" s="1">
        <v>0.0</v>
      </c>
      <c r="C80" s="1">
        <v>3.0</v>
      </c>
      <c r="D80" s="1">
        <v>120.0</v>
      </c>
      <c r="E80" s="1">
        <v>209.0</v>
      </c>
      <c r="F80" s="1">
        <v>0.0</v>
      </c>
      <c r="G80" s="1">
        <v>0.0</v>
      </c>
      <c r="H80" s="1">
        <v>173.0</v>
      </c>
      <c r="I80" s="1">
        <v>0.0</v>
      </c>
      <c r="J80" s="1">
        <v>0.0</v>
      </c>
      <c r="K80" s="1">
        <v>2.0</v>
      </c>
      <c r="L80" s="1">
        <v>0.0</v>
      </c>
      <c r="M80" s="1">
        <v>3.0</v>
      </c>
      <c r="N80" s="1">
        <v>1.0</v>
      </c>
    </row>
    <row r="81">
      <c r="A81" s="1">
        <v>56.0</v>
      </c>
      <c r="B81" s="1">
        <v>1.0</v>
      </c>
      <c r="C81" s="1">
        <v>2.0</v>
      </c>
      <c r="D81" s="1">
        <v>120.0</v>
      </c>
      <c r="E81" s="1">
        <v>236.0</v>
      </c>
      <c r="F81" s="1">
        <v>0.0</v>
      </c>
      <c r="G81" s="1">
        <v>0.0</v>
      </c>
      <c r="H81" s="1">
        <v>178.0</v>
      </c>
      <c r="I81" s="1">
        <v>0.0</v>
      </c>
      <c r="J81" s="1">
        <v>0.8</v>
      </c>
      <c r="K81" s="1">
        <v>1.0</v>
      </c>
      <c r="L81" s="1">
        <v>0.0</v>
      </c>
      <c r="M81" s="1">
        <v>3.0</v>
      </c>
      <c r="N81" s="1">
        <v>1.0</v>
      </c>
    </row>
    <row r="82">
      <c r="A82" s="1">
        <v>58.0</v>
      </c>
      <c r="B82" s="1">
        <v>1.0</v>
      </c>
      <c r="C82" s="1">
        <v>4.0</v>
      </c>
      <c r="D82" s="1">
        <v>146.0</v>
      </c>
      <c r="E82" s="1">
        <v>218.0</v>
      </c>
      <c r="F82" s="1">
        <v>0.0</v>
      </c>
      <c r="G82" s="1">
        <v>0.0</v>
      </c>
      <c r="H82" s="1">
        <v>105.0</v>
      </c>
      <c r="I82" s="1">
        <v>0.0</v>
      </c>
      <c r="J82" s="1">
        <v>2.0</v>
      </c>
      <c r="K82" s="1">
        <v>2.0</v>
      </c>
      <c r="L82" s="1">
        <v>1.0</v>
      </c>
      <c r="M82" s="1">
        <v>7.0</v>
      </c>
      <c r="N82" s="1">
        <v>2.0</v>
      </c>
    </row>
    <row r="83">
      <c r="A83" s="1">
        <v>35.0</v>
      </c>
      <c r="B83" s="1">
        <v>1.0</v>
      </c>
      <c r="C83" s="1">
        <v>4.0</v>
      </c>
      <c r="D83" s="1">
        <v>120.0</v>
      </c>
      <c r="E83" s="1">
        <v>198.0</v>
      </c>
      <c r="F83" s="1">
        <v>0.0</v>
      </c>
      <c r="G83" s="1">
        <v>0.0</v>
      </c>
      <c r="H83" s="1">
        <v>130.0</v>
      </c>
      <c r="I83" s="1">
        <v>1.0</v>
      </c>
      <c r="J83" s="1">
        <v>1.6</v>
      </c>
      <c r="K83" s="1">
        <v>2.0</v>
      </c>
      <c r="L83" s="1">
        <v>0.0</v>
      </c>
      <c r="M83" s="1">
        <v>7.0</v>
      </c>
      <c r="N83" s="1">
        <v>2.0</v>
      </c>
    </row>
    <row r="84">
      <c r="A84" s="1">
        <v>58.0</v>
      </c>
      <c r="B84" s="1">
        <v>1.0</v>
      </c>
      <c r="C84" s="1">
        <v>4.0</v>
      </c>
      <c r="D84" s="1">
        <v>150.0</v>
      </c>
      <c r="E84" s="1">
        <v>270.0</v>
      </c>
      <c r="F84" s="1">
        <v>0.0</v>
      </c>
      <c r="G84" s="1">
        <v>2.0</v>
      </c>
      <c r="H84" s="1">
        <v>111.0</v>
      </c>
      <c r="I84" s="1">
        <v>1.0</v>
      </c>
      <c r="J84" s="1">
        <v>0.8</v>
      </c>
      <c r="K84" s="1">
        <v>1.0</v>
      </c>
      <c r="L84" s="1">
        <v>0.0</v>
      </c>
      <c r="M84" s="1">
        <v>7.0</v>
      </c>
      <c r="N84" s="1">
        <v>2.0</v>
      </c>
    </row>
    <row r="85">
      <c r="A85" s="1">
        <v>41.0</v>
      </c>
      <c r="B85" s="1">
        <v>1.0</v>
      </c>
      <c r="C85" s="1">
        <v>3.0</v>
      </c>
      <c r="D85" s="1">
        <v>130.0</v>
      </c>
      <c r="E85" s="1">
        <v>214.0</v>
      </c>
      <c r="F85" s="1">
        <v>0.0</v>
      </c>
      <c r="G85" s="1">
        <v>2.0</v>
      </c>
      <c r="H85" s="1">
        <v>168.0</v>
      </c>
      <c r="I85" s="1">
        <v>0.0</v>
      </c>
      <c r="J85" s="1">
        <v>2.0</v>
      </c>
      <c r="K85" s="1">
        <v>2.0</v>
      </c>
      <c r="L85" s="1">
        <v>0.0</v>
      </c>
      <c r="M85" s="1">
        <v>3.0</v>
      </c>
      <c r="N85" s="1">
        <v>1.0</v>
      </c>
    </row>
    <row r="86">
      <c r="A86" s="1">
        <v>57.0</v>
      </c>
      <c r="B86" s="1">
        <v>1.0</v>
      </c>
      <c r="C86" s="1">
        <v>4.0</v>
      </c>
      <c r="D86" s="1">
        <v>110.0</v>
      </c>
      <c r="E86" s="1">
        <v>201.0</v>
      </c>
      <c r="F86" s="1">
        <v>0.0</v>
      </c>
      <c r="G86" s="1">
        <v>0.0</v>
      </c>
      <c r="H86" s="1">
        <v>126.0</v>
      </c>
      <c r="I86" s="1">
        <v>1.0</v>
      </c>
      <c r="J86" s="1">
        <v>1.5</v>
      </c>
      <c r="K86" s="1">
        <v>2.0</v>
      </c>
      <c r="L86" s="1">
        <v>0.0</v>
      </c>
      <c r="M86" s="1">
        <v>6.0</v>
      </c>
      <c r="N86" s="1">
        <v>1.0</v>
      </c>
    </row>
    <row r="87">
      <c r="A87" s="1">
        <v>42.0</v>
      </c>
      <c r="B87" s="1">
        <v>1.0</v>
      </c>
      <c r="C87" s="1">
        <v>1.0</v>
      </c>
      <c r="D87" s="1">
        <v>148.0</v>
      </c>
      <c r="E87" s="1">
        <v>244.0</v>
      </c>
      <c r="F87" s="1">
        <v>0.0</v>
      </c>
      <c r="G87" s="1">
        <v>2.0</v>
      </c>
      <c r="H87" s="1">
        <v>178.0</v>
      </c>
      <c r="I87" s="1">
        <v>0.0</v>
      </c>
      <c r="J87" s="1">
        <v>0.8</v>
      </c>
      <c r="K87" s="1">
        <v>1.0</v>
      </c>
      <c r="L87" s="1">
        <v>2.0</v>
      </c>
      <c r="M87" s="1">
        <v>3.0</v>
      </c>
      <c r="N87" s="1">
        <v>1.0</v>
      </c>
    </row>
    <row r="88">
      <c r="A88" s="1">
        <v>62.0</v>
      </c>
      <c r="B88" s="1">
        <v>1.0</v>
      </c>
      <c r="C88" s="1">
        <v>2.0</v>
      </c>
      <c r="D88" s="1">
        <v>128.0</v>
      </c>
      <c r="E88" s="1">
        <v>208.0</v>
      </c>
      <c r="F88" s="1">
        <v>1.0</v>
      </c>
      <c r="G88" s="1">
        <v>2.0</v>
      </c>
      <c r="H88" s="1">
        <v>140.0</v>
      </c>
      <c r="I88" s="1">
        <v>0.0</v>
      </c>
      <c r="J88" s="1">
        <v>0.0</v>
      </c>
      <c r="K88" s="1">
        <v>1.0</v>
      </c>
      <c r="L88" s="1">
        <v>0.0</v>
      </c>
      <c r="M88" s="1">
        <v>3.0</v>
      </c>
      <c r="N88" s="1">
        <v>1.0</v>
      </c>
    </row>
    <row r="89">
      <c r="A89" s="1">
        <v>59.0</v>
      </c>
      <c r="B89" s="1">
        <v>1.0</v>
      </c>
      <c r="C89" s="1">
        <v>1.0</v>
      </c>
      <c r="D89" s="1">
        <v>178.0</v>
      </c>
      <c r="E89" s="1">
        <v>270.0</v>
      </c>
      <c r="F89" s="1">
        <v>0.0</v>
      </c>
      <c r="G89" s="1">
        <v>2.0</v>
      </c>
      <c r="H89" s="1">
        <v>145.0</v>
      </c>
      <c r="I89" s="1">
        <v>0.0</v>
      </c>
      <c r="J89" s="1">
        <v>4.2</v>
      </c>
      <c r="K89" s="1">
        <v>3.0</v>
      </c>
      <c r="L89" s="1">
        <v>0.0</v>
      </c>
      <c r="M89" s="1">
        <v>7.0</v>
      </c>
      <c r="N89" s="1">
        <v>1.0</v>
      </c>
    </row>
    <row r="90">
      <c r="A90" s="1">
        <v>41.0</v>
      </c>
      <c r="B90" s="1">
        <v>0.0</v>
      </c>
      <c r="C90" s="1">
        <v>2.0</v>
      </c>
      <c r="D90" s="1">
        <v>126.0</v>
      </c>
      <c r="E90" s="1">
        <v>306.0</v>
      </c>
      <c r="F90" s="1">
        <v>0.0</v>
      </c>
      <c r="G90" s="1">
        <v>0.0</v>
      </c>
      <c r="H90" s="1">
        <v>163.0</v>
      </c>
      <c r="I90" s="1">
        <v>0.0</v>
      </c>
      <c r="J90" s="1">
        <v>0.0</v>
      </c>
      <c r="K90" s="1">
        <v>1.0</v>
      </c>
      <c r="L90" s="1">
        <v>0.0</v>
      </c>
      <c r="M90" s="1">
        <v>3.0</v>
      </c>
      <c r="N90" s="1">
        <v>1.0</v>
      </c>
    </row>
    <row r="91">
      <c r="A91" s="1">
        <v>50.0</v>
      </c>
      <c r="B91" s="1">
        <v>1.0</v>
      </c>
      <c r="C91" s="1">
        <v>4.0</v>
      </c>
      <c r="D91" s="1">
        <v>150.0</v>
      </c>
      <c r="E91" s="1">
        <v>243.0</v>
      </c>
      <c r="F91" s="1">
        <v>0.0</v>
      </c>
      <c r="G91" s="1">
        <v>2.0</v>
      </c>
      <c r="H91" s="1">
        <v>128.0</v>
      </c>
      <c r="I91" s="1">
        <v>0.0</v>
      </c>
      <c r="J91" s="1">
        <v>2.6</v>
      </c>
      <c r="K91" s="1">
        <v>2.0</v>
      </c>
      <c r="L91" s="1">
        <v>0.0</v>
      </c>
      <c r="M91" s="1">
        <v>7.0</v>
      </c>
      <c r="N91" s="1">
        <v>2.0</v>
      </c>
    </row>
    <row r="92">
      <c r="A92" s="1">
        <v>59.0</v>
      </c>
      <c r="B92" s="1">
        <v>1.0</v>
      </c>
      <c r="C92" s="1">
        <v>2.0</v>
      </c>
      <c r="D92" s="1">
        <v>140.0</v>
      </c>
      <c r="E92" s="1">
        <v>221.0</v>
      </c>
      <c r="F92" s="1">
        <v>0.0</v>
      </c>
      <c r="G92" s="1">
        <v>0.0</v>
      </c>
      <c r="H92" s="1">
        <v>164.0</v>
      </c>
      <c r="I92" s="1">
        <v>1.0</v>
      </c>
      <c r="J92" s="1">
        <v>0.0</v>
      </c>
      <c r="K92" s="1">
        <v>1.0</v>
      </c>
      <c r="L92" s="1">
        <v>0.0</v>
      </c>
      <c r="M92" s="1">
        <v>3.0</v>
      </c>
      <c r="N92" s="1">
        <v>1.0</v>
      </c>
    </row>
    <row r="93">
      <c r="A93" s="1">
        <v>61.0</v>
      </c>
      <c r="B93" s="1">
        <v>0.0</v>
      </c>
      <c r="C93" s="1">
        <v>4.0</v>
      </c>
      <c r="D93" s="1">
        <v>130.0</v>
      </c>
      <c r="E93" s="1">
        <v>330.0</v>
      </c>
      <c r="F93" s="1">
        <v>0.0</v>
      </c>
      <c r="G93" s="1">
        <v>2.0</v>
      </c>
      <c r="H93" s="1">
        <v>169.0</v>
      </c>
      <c r="I93" s="1">
        <v>0.0</v>
      </c>
      <c r="J93" s="1">
        <v>0.0</v>
      </c>
      <c r="K93" s="1">
        <v>1.0</v>
      </c>
      <c r="L93" s="1">
        <v>0.0</v>
      </c>
      <c r="M93" s="1">
        <v>3.0</v>
      </c>
      <c r="N93" s="1">
        <v>2.0</v>
      </c>
    </row>
    <row r="94">
      <c r="A94" s="1">
        <v>54.0</v>
      </c>
      <c r="B94" s="1">
        <v>1.0</v>
      </c>
      <c r="C94" s="1">
        <v>4.0</v>
      </c>
      <c r="D94" s="1">
        <v>124.0</v>
      </c>
      <c r="E94" s="1">
        <v>266.0</v>
      </c>
      <c r="F94" s="1">
        <v>0.0</v>
      </c>
      <c r="G94" s="1">
        <v>2.0</v>
      </c>
      <c r="H94" s="1">
        <v>109.0</v>
      </c>
      <c r="I94" s="1">
        <v>1.0</v>
      </c>
      <c r="J94" s="1">
        <v>2.2</v>
      </c>
      <c r="K94" s="1">
        <v>2.0</v>
      </c>
      <c r="L94" s="1">
        <v>1.0</v>
      </c>
      <c r="M94" s="1">
        <v>7.0</v>
      </c>
      <c r="N94" s="1">
        <v>2.0</v>
      </c>
    </row>
    <row r="95">
      <c r="A95" s="1">
        <v>54.0</v>
      </c>
      <c r="B95" s="1">
        <v>1.0</v>
      </c>
      <c r="C95" s="1">
        <v>4.0</v>
      </c>
      <c r="D95" s="1">
        <v>110.0</v>
      </c>
      <c r="E95" s="1">
        <v>206.0</v>
      </c>
      <c r="F95" s="1">
        <v>0.0</v>
      </c>
      <c r="G95" s="1">
        <v>2.0</v>
      </c>
      <c r="H95" s="1">
        <v>108.0</v>
      </c>
      <c r="I95" s="1">
        <v>1.0</v>
      </c>
      <c r="J95" s="1">
        <v>0.0</v>
      </c>
      <c r="K95" s="1">
        <v>2.0</v>
      </c>
      <c r="L95" s="1">
        <v>1.0</v>
      </c>
      <c r="M95" s="1">
        <v>3.0</v>
      </c>
      <c r="N95" s="1">
        <v>2.0</v>
      </c>
    </row>
    <row r="96">
      <c r="A96" s="1">
        <v>52.0</v>
      </c>
      <c r="B96" s="1">
        <v>1.0</v>
      </c>
      <c r="C96" s="1">
        <v>4.0</v>
      </c>
      <c r="D96" s="1">
        <v>125.0</v>
      </c>
      <c r="E96" s="1">
        <v>212.0</v>
      </c>
      <c r="F96" s="1">
        <v>0.0</v>
      </c>
      <c r="G96" s="1">
        <v>0.0</v>
      </c>
      <c r="H96" s="1">
        <v>168.0</v>
      </c>
      <c r="I96" s="1">
        <v>0.0</v>
      </c>
      <c r="J96" s="1">
        <v>1.0</v>
      </c>
      <c r="K96" s="1">
        <v>1.0</v>
      </c>
      <c r="L96" s="1">
        <v>2.0</v>
      </c>
      <c r="M96" s="1">
        <v>7.0</v>
      </c>
      <c r="N96" s="1">
        <v>2.0</v>
      </c>
    </row>
    <row r="97">
      <c r="A97" s="1">
        <v>47.0</v>
      </c>
      <c r="B97" s="1">
        <v>1.0</v>
      </c>
      <c r="C97" s="1">
        <v>4.0</v>
      </c>
      <c r="D97" s="1">
        <v>110.0</v>
      </c>
      <c r="E97" s="1">
        <v>275.0</v>
      </c>
      <c r="F97" s="1">
        <v>0.0</v>
      </c>
      <c r="G97" s="1">
        <v>2.0</v>
      </c>
      <c r="H97" s="1">
        <v>118.0</v>
      </c>
      <c r="I97" s="1">
        <v>1.0</v>
      </c>
      <c r="J97" s="1">
        <v>1.0</v>
      </c>
      <c r="K97" s="1">
        <v>2.0</v>
      </c>
      <c r="L97" s="1">
        <v>1.0</v>
      </c>
      <c r="M97" s="1">
        <v>3.0</v>
      </c>
      <c r="N97" s="1">
        <v>2.0</v>
      </c>
    </row>
    <row r="98">
      <c r="A98" s="1">
        <v>66.0</v>
      </c>
      <c r="B98" s="1">
        <v>1.0</v>
      </c>
      <c r="C98" s="1">
        <v>4.0</v>
      </c>
      <c r="D98" s="1">
        <v>120.0</v>
      </c>
      <c r="E98" s="1">
        <v>302.0</v>
      </c>
      <c r="F98" s="1">
        <v>0.0</v>
      </c>
      <c r="G98" s="1">
        <v>2.0</v>
      </c>
      <c r="H98" s="1">
        <v>151.0</v>
      </c>
      <c r="I98" s="1">
        <v>0.0</v>
      </c>
      <c r="J98" s="1">
        <v>0.4</v>
      </c>
      <c r="K98" s="1">
        <v>2.0</v>
      </c>
      <c r="L98" s="1">
        <v>0.0</v>
      </c>
      <c r="M98" s="1">
        <v>3.0</v>
      </c>
      <c r="N98" s="1">
        <v>1.0</v>
      </c>
    </row>
    <row r="99">
      <c r="A99" s="1">
        <v>58.0</v>
      </c>
      <c r="B99" s="1">
        <v>1.0</v>
      </c>
      <c r="C99" s="1">
        <v>4.0</v>
      </c>
      <c r="D99" s="1">
        <v>100.0</v>
      </c>
      <c r="E99" s="1">
        <v>234.0</v>
      </c>
      <c r="F99" s="1">
        <v>0.0</v>
      </c>
      <c r="G99" s="1">
        <v>0.0</v>
      </c>
      <c r="H99" s="1">
        <v>156.0</v>
      </c>
      <c r="I99" s="1">
        <v>0.0</v>
      </c>
      <c r="J99" s="1">
        <v>0.1</v>
      </c>
      <c r="K99" s="1">
        <v>1.0</v>
      </c>
      <c r="L99" s="1">
        <v>1.0</v>
      </c>
      <c r="M99" s="1">
        <v>7.0</v>
      </c>
      <c r="N99" s="1">
        <v>2.0</v>
      </c>
    </row>
    <row r="100">
      <c r="A100" s="1">
        <v>64.0</v>
      </c>
      <c r="B100" s="1">
        <v>0.0</v>
      </c>
      <c r="C100" s="1">
        <v>3.0</v>
      </c>
      <c r="D100" s="1">
        <v>140.0</v>
      </c>
      <c r="E100" s="1">
        <v>313.0</v>
      </c>
      <c r="F100" s="1">
        <v>0.0</v>
      </c>
      <c r="G100" s="1">
        <v>0.0</v>
      </c>
      <c r="H100" s="1">
        <v>133.0</v>
      </c>
      <c r="I100" s="1">
        <v>0.0</v>
      </c>
      <c r="J100" s="1">
        <v>0.2</v>
      </c>
      <c r="K100" s="1">
        <v>1.0</v>
      </c>
      <c r="L100" s="1">
        <v>0.0</v>
      </c>
      <c r="M100" s="1">
        <v>7.0</v>
      </c>
      <c r="N100" s="1">
        <v>1.0</v>
      </c>
    </row>
    <row r="101">
      <c r="A101" s="1">
        <v>50.0</v>
      </c>
      <c r="B101" s="1">
        <v>0.0</v>
      </c>
      <c r="C101" s="1">
        <v>2.0</v>
      </c>
      <c r="D101" s="1">
        <v>120.0</v>
      </c>
      <c r="E101" s="1">
        <v>244.0</v>
      </c>
      <c r="F101" s="1">
        <v>0.0</v>
      </c>
      <c r="G101" s="1">
        <v>0.0</v>
      </c>
      <c r="H101" s="1">
        <v>162.0</v>
      </c>
      <c r="I101" s="1">
        <v>0.0</v>
      </c>
      <c r="J101" s="1">
        <v>1.1</v>
      </c>
      <c r="K101" s="1">
        <v>1.0</v>
      </c>
      <c r="L101" s="1">
        <v>0.0</v>
      </c>
      <c r="M101" s="1">
        <v>3.0</v>
      </c>
      <c r="N101" s="1">
        <v>1.0</v>
      </c>
    </row>
    <row r="102">
      <c r="A102" s="1">
        <v>44.0</v>
      </c>
      <c r="B102" s="1">
        <v>0.0</v>
      </c>
      <c r="C102" s="1">
        <v>3.0</v>
      </c>
      <c r="D102" s="1">
        <v>108.0</v>
      </c>
      <c r="E102" s="1">
        <v>141.0</v>
      </c>
      <c r="F102" s="1">
        <v>0.0</v>
      </c>
      <c r="G102" s="1">
        <v>0.0</v>
      </c>
      <c r="H102" s="1">
        <v>175.0</v>
      </c>
      <c r="I102" s="1">
        <v>0.0</v>
      </c>
      <c r="J102" s="1">
        <v>0.6</v>
      </c>
      <c r="K102" s="1">
        <v>2.0</v>
      </c>
      <c r="L102" s="1">
        <v>0.0</v>
      </c>
      <c r="M102" s="1">
        <v>3.0</v>
      </c>
      <c r="N102" s="1">
        <v>1.0</v>
      </c>
    </row>
    <row r="103">
      <c r="A103" s="1">
        <v>67.0</v>
      </c>
      <c r="B103" s="1">
        <v>1.0</v>
      </c>
      <c r="C103" s="1">
        <v>4.0</v>
      </c>
      <c r="D103" s="1">
        <v>120.0</v>
      </c>
      <c r="E103" s="1">
        <v>237.0</v>
      </c>
      <c r="F103" s="1">
        <v>0.0</v>
      </c>
      <c r="G103" s="1">
        <v>0.0</v>
      </c>
      <c r="H103" s="1">
        <v>71.0</v>
      </c>
      <c r="I103" s="1">
        <v>0.0</v>
      </c>
      <c r="J103" s="1">
        <v>1.0</v>
      </c>
      <c r="K103" s="1">
        <v>2.0</v>
      </c>
      <c r="L103" s="1">
        <v>0.0</v>
      </c>
      <c r="M103" s="1">
        <v>3.0</v>
      </c>
      <c r="N103" s="1">
        <v>2.0</v>
      </c>
    </row>
    <row r="104">
      <c r="A104" s="1">
        <v>49.0</v>
      </c>
      <c r="B104" s="1">
        <v>0.0</v>
      </c>
      <c r="C104" s="1">
        <v>4.0</v>
      </c>
      <c r="D104" s="1">
        <v>130.0</v>
      </c>
      <c r="E104" s="1">
        <v>269.0</v>
      </c>
      <c r="F104" s="1">
        <v>0.0</v>
      </c>
      <c r="G104" s="1">
        <v>0.0</v>
      </c>
      <c r="H104" s="1">
        <v>163.0</v>
      </c>
      <c r="I104" s="1">
        <v>0.0</v>
      </c>
      <c r="J104" s="1">
        <v>0.0</v>
      </c>
      <c r="K104" s="1">
        <v>1.0</v>
      </c>
      <c r="L104" s="1">
        <v>0.0</v>
      </c>
      <c r="M104" s="1">
        <v>3.0</v>
      </c>
      <c r="N104" s="1">
        <v>1.0</v>
      </c>
    </row>
    <row r="105">
      <c r="A105" s="1">
        <v>57.0</v>
      </c>
      <c r="B105" s="1">
        <v>1.0</v>
      </c>
      <c r="C105" s="1">
        <v>4.0</v>
      </c>
      <c r="D105" s="1">
        <v>165.0</v>
      </c>
      <c r="E105" s="1">
        <v>289.0</v>
      </c>
      <c r="F105" s="1">
        <v>1.0</v>
      </c>
      <c r="G105" s="1">
        <v>2.0</v>
      </c>
      <c r="H105" s="1">
        <v>124.0</v>
      </c>
      <c r="I105" s="1">
        <v>0.0</v>
      </c>
      <c r="J105" s="1">
        <v>1.0</v>
      </c>
      <c r="K105" s="1">
        <v>2.0</v>
      </c>
      <c r="L105" s="1">
        <v>3.0</v>
      </c>
      <c r="M105" s="1">
        <v>7.0</v>
      </c>
      <c r="N105" s="1">
        <v>2.0</v>
      </c>
    </row>
    <row r="106">
      <c r="A106" s="1">
        <v>63.0</v>
      </c>
      <c r="B106" s="1">
        <v>1.0</v>
      </c>
      <c r="C106" s="1">
        <v>4.0</v>
      </c>
      <c r="D106" s="1">
        <v>130.0</v>
      </c>
      <c r="E106" s="1">
        <v>254.0</v>
      </c>
      <c r="F106" s="1">
        <v>0.0</v>
      </c>
      <c r="G106" s="1">
        <v>2.0</v>
      </c>
      <c r="H106" s="1">
        <v>147.0</v>
      </c>
      <c r="I106" s="1">
        <v>0.0</v>
      </c>
      <c r="J106" s="1">
        <v>1.4</v>
      </c>
      <c r="K106" s="1">
        <v>2.0</v>
      </c>
      <c r="L106" s="1">
        <v>1.0</v>
      </c>
      <c r="M106" s="1">
        <v>7.0</v>
      </c>
      <c r="N106" s="1">
        <v>2.0</v>
      </c>
    </row>
    <row r="107">
      <c r="A107" s="1">
        <v>48.0</v>
      </c>
      <c r="B107" s="1">
        <v>1.0</v>
      </c>
      <c r="C107" s="1">
        <v>4.0</v>
      </c>
      <c r="D107" s="1">
        <v>124.0</v>
      </c>
      <c r="E107" s="1">
        <v>274.0</v>
      </c>
      <c r="F107" s="1">
        <v>0.0</v>
      </c>
      <c r="G107" s="1">
        <v>2.0</v>
      </c>
      <c r="H107" s="1">
        <v>166.0</v>
      </c>
      <c r="I107" s="1">
        <v>0.0</v>
      </c>
      <c r="J107" s="1">
        <v>0.5</v>
      </c>
      <c r="K107" s="1">
        <v>2.0</v>
      </c>
      <c r="L107" s="1">
        <v>0.0</v>
      </c>
      <c r="M107" s="1">
        <v>7.0</v>
      </c>
      <c r="N107" s="1">
        <v>2.0</v>
      </c>
    </row>
    <row r="108">
      <c r="A108" s="1">
        <v>51.0</v>
      </c>
      <c r="B108" s="1">
        <v>1.0</v>
      </c>
      <c r="C108" s="1">
        <v>3.0</v>
      </c>
      <c r="D108" s="1">
        <v>100.0</v>
      </c>
      <c r="E108" s="1">
        <v>222.0</v>
      </c>
      <c r="F108" s="1">
        <v>0.0</v>
      </c>
      <c r="G108" s="1">
        <v>0.0</v>
      </c>
      <c r="H108" s="1">
        <v>143.0</v>
      </c>
      <c r="I108" s="1">
        <v>1.0</v>
      </c>
      <c r="J108" s="1">
        <v>1.2</v>
      </c>
      <c r="K108" s="1">
        <v>2.0</v>
      </c>
      <c r="L108" s="1">
        <v>0.0</v>
      </c>
      <c r="M108" s="1">
        <v>3.0</v>
      </c>
      <c r="N108" s="1">
        <v>1.0</v>
      </c>
    </row>
    <row r="109">
      <c r="A109" s="1">
        <v>60.0</v>
      </c>
      <c r="B109" s="1">
        <v>0.0</v>
      </c>
      <c r="C109" s="1">
        <v>4.0</v>
      </c>
      <c r="D109" s="1">
        <v>150.0</v>
      </c>
      <c r="E109" s="1">
        <v>258.0</v>
      </c>
      <c r="F109" s="1">
        <v>0.0</v>
      </c>
      <c r="G109" s="1">
        <v>2.0</v>
      </c>
      <c r="H109" s="1">
        <v>157.0</v>
      </c>
      <c r="I109" s="1">
        <v>0.0</v>
      </c>
      <c r="J109" s="1">
        <v>2.6</v>
      </c>
      <c r="K109" s="1">
        <v>2.0</v>
      </c>
      <c r="L109" s="1">
        <v>2.0</v>
      </c>
      <c r="M109" s="1">
        <v>7.0</v>
      </c>
      <c r="N109" s="1">
        <v>2.0</v>
      </c>
    </row>
    <row r="110">
      <c r="A110" s="1">
        <v>59.0</v>
      </c>
      <c r="B110" s="1">
        <v>1.0</v>
      </c>
      <c r="C110" s="1">
        <v>4.0</v>
      </c>
      <c r="D110" s="1">
        <v>140.0</v>
      </c>
      <c r="E110" s="1">
        <v>177.0</v>
      </c>
      <c r="F110" s="1">
        <v>0.0</v>
      </c>
      <c r="G110" s="1">
        <v>0.0</v>
      </c>
      <c r="H110" s="1">
        <v>162.0</v>
      </c>
      <c r="I110" s="1">
        <v>1.0</v>
      </c>
      <c r="J110" s="1">
        <v>0.0</v>
      </c>
      <c r="K110" s="1">
        <v>1.0</v>
      </c>
      <c r="L110" s="1">
        <v>1.0</v>
      </c>
      <c r="M110" s="1">
        <v>7.0</v>
      </c>
      <c r="N110" s="1">
        <v>2.0</v>
      </c>
    </row>
    <row r="111">
      <c r="A111" s="1">
        <v>45.0</v>
      </c>
      <c r="B111" s="1">
        <v>0.0</v>
      </c>
      <c r="C111" s="1">
        <v>2.0</v>
      </c>
      <c r="D111" s="1">
        <v>112.0</v>
      </c>
      <c r="E111" s="1">
        <v>160.0</v>
      </c>
      <c r="F111" s="1">
        <v>0.0</v>
      </c>
      <c r="G111" s="1">
        <v>0.0</v>
      </c>
      <c r="H111" s="1">
        <v>138.0</v>
      </c>
      <c r="I111" s="1">
        <v>0.0</v>
      </c>
      <c r="J111" s="1">
        <v>0.0</v>
      </c>
      <c r="K111" s="1">
        <v>2.0</v>
      </c>
      <c r="L111" s="1">
        <v>0.0</v>
      </c>
      <c r="M111" s="1">
        <v>3.0</v>
      </c>
      <c r="N111" s="1">
        <v>1.0</v>
      </c>
    </row>
    <row r="112">
      <c r="A112" s="1">
        <v>55.0</v>
      </c>
      <c r="B112" s="1">
        <v>0.0</v>
      </c>
      <c r="C112" s="1">
        <v>4.0</v>
      </c>
      <c r="D112" s="1">
        <v>180.0</v>
      </c>
      <c r="E112" s="1">
        <v>327.0</v>
      </c>
      <c r="F112" s="1">
        <v>0.0</v>
      </c>
      <c r="G112" s="1">
        <v>1.0</v>
      </c>
      <c r="H112" s="1">
        <v>117.0</v>
      </c>
      <c r="I112" s="1">
        <v>1.0</v>
      </c>
      <c r="J112" s="1">
        <v>3.4</v>
      </c>
      <c r="K112" s="1">
        <v>2.0</v>
      </c>
      <c r="L112" s="1">
        <v>0.0</v>
      </c>
      <c r="M112" s="1">
        <v>3.0</v>
      </c>
      <c r="N112" s="1">
        <v>2.0</v>
      </c>
    </row>
    <row r="113">
      <c r="A113" s="1">
        <v>41.0</v>
      </c>
      <c r="B113" s="1">
        <v>1.0</v>
      </c>
      <c r="C113" s="1">
        <v>2.0</v>
      </c>
      <c r="D113" s="1">
        <v>110.0</v>
      </c>
      <c r="E113" s="1">
        <v>235.0</v>
      </c>
      <c r="F113" s="1">
        <v>0.0</v>
      </c>
      <c r="G113" s="1">
        <v>0.0</v>
      </c>
      <c r="H113" s="1">
        <v>153.0</v>
      </c>
      <c r="I113" s="1">
        <v>0.0</v>
      </c>
      <c r="J113" s="1">
        <v>0.0</v>
      </c>
      <c r="K113" s="1">
        <v>1.0</v>
      </c>
      <c r="L113" s="1">
        <v>0.0</v>
      </c>
      <c r="M113" s="1">
        <v>3.0</v>
      </c>
      <c r="N113" s="1">
        <v>1.0</v>
      </c>
    </row>
    <row r="114">
      <c r="A114" s="1">
        <v>60.0</v>
      </c>
      <c r="B114" s="1">
        <v>0.0</v>
      </c>
      <c r="C114" s="1">
        <v>4.0</v>
      </c>
      <c r="D114" s="1">
        <v>158.0</v>
      </c>
      <c r="E114" s="1">
        <v>305.0</v>
      </c>
      <c r="F114" s="1">
        <v>0.0</v>
      </c>
      <c r="G114" s="1">
        <v>2.0</v>
      </c>
      <c r="H114" s="1">
        <v>161.0</v>
      </c>
      <c r="I114" s="1">
        <v>0.0</v>
      </c>
      <c r="J114" s="1">
        <v>0.0</v>
      </c>
      <c r="K114" s="1">
        <v>1.0</v>
      </c>
      <c r="L114" s="1">
        <v>0.0</v>
      </c>
      <c r="M114" s="1">
        <v>3.0</v>
      </c>
      <c r="N114" s="1">
        <v>2.0</v>
      </c>
    </row>
    <row r="115">
      <c r="A115" s="1">
        <v>54.0</v>
      </c>
      <c r="B115" s="1">
        <v>0.0</v>
      </c>
      <c r="C115" s="1">
        <v>3.0</v>
      </c>
      <c r="D115" s="1">
        <v>135.0</v>
      </c>
      <c r="E115" s="1">
        <v>304.0</v>
      </c>
      <c r="F115" s="1">
        <v>1.0</v>
      </c>
      <c r="G115" s="1">
        <v>0.0</v>
      </c>
      <c r="H115" s="1">
        <v>170.0</v>
      </c>
      <c r="I115" s="1">
        <v>0.0</v>
      </c>
      <c r="J115" s="1">
        <v>0.0</v>
      </c>
      <c r="K115" s="1">
        <v>1.0</v>
      </c>
      <c r="L115" s="1">
        <v>0.0</v>
      </c>
      <c r="M115" s="1">
        <v>3.0</v>
      </c>
      <c r="N115" s="1">
        <v>1.0</v>
      </c>
    </row>
    <row r="116">
      <c r="A116" s="1">
        <v>42.0</v>
      </c>
      <c r="B116" s="1">
        <v>1.0</v>
      </c>
      <c r="C116" s="1">
        <v>2.0</v>
      </c>
      <c r="D116" s="1">
        <v>120.0</v>
      </c>
      <c r="E116" s="1">
        <v>295.0</v>
      </c>
      <c r="F116" s="1">
        <v>0.0</v>
      </c>
      <c r="G116" s="1">
        <v>0.0</v>
      </c>
      <c r="H116" s="1">
        <v>162.0</v>
      </c>
      <c r="I116" s="1">
        <v>0.0</v>
      </c>
      <c r="J116" s="1">
        <v>0.0</v>
      </c>
      <c r="K116" s="1">
        <v>1.0</v>
      </c>
      <c r="L116" s="1">
        <v>0.0</v>
      </c>
      <c r="M116" s="1">
        <v>3.0</v>
      </c>
      <c r="N116" s="1">
        <v>1.0</v>
      </c>
    </row>
    <row r="117">
      <c r="A117" s="1">
        <v>49.0</v>
      </c>
      <c r="B117" s="1">
        <v>0.0</v>
      </c>
      <c r="C117" s="1">
        <v>2.0</v>
      </c>
      <c r="D117" s="1">
        <v>134.0</v>
      </c>
      <c r="E117" s="1">
        <v>271.0</v>
      </c>
      <c r="F117" s="1">
        <v>0.0</v>
      </c>
      <c r="G117" s="1">
        <v>0.0</v>
      </c>
      <c r="H117" s="1">
        <v>162.0</v>
      </c>
      <c r="I117" s="1">
        <v>0.0</v>
      </c>
      <c r="J117" s="1">
        <v>0.0</v>
      </c>
      <c r="K117" s="1">
        <v>2.0</v>
      </c>
      <c r="L117" s="1">
        <v>0.0</v>
      </c>
      <c r="M117" s="1">
        <v>3.0</v>
      </c>
      <c r="N117" s="1">
        <v>1.0</v>
      </c>
    </row>
    <row r="118">
      <c r="A118" s="1">
        <v>46.0</v>
      </c>
      <c r="B118" s="1">
        <v>1.0</v>
      </c>
      <c r="C118" s="1">
        <v>4.0</v>
      </c>
      <c r="D118" s="1">
        <v>120.0</v>
      </c>
      <c r="E118" s="1">
        <v>249.0</v>
      </c>
      <c r="F118" s="1">
        <v>0.0</v>
      </c>
      <c r="G118" s="1">
        <v>2.0</v>
      </c>
      <c r="H118" s="1">
        <v>144.0</v>
      </c>
      <c r="I118" s="1">
        <v>0.0</v>
      </c>
      <c r="J118" s="1">
        <v>0.8</v>
      </c>
      <c r="K118" s="1">
        <v>1.0</v>
      </c>
      <c r="L118" s="1">
        <v>0.0</v>
      </c>
      <c r="M118" s="1">
        <v>7.0</v>
      </c>
      <c r="N118" s="1">
        <v>2.0</v>
      </c>
    </row>
    <row r="119">
      <c r="A119" s="1">
        <v>56.0</v>
      </c>
      <c r="B119" s="1">
        <v>0.0</v>
      </c>
      <c r="C119" s="1">
        <v>4.0</v>
      </c>
      <c r="D119" s="1">
        <v>200.0</v>
      </c>
      <c r="E119" s="1">
        <v>288.0</v>
      </c>
      <c r="F119" s="1">
        <v>1.0</v>
      </c>
      <c r="G119" s="1">
        <v>2.0</v>
      </c>
      <c r="H119" s="1">
        <v>133.0</v>
      </c>
      <c r="I119" s="1">
        <v>1.0</v>
      </c>
      <c r="J119" s="1">
        <v>4.0</v>
      </c>
      <c r="K119" s="1">
        <v>3.0</v>
      </c>
      <c r="L119" s="1">
        <v>2.0</v>
      </c>
      <c r="M119" s="1">
        <v>7.0</v>
      </c>
      <c r="N119" s="1">
        <v>2.0</v>
      </c>
    </row>
    <row r="120">
      <c r="A120" s="1">
        <v>66.0</v>
      </c>
      <c r="B120" s="1">
        <v>0.0</v>
      </c>
      <c r="C120" s="1">
        <v>1.0</v>
      </c>
      <c r="D120" s="1">
        <v>150.0</v>
      </c>
      <c r="E120" s="1">
        <v>226.0</v>
      </c>
      <c r="F120" s="1">
        <v>0.0</v>
      </c>
      <c r="G120" s="1">
        <v>0.0</v>
      </c>
      <c r="H120" s="1">
        <v>114.0</v>
      </c>
      <c r="I120" s="1">
        <v>0.0</v>
      </c>
      <c r="J120" s="1">
        <v>2.6</v>
      </c>
      <c r="K120" s="1">
        <v>3.0</v>
      </c>
      <c r="L120" s="1">
        <v>0.0</v>
      </c>
      <c r="M120" s="1">
        <v>3.0</v>
      </c>
      <c r="N120" s="1">
        <v>1.0</v>
      </c>
    </row>
    <row r="121">
      <c r="A121" s="1">
        <v>56.0</v>
      </c>
      <c r="B121" s="1">
        <v>1.0</v>
      </c>
      <c r="C121" s="1">
        <v>4.0</v>
      </c>
      <c r="D121" s="1">
        <v>130.0</v>
      </c>
      <c r="E121" s="1">
        <v>283.0</v>
      </c>
      <c r="F121" s="1">
        <v>1.0</v>
      </c>
      <c r="G121" s="1">
        <v>2.0</v>
      </c>
      <c r="H121" s="1">
        <v>103.0</v>
      </c>
      <c r="I121" s="1">
        <v>1.0</v>
      </c>
      <c r="J121" s="1">
        <v>1.6</v>
      </c>
      <c r="K121" s="1">
        <v>3.0</v>
      </c>
      <c r="L121" s="1">
        <v>0.0</v>
      </c>
      <c r="M121" s="1">
        <v>7.0</v>
      </c>
      <c r="N121" s="1">
        <v>2.0</v>
      </c>
    </row>
    <row r="122">
      <c r="A122" s="1">
        <v>49.0</v>
      </c>
      <c r="B122" s="1">
        <v>1.0</v>
      </c>
      <c r="C122" s="1">
        <v>3.0</v>
      </c>
      <c r="D122" s="1">
        <v>120.0</v>
      </c>
      <c r="E122" s="1">
        <v>188.0</v>
      </c>
      <c r="F122" s="1">
        <v>0.0</v>
      </c>
      <c r="G122" s="1">
        <v>0.0</v>
      </c>
      <c r="H122" s="1">
        <v>139.0</v>
      </c>
      <c r="I122" s="1">
        <v>0.0</v>
      </c>
      <c r="J122" s="1">
        <v>2.0</v>
      </c>
      <c r="K122" s="1">
        <v>2.0</v>
      </c>
      <c r="L122" s="1">
        <v>3.0</v>
      </c>
      <c r="M122" s="1">
        <v>7.0</v>
      </c>
      <c r="N122" s="1">
        <v>2.0</v>
      </c>
    </row>
    <row r="123">
      <c r="A123" s="1">
        <v>54.0</v>
      </c>
      <c r="B123" s="1">
        <v>1.0</v>
      </c>
      <c r="C123" s="1">
        <v>4.0</v>
      </c>
      <c r="D123" s="1">
        <v>122.0</v>
      </c>
      <c r="E123" s="1">
        <v>286.0</v>
      </c>
      <c r="F123" s="1">
        <v>0.0</v>
      </c>
      <c r="G123" s="1">
        <v>2.0</v>
      </c>
      <c r="H123" s="1">
        <v>116.0</v>
      </c>
      <c r="I123" s="1">
        <v>1.0</v>
      </c>
      <c r="J123" s="1">
        <v>3.2</v>
      </c>
      <c r="K123" s="1">
        <v>2.0</v>
      </c>
      <c r="L123" s="1">
        <v>2.0</v>
      </c>
      <c r="M123" s="1">
        <v>3.0</v>
      </c>
      <c r="N123" s="1">
        <v>2.0</v>
      </c>
    </row>
    <row r="124">
      <c r="A124" s="1">
        <v>57.0</v>
      </c>
      <c r="B124" s="1">
        <v>1.0</v>
      </c>
      <c r="C124" s="1">
        <v>4.0</v>
      </c>
      <c r="D124" s="1">
        <v>152.0</v>
      </c>
      <c r="E124" s="1">
        <v>274.0</v>
      </c>
      <c r="F124" s="1">
        <v>0.0</v>
      </c>
      <c r="G124" s="1">
        <v>0.0</v>
      </c>
      <c r="H124" s="1">
        <v>88.0</v>
      </c>
      <c r="I124" s="1">
        <v>1.0</v>
      </c>
      <c r="J124" s="1">
        <v>1.2</v>
      </c>
      <c r="K124" s="1">
        <v>2.0</v>
      </c>
      <c r="L124" s="1">
        <v>1.0</v>
      </c>
      <c r="M124" s="1">
        <v>7.0</v>
      </c>
      <c r="N124" s="1">
        <v>2.0</v>
      </c>
    </row>
    <row r="125">
      <c r="A125" s="1">
        <v>65.0</v>
      </c>
      <c r="B125" s="1">
        <v>0.0</v>
      </c>
      <c r="C125" s="1">
        <v>3.0</v>
      </c>
      <c r="D125" s="1">
        <v>160.0</v>
      </c>
      <c r="E125" s="1">
        <v>360.0</v>
      </c>
      <c r="F125" s="1">
        <v>0.0</v>
      </c>
      <c r="G125" s="1">
        <v>2.0</v>
      </c>
      <c r="H125" s="1">
        <v>151.0</v>
      </c>
      <c r="I125" s="1">
        <v>0.0</v>
      </c>
      <c r="J125" s="1">
        <v>0.8</v>
      </c>
      <c r="K125" s="1">
        <v>1.0</v>
      </c>
      <c r="L125" s="1">
        <v>0.0</v>
      </c>
      <c r="M125" s="1">
        <v>3.0</v>
      </c>
      <c r="N125" s="1">
        <v>1.0</v>
      </c>
    </row>
    <row r="126">
      <c r="A126" s="1">
        <v>54.0</v>
      </c>
      <c r="B126" s="1">
        <v>1.0</v>
      </c>
      <c r="C126" s="1">
        <v>3.0</v>
      </c>
      <c r="D126" s="1">
        <v>125.0</v>
      </c>
      <c r="E126" s="1">
        <v>273.0</v>
      </c>
      <c r="F126" s="1">
        <v>0.0</v>
      </c>
      <c r="G126" s="1">
        <v>2.0</v>
      </c>
      <c r="H126" s="1">
        <v>152.0</v>
      </c>
      <c r="I126" s="1">
        <v>0.0</v>
      </c>
      <c r="J126" s="1">
        <v>0.5</v>
      </c>
      <c r="K126" s="1">
        <v>3.0</v>
      </c>
      <c r="L126" s="1">
        <v>1.0</v>
      </c>
      <c r="M126" s="1">
        <v>3.0</v>
      </c>
      <c r="N126" s="1">
        <v>1.0</v>
      </c>
    </row>
    <row r="127">
      <c r="A127" s="1">
        <v>54.0</v>
      </c>
      <c r="B127" s="1">
        <v>0.0</v>
      </c>
      <c r="C127" s="1">
        <v>3.0</v>
      </c>
      <c r="D127" s="1">
        <v>160.0</v>
      </c>
      <c r="E127" s="1">
        <v>201.0</v>
      </c>
      <c r="F127" s="1">
        <v>0.0</v>
      </c>
      <c r="G127" s="1">
        <v>0.0</v>
      </c>
      <c r="H127" s="1">
        <v>163.0</v>
      </c>
      <c r="I127" s="1">
        <v>0.0</v>
      </c>
      <c r="J127" s="1">
        <v>0.0</v>
      </c>
      <c r="K127" s="1">
        <v>1.0</v>
      </c>
      <c r="L127" s="1">
        <v>1.0</v>
      </c>
      <c r="M127" s="1">
        <v>3.0</v>
      </c>
      <c r="N127" s="1">
        <v>1.0</v>
      </c>
    </row>
    <row r="128">
      <c r="A128" s="1">
        <v>62.0</v>
      </c>
      <c r="B128" s="1">
        <v>1.0</v>
      </c>
      <c r="C128" s="1">
        <v>4.0</v>
      </c>
      <c r="D128" s="1">
        <v>120.0</v>
      </c>
      <c r="E128" s="1">
        <v>267.0</v>
      </c>
      <c r="F128" s="1">
        <v>0.0</v>
      </c>
      <c r="G128" s="1">
        <v>0.0</v>
      </c>
      <c r="H128" s="1">
        <v>99.0</v>
      </c>
      <c r="I128" s="1">
        <v>1.0</v>
      </c>
      <c r="J128" s="1">
        <v>1.8</v>
      </c>
      <c r="K128" s="1">
        <v>2.0</v>
      </c>
      <c r="L128" s="1">
        <v>2.0</v>
      </c>
      <c r="M128" s="1">
        <v>7.0</v>
      </c>
      <c r="N128" s="1">
        <v>2.0</v>
      </c>
    </row>
    <row r="129">
      <c r="A129" s="1">
        <v>52.0</v>
      </c>
      <c r="B129" s="1">
        <v>0.0</v>
      </c>
      <c r="C129" s="1">
        <v>3.0</v>
      </c>
      <c r="D129" s="1">
        <v>136.0</v>
      </c>
      <c r="E129" s="1">
        <v>196.0</v>
      </c>
      <c r="F129" s="1">
        <v>0.0</v>
      </c>
      <c r="G129" s="1">
        <v>2.0</v>
      </c>
      <c r="H129" s="1">
        <v>169.0</v>
      </c>
      <c r="I129" s="1">
        <v>0.0</v>
      </c>
      <c r="J129" s="1">
        <v>0.1</v>
      </c>
      <c r="K129" s="1">
        <v>2.0</v>
      </c>
      <c r="L129" s="1">
        <v>0.0</v>
      </c>
      <c r="M129" s="1">
        <v>3.0</v>
      </c>
      <c r="N129" s="1">
        <v>1.0</v>
      </c>
    </row>
    <row r="130">
      <c r="A130" s="1">
        <v>52.0</v>
      </c>
      <c r="B130" s="1">
        <v>1.0</v>
      </c>
      <c r="C130" s="1">
        <v>2.0</v>
      </c>
      <c r="D130" s="1">
        <v>134.0</v>
      </c>
      <c r="E130" s="1">
        <v>201.0</v>
      </c>
      <c r="F130" s="1">
        <v>0.0</v>
      </c>
      <c r="G130" s="1">
        <v>0.0</v>
      </c>
      <c r="H130" s="1">
        <v>158.0</v>
      </c>
      <c r="I130" s="1">
        <v>0.0</v>
      </c>
      <c r="J130" s="1">
        <v>0.8</v>
      </c>
      <c r="K130" s="1">
        <v>1.0</v>
      </c>
      <c r="L130" s="1">
        <v>1.0</v>
      </c>
      <c r="M130" s="1">
        <v>3.0</v>
      </c>
      <c r="N130" s="1">
        <v>1.0</v>
      </c>
    </row>
    <row r="131">
      <c r="A131" s="1">
        <v>60.0</v>
      </c>
      <c r="B131" s="1">
        <v>1.0</v>
      </c>
      <c r="C131" s="1">
        <v>4.0</v>
      </c>
      <c r="D131" s="1">
        <v>117.0</v>
      </c>
      <c r="E131" s="1">
        <v>230.0</v>
      </c>
      <c r="F131" s="1">
        <v>1.0</v>
      </c>
      <c r="G131" s="1">
        <v>0.0</v>
      </c>
      <c r="H131" s="1">
        <v>160.0</v>
      </c>
      <c r="I131" s="1">
        <v>1.0</v>
      </c>
      <c r="J131" s="1">
        <v>1.4</v>
      </c>
      <c r="K131" s="1">
        <v>1.0</v>
      </c>
      <c r="L131" s="1">
        <v>2.0</v>
      </c>
      <c r="M131" s="1">
        <v>7.0</v>
      </c>
      <c r="N131" s="1">
        <v>2.0</v>
      </c>
    </row>
    <row r="132">
      <c r="A132" s="1">
        <v>63.0</v>
      </c>
      <c r="B132" s="1">
        <v>0.0</v>
      </c>
      <c r="C132" s="1">
        <v>4.0</v>
      </c>
      <c r="D132" s="1">
        <v>108.0</v>
      </c>
      <c r="E132" s="1">
        <v>269.0</v>
      </c>
      <c r="F132" s="1">
        <v>0.0</v>
      </c>
      <c r="G132" s="1">
        <v>0.0</v>
      </c>
      <c r="H132" s="1">
        <v>169.0</v>
      </c>
      <c r="I132" s="1">
        <v>1.0</v>
      </c>
      <c r="J132" s="1">
        <v>1.8</v>
      </c>
      <c r="K132" s="1">
        <v>2.0</v>
      </c>
      <c r="L132" s="1">
        <v>2.0</v>
      </c>
      <c r="M132" s="1">
        <v>3.0</v>
      </c>
      <c r="N132" s="1">
        <v>2.0</v>
      </c>
    </row>
    <row r="133">
      <c r="A133" s="1">
        <v>66.0</v>
      </c>
      <c r="B133" s="1">
        <v>1.0</v>
      </c>
      <c r="C133" s="1">
        <v>4.0</v>
      </c>
      <c r="D133" s="1">
        <v>112.0</v>
      </c>
      <c r="E133" s="1">
        <v>212.0</v>
      </c>
      <c r="F133" s="1">
        <v>0.0</v>
      </c>
      <c r="G133" s="1">
        <v>2.0</v>
      </c>
      <c r="H133" s="1">
        <v>132.0</v>
      </c>
      <c r="I133" s="1">
        <v>1.0</v>
      </c>
      <c r="J133" s="1">
        <v>0.1</v>
      </c>
      <c r="K133" s="1">
        <v>1.0</v>
      </c>
      <c r="L133" s="1">
        <v>1.0</v>
      </c>
      <c r="M133" s="1">
        <v>3.0</v>
      </c>
      <c r="N133" s="1">
        <v>2.0</v>
      </c>
    </row>
    <row r="134">
      <c r="A134" s="1">
        <v>42.0</v>
      </c>
      <c r="B134" s="1">
        <v>1.0</v>
      </c>
      <c r="C134" s="1">
        <v>4.0</v>
      </c>
      <c r="D134" s="1">
        <v>140.0</v>
      </c>
      <c r="E134" s="1">
        <v>226.0</v>
      </c>
      <c r="F134" s="1">
        <v>0.0</v>
      </c>
      <c r="G134" s="1">
        <v>0.0</v>
      </c>
      <c r="H134" s="1">
        <v>178.0</v>
      </c>
      <c r="I134" s="1">
        <v>0.0</v>
      </c>
      <c r="J134" s="1">
        <v>0.0</v>
      </c>
      <c r="K134" s="1">
        <v>1.0</v>
      </c>
      <c r="L134" s="1">
        <v>0.0</v>
      </c>
      <c r="M134" s="1">
        <v>3.0</v>
      </c>
      <c r="N134" s="1">
        <v>1.0</v>
      </c>
    </row>
    <row r="135">
      <c r="A135" s="1">
        <v>64.0</v>
      </c>
      <c r="B135" s="1">
        <v>1.0</v>
      </c>
      <c r="C135" s="1">
        <v>4.0</v>
      </c>
      <c r="D135" s="1">
        <v>120.0</v>
      </c>
      <c r="E135" s="1">
        <v>246.0</v>
      </c>
      <c r="F135" s="1">
        <v>0.0</v>
      </c>
      <c r="G135" s="1">
        <v>2.0</v>
      </c>
      <c r="H135" s="1">
        <v>96.0</v>
      </c>
      <c r="I135" s="1">
        <v>1.0</v>
      </c>
      <c r="J135" s="1">
        <v>2.2</v>
      </c>
      <c r="K135" s="1">
        <v>3.0</v>
      </c>
      <c r="L135" s="1">
        <v>1.0</v>
      </c>
      <c r="M135" s="1">
        <v>3.0</v>
      </c>
      <c r="N135" s="1">
        <v>2.0</v>
      </c>
    </row>
    <row r="136">
      <c r="A136" s="1">
        <v>54.0</v>
      </c>
      <c r="B136" s="1">
        <v>1.0</v>
      </c>
      <c r="C136" s="1">
        <v>3.0</v>
      </c>
      <c r="D136" s="1">
        <v>150.0</v>
      </c>
      <c r="E136" s="1">
        <v>232.0</v>
      </c>
      <c r="F136" s="1">
        <v>0.0</v>
      </c>
      <c r="G136" s="1">
        <v>2.0</v>
      </c>
      <c r="H136" s="1">
        <v>165.0</v>
      </c>
      <c r="I136" s="1">
        <v>0.0</v>
      </c>
      <c r="J136" s="1">
        <v>1.6</v>
      </c>
      <c r="K136" s="1">
        <v>1.0</v>
      </c>
      <c r="L136" s="1">
        <v>0.0</v>
      </c>
      <c r="M136" s="1">
        <v>7.0</v>
      </c>
      <c r="N136" s="1">
        <v>1.0</v>
      </c>
    </row>
    <row r="137">
      <c r="A137" s="1">
        <v>46.0</v>
      </c>
      <c r="B137" s="1">
        <v>0.0</v>
      </c>
      <c r="C137" s="1">
        <v>3.0</v>
      </c>
      <c r="D137" s="1">
        <v>142.0</v>
      </c>
      <c r="E137" s="1">
        <v>177.0</v>
      </c>
      <c r="F137" s="1">
        <v>0.0</v>
      </c>
      <c r="G137" s="1">
        <v>2.0</v>
      </c>
      <c r="H137" s="1">
        <v>160.0</v>
      </c>
      <c r="I137" s="1">
        <v>1.0</v>
      </c>
      <c r="J137" s="1">
        <v>1.4</v>
      </c>
      <c r="K137" s="1">
        <v>3.0</v>
      </c>
      <c r="L137" s="1">
        <v>0.0</v>
      </c>
      <c r="M137" s="1">
        <v>3.0</v>
      </c>
      <c r="N137" s="1">
        <v>1.0</v>
      </c>
    </row>
    <row r="138">
      <c r="A138" s="1">
        <v>67.0</v>
      </c>
      <c r="B138" s="1">
        <v>0.0</v>
      </c>
      <c r="C138" s="1">
        <v>3.0</v>
      </c>
      <c r="D138" s="1">
        <v>152.0</v>
      </c>
      <c r="E138" s="1">
        <v>277.0</v>
      </c>
      <c r="F138" s="1">
        <v>0.0</v>
      </c>
      <c r="G138" s="1">
        <v>0.0</v>
      </c>
      <c r="H138" s="1">
        <v>172.0</v>
      </c>
      <c r="I138" s="1">
        <v>0.0</v>
      </c>
      <c r="J138" s="1">
        <v>0.0</v>
      </c>
      <c r="K138" s="1">
        <v>1.0</v>
      </c>
      <c r="L138" s="1">
        <v>1.0</v>
      </c>
      <c r="M138" s="1">
        <v>3.0</v>
      </c>
      <c r="N138" s="1">
        <v>1.0</v>
      </c>
    </row>
    <row r="139">
      <c r="A139" s="1">
        <v>56.0</v>
      </c>
      <c r="B139" s="1">
        <v>1.0</v>
      </c>
      <c r="C139" s="1">
        <v>4.0</v>
      </c>
      <c r="D139" s="1">
        <v>125.0</v>
      </c>
      <c r="E139" s="1">
        <v>249.0</v>
      </c>
      <c r="F139" s="1">
        <v>1.0</v>
      </c>
      <c r="G139" s="1">
        <v>2.0</v>
      </c>
      <c r="H139" s="1">
        <v>144.0</v>
      </c>
      <c r="I139" s="1">
        <v>1.0</v>
      </c>
      <c r="J139" s="1">
        <v>1.2</v>
      </c>
      <c r="K139" s="1">
        <v>2.0</v>
      </c>
      <c r="L139" s="1">
        <v>1.0</v>
      </c>
      <c r="M139" s="1">
        <v>3.0</v>
      </c>
      <c r="N139" s="1">
        <v>2.0</v>
      </c>
    </row>
    <row r="140">
      <c r="A140" s="1">
        <v>34.0</v>
      </c>
      <c r="B140" s="1">
        <v>0.0</v>
      </c>
      <c r="C140" s="1">
        <v>2.0</v>
      </c>
      <c r="D140" s="1">
        <v>118.0</v>
      </c>
      <c r="E140" s="1">
        <v>210.0</v>
      </c>
      <c r="F140" s="1">
        <v>0.0</v>
      </c>
      <c r="G140" s="1">
        <v>0.0</v>
      </c>
      <c r="H140" s="1">
        <v>192.0</v>
      </c>
      <c r="I140" s="1">
        <v>0.0</v>
      </c>
      <c r="J140" s="1">
        <v>0.7</v>
      </c>
      <c r="K140" s="1">
        <v>1.0</v>
      </c>
      <c r="L140" s="1">
        <v>0.0</v>
      </c>
      <c r="M140" s="1">
        <v>3.0</v>
      </c>
      <c r="N140" s="1">
        <v>1.0</v>
      </c>
    </row>
    <row r="141">
      <c r="A141" s="1">
        <v>57.0</v>
      </c>
      <c r="B141" s="1">
        <v>1.0</v>
      </c>
      <c r="C141" s="1">
        <v>4.0</v>
      </c>
      <c r="D141" s="1">
        <v>132.0</v>
      </c>
      <c r="E141" s="1">
        <v>207.0</v>
      </c>
      <c r="F141" s="1">
        <v>0.0</v>
      </c>
      <c r="G141" s="1">
        <v>0.0</v>
      </c>
      <c r="H141" s="1">
        <v>168.0</v>
      </c>
      <c r="I141" s="1">
        <v>1.0</v>
      </c>
      <c r="J141" s="1">
        <v>0.0</v>
      </c>
      <c r="K141" s="1">
        <v>1.0</v>
      </c>
      <c r="L141" s="1">
        <v>0.0</v>
      </c>
      <c r="M141" s="1">
        <v>7.0</v>
      </c>
      <c r="N141" s="1">
        <v>1.0</v>
      </c>
    </row>
    <row r="142">
      <c r="A142" s="1">
        <v>64.0</v>
      </c>
      <c r="B142" s="1">
        <v>1.0</v>
      </c>
      <c r="C142" s="1">
        <v>4.0</v>
      </c>
      <c r="D142" s="1">
        <v>145.0</v>
      </c>
      <c r="E142" s="1">
        <v>212.0</v>
      </c>
      <c r="F142" s="1">
        <v>0.0</v>
      </c>
      <c r="G142" s="1">
        <v>2.0</v>
      </c>
      <c r="H142" s="1">
        <v>132.0</v>
      </c>
      <c r="I142" s="1">
        <v>0.0</v>
      </c>
      <c r="J142" s="1">
        <v>2.0</v>
      </c>
      <c r="K142" s="1">
        <v>2.0</v>
      </c>
      <c r="L142" s="1">
        <v>2.0</v>
      </c>
      <c r="M142" s="1">
        <v>6.0</v>
      </c>
      <c r="N142" s="1">
        <v>2.0</v>
      </c>
    </row>
    <row r="143">
      <c r="A143" s="1">
        <v>59.0</v>
      </c>
      <c r="B143" s="1">
        <v>1.0</v>
      </c>
      <c r="C143" s="1">
        <v>4.0</v>
      </c>
      <c r="D143" s="1">
        <v>138.0</v>
      </c>
      <c r="E143" s="1">
        <v>271.0</v>
      </c>
      <c r="F143" s="1">
        <v>0.0</v>
      </c>
      <c r="G143" s="1">
        <v>2.0</v>
      </c>
      <c r="H143" s="1">
        <v>182.0</v>
      </c>
      <c r="I143" s="1">
        <v>0.0</v>
      </c>
      <c r="J143" s="1">
        <v>0.0</v>
      </c>
      <c r="K143" s="1">
        <v>1.0</v>
      </c>
      <c r="L143" s="1">
        <v>0.0</v>
      </c>
      <c r="M143" s="1">
        <v>3.0</v>
      </c>
      <c r="N143" s="1">
        <v>1.0</v>
      </c>
    </row>
    <row r="144">
      <c r="A144" s="1">
        <v>50.0</v>
      </c>
      <c r="B144" s="1">
        <v>1.0</v>
      </c>
      <c r="C144" s="1">
        <v>3.0</v>
      </c>
      <c r="D144" s="1">
        <v>140.0</v>
      </c>
      <c r="E144" s="1">
        <v>233.0</v>
      </c>
      <c r="F144" s="1">
        <v>0.0</v>
      </c>
      <c r="G144" s="1">
        <v>0.0</v>
      </c>
      <c r="H144" s="1">
        <v>163.0</v>
      </c>
      <c r="I144" s="1">
        <v>0.0</v>
      </c>
      <c r="J144" s="1">
        <v>0.6</v>
      </c>
      <c r="K144" s="1">
        <v>2.0</v>
      </c>
      <c r="L144" s="1">
        <v>1.0</v>
      </c>
      <c r="M144" s="1">
        <v>7.0</v>
      </c>
      <c r="N144" s="1">
        <v>2.0</v>
      </c>
    </row>
    <row r="145">
      <c r="A145" s="1">
        <v>51.0</v>
      </c>
      <c r="B145" s="1">
        <v>1.0</v>
      </c>
      <c r="C145" s="1">
        <v>1.0</v>
      </c>
      <c r="D145" s="1">
        <v>125.0</v>
      </c>
      <c r="E145" s="1">
        <v>213.0</v>
      </c>
      <c r="F145" s="1">
        <v>0.0</v>
      </c>
      <c r="G145" s="1">
        <v>2.0</v>
      </c>
      <c r="H145" s="1">
        <v>125.0</v>
      </c>
      <c r="I145" s="1">
        <v>1.0</v>
      </c>
      <c r="J145" s="1">
        <v>1.4</v>
      </c>
      <c r="K145" s="1">
        <v>1.0</v>
      </c>
      <c r="L145" s="1">
        <v>1.0</v>
      </c>
      <c r="M145" s="1">
        <v>3.0</v>
      </c>
      <c r="N145" s="1">
        <v>1.0</v>
      </c>
    </row>
    <row r="146">
      <c r="A146" s="1">
        <v>54.0</v>
      </c>
      <c r="B146" s="1">
        <v>1.0</v>
      </c>
      <c r="C146" s="1">
        <v>2.0</v>
      </c>
      <c r="D146" s="1">
        <v>192.0</v>
      </c>
      <c r="E146" s="1">
        <v>283.0</v>
      </c>
      <c r="F146" s="1">
        <v>0.0</v>
      </c>
      <c r="G146" s="1">
        <v>2.0</v>
      </c>
      <c r="H146" s="1">
        <v>195.0</v>
      </c>
      <c r="I146" s="1">
        <v>0.0</v>
      </c>
      <c r="J146" s="1">
        <v>0.0</v>
      </c>
      <c r="K146" s="1">
        <v>1.0</v>
      </c>
      <c r="L146" s="1">
        <v>1.0</v>
      </c>
      <c r="M146" s="1">
        <v>7.0</v>
      </c>
      <c r="N146" s="1">
        <v>2.0</v>
      </c>
    </row>
    <row r="147">
      <c r="A147" s="1">
        <v>53.0</v>
      </c>
      <c r="B147" s="1">
        <v>1.0</v>
      </c>
      <c r="C147" s="1">
        <v>4.0</v>
      </c>
      <c r="D147" s="1">
        <v>123.0</v>
      </c>
      <c r="E147" s="1">
        <v>282.0</v>
      </c>
      <c r="F147" s="1">
        <v>0.0</v>
      </c>
      <c r="G147" s="1">
        <v>0.0</v>
      </c>
      <c r="H147" s="1">
        <v>95.0</v>
      </c>
      <c r="I147" s="1">
        <v>1.0</v>
      </c>
      <c r="J147" s="1">
        <v>2.0</v>
      </c>
      <c r="K147" s="1">
        <v>2.0</v>
      </c>
      <c r="L147" s="1">
        <v>2.0</v>
      </c>
      <c r="M147" s="1">
        <v>7.0</v>
      </c>
      <c r="N147" s="1">
        <v>2.0</v>
      </c>
    </row>
    <row r="148">
      <c r="A148" s="1">
        <v>52.0</v>
      </c>
      <c r="B148" s="1">
        <v>1.0</v>
      </c>
      <c r="C148" s="1">
        <v>4.0</v>
      </c>
      <c r="D148" s="1">
        <v>112.0</v>
      </c>
      <c r="E148" s="1">
        <v>230.0</v>
      </c>
      <c r="F148" s="1">
        <v>0.0</v>
      </c>
      <c r="G148" s="1">
        <v>0.0</v>
      </c>
      <c r="H148" s="1">
        <v>160.0</v>
      </c>
      <c r="I148" s="1">
        <v>0.0</v>
      </c>
      <c r="J148" s="1">
        <v>0.0</v>
      </c>
      <c r="K148" s="1">
        <v>1.0</v>
      </c>
      <c r="L148" s="1">
        <v>1.0</v>
      </c>
      <c r="M148" s="1">
        <v>3.0</v>
      </c>
      <c r="N148" s="1">
        <v>2.0</v>
      </c>
    </row>
    <row r="149">
      <c r="A149" s="1">
        <v>40.0</v>
      </c>
      <c r="B149" s="1">
        <v>1.0</v>
      </c>
      <c r="C149" s="1">
        <v>4.0</v>
      </c>
      <c r="D149" s="1">
        <v>110.0</v>
      </c>
      <c r="E149" s="1">
        <v>167.0</v>
      </c>
      <c r="F149" s="1">
        <v>0.0</v>
      </c>
      <c r="G149" s="1">
        <v>2.0</v>
      </c>
      <c r="H149" s="1">
        <v>114.0</v>
      </c>
      <c r="I149" s="1">
        <v>1.0</v>
      </c>
      <c r="J149" s="1">
        <v>2.0</v>
      </c>
      <c r="K149" s="1">
        <v>2.0</v>
      </c>
      <c r="L149" s="1">
        <v>0.0</v>
      </c>
      <c r="M149" s="1">
        <v>7.0</v>
      </c>
      <c r="N149" s="1">
        <v>2.0</v>
      </c>
    </row>
    <row r="150">
      <c r="A150" s="1">
        <v>58.0</v>
      </c>
      <c r="B150" s="1">
        <v>1.0</v>
      </c>
      <c r="C150" s="1">
        <v>3.0</v>
      </c>
      <c r="D150" s="1">
        <v>132.0</v>
      </c>
      <c r="E150" s="1">
        <v>224.0</v>
      </c>
      <c r="F150" s="1">
        <v>0.0</v>
      </c>
      <c r="G150" s="1">
        <v>2.0</v>
      </c>
      <c r="H150" s="1">
        <v>173.0</v>
      </c>
      <c r="I150" s="1">
        <v>0.0</v>
      </c>
      <c r="J150" s="1">
        <v>3.2</v>
      </c>
      <c r="K150" s="1">
        <v>1.0</v>
      </c>
      <c r="L150" s="1">
        <v>2.0</v>
      </c>
      <c r="M150" s="1">
        <v>7.0</v>
      </c>
      <c r="N150" s="1">
        <v>2.0</v>
      </c>
    </row>
    <row r="151">
      <c r="A151" s="1">
        <v>41.0</v>
      </c>
      <c r="B151" s="1">
        <v>0.0</v>
      </c>
      <c r="C151" s="1">
        <v>3.0</v>
      </c>
      <c r="D151" s="1">
        <v>112.0</v>
      </c>
      <c r="E151" s="1">
        <v>268.0</v>
      </c>
      <c r="F151" s="1">
        <v>0.0</v>
      </c>
      <c r="G151" s="1">
        <v>2.0</v>
      </c>
      <c r="H151" s="1">
        <v>172.0</v>
      </c>
      <c r="I151" s="1">
        <v>1.0</v>
      </c>
      <c r="J151" s="1">
        <v>0.0</v>
      </c>
      <c r="K151" s="1">
        <v>1.0</v>
      </c>
      <c r="L151" s="1">
        <v>0.0</v>
      </c>
      <c r="M151" s="1">
        <v>3.0</v>
      </c>
      <c r="N151" s="1">
        <v>1.0</v>
      </c>
    </row>
    <row r="152">
      <c r="A152" s="1">
        <v>41.0</v>
      </c>
      <c r="B152" s="1">
        <v>1.0</v>
      </c>
      <c r="C152" s="1">
        <v>3.0</v>
      </c>
      <c r="D152" s="1">
        <v>112.0</v>
      </c>
      <c r="E152" s="1">
        <v>250.0</v>
      </c>
      <c r="F152" s="1">
        <v>0.0</v>
      </c>
      <c r="G152" s="1">
        <v>0.0</v>
      </c>
      <c r="H152" s="1">
        <v>179.0</v>
      </c>
      <c r="I152" s="1">
        <v>0.0</v>
      </c>
      <c r="J152" s="1">
        <v>0.0</v>
      </c>
      <c r="K152" s="1">
        <v>1.0</v>
      </c>
      <c r="L152" s="1">
        <v>0.0</v>
      </c>
      <c r="M152" s="1">
        <v>3.0</v>
      </c>
      <c r="N152" s="1">
        <v>1.0</v>
      </c>
    </row>
    <row r="153">
      <c r="A153" s="1">
        <v>50.0</v>
      </c>
      <c r="B153" s="1">
        <v>0.0</v>
      </c>
      <c r="C153" s="1">
        <v>3.0</v>
      </c>
      <c r="D153" s="1">
        <v>120.0</v>
      </c>
      <c r="E153" s="1">
        <v>219.0</v>
      </c>
      <c r="F153" s="1">
        <v>0.0</v>
      </c>
      <c r="G153" s="1">
        <v>0.0</v>
      </c>
      <c r="H153" s="1">
        <v>158.0</v>
      </c>
      <c r="I153" s="1">
        <v>0.0</v>
      </c>
      <c r="J153" s="1">
        <v>1.6</v>
      </c>
      <c r="K153" s="1">
        <v>2.0</v>
      </c>
      <c r="L153" s="1">
        <v>0.0</v>
      </c>
      <c r="M153" s="1">
        <v>3.0</v>
      </c>
      <c r="N153" s="1">
        <v>1.0</v>
      </c>
    </row>
    <row r="154">
      <c r="A154" s="1">
        <v>54.0</v>
      </c>
      <c r="B154" s="1">
        <v>0.0</v>
      </c>
      <c r="C154" s="1">
        <v>3.0</v>
      </c>
      <c r="D154" s="1">
        <v>108.0</v>
      </c>
      <c r="E154" s="1">
        <v>267.0</v>
      </c>
      <c r="F154" s="1">
        <v>0.0</v>
      </c>
      <c r="G154" s="1">
        <v>2.0</v>
      </c>
      <c r="H154" s="1">
        <v>167.0</v>
      </c>
      <c r="I154" s="1">
        <v>0.0</v>
      </c>
      <c r="J154" s="1">
        <v>0.0</v>
      </c>
      <c r="K154" s="1">
        <v>1.0</v>
      </c>
      <c r="L154" s="1">
        <v>0.0</v>
      </c>
      <c r="M154" s="1">
        <v>3.0</v>
      </c>
      <c r="N154" s="1">
        <v>1.0</v>
      </c>
    </row>
    <row r="155">
      <c r="A155" s="1">
        <v>64.0</v>
      </c>
      <c r="B155" s="1">
        <v>0.0</v>
      </c>
      <c r="C155" s="1">
        <v>4.0</v>
      </c>
      <c r="D155" s="1">
        <v>130.0</v>
      </c>
      <c r="E155" s="1">
        <v>303.0</v>
      </c>
      <c r="F155" s="1">
        <v>0.0</v>
      </c>
      <c r="G155" s="1">
        <v>0.0</v>
      </c>
      <c r="H155" s="1">
        <v>122.0</v>
      </c>
      <c r="I155" s="1">
        <v>0.0</v>
      </c>
      <c r="J155" s="1">
        <v>2.0</v>
      </c>
      <c r="K155" s="1">
        <v>2.0</v>
      </c>
      <c r="L155" s="1">
        <v>2.0</v>
      </c>
      <c r="M155" s="1">
        <v>3.0</v>
      </c>
      <c r="N155" s="1">
        <v>1.0</v>
      </c>
    </row>
    <row r="156">
      <c r="A156" s="1">
        <v>51.0</v>
      </c>
      <c r="B156" s="1">
        <v>0.0</v>
      </c>
      <c r="C156" s="1">
        <v>3.0</v>
      </c>
      <c r="D156" s="1">
        <v>130.0</v>
      </c>
      <c r="E156" s="1">
        <v>256.0</v>
      </c>
      <c r="F156" s="1">
        <v>0.0</v>
      </c>
      <c r="G156" s="1">
        <v>2.0</v>
      </c>
      <c r="H156" s="1">
        <v>149.0</v>
      </c>
      <c r="I156" s="1">
        <v>0.0</v>
      </c>
      <c r="J156" s="1">
        <v>0.5</v>
      </c>
      <c r="K156" s="1">
        <v>1.0</v>
      </c>
      <c r="L156" s="1">
        <v>0.0</v>
      </c>
      <c r="M156" s="1">
        <v>3.0</v>
      </c>
      <c r="N156" s="1">
        <v>1.0</v>
      </c>
    </row>
    <row r="157">
      <c r="A157" s="1">
        <v>46.0</v>
      </c>
      <c r="B157" s="1">
        <v>0.0</v>
      </c>
      <c r="C157" s="1">
        <v>2.0</v>
      </c>
      <c r="D157" s="1">
        <v>105.0</v>
      </c>
      <c r="E157" s="1">
        <v>204.0</v>
      </c>
      <c r="F157" s="1">
        <v>0.0</v>
      </c>
      <c r="G157" s="1">
        <v>0.0</v>
      </c>
      <c r="H157" s="1">
        <v>172.0</v>
      </c>
      <c r="I157" s="1">
        <v>0.0</v>
      </c>
      <c r="J157" s="1">
        <v>0.0</v>
      </c>
      <c r="K157" s="1">
        <v>1.0</v>
      </c>
      <c r="L157" s="1">
        <v>0.0</v>
      </c>
      <c r="M157" s="1">
        <v>3.0</v>
      </c>
      <c r="N157" s="1">
        <v>1.0</v>
      </c>
    </row>
    <row r="158">
      <c r="A158" s="1">
        <v>55.0</v>
      </c>
      <c r="B158" s="1">
        <v>1.0</v>
      </c>
      <c r="C158" s="1">
        <v>4.0</v>
      </c>
      <c r="D158" s="1">
        <v>140.0</v>
      </c>
      <c r="E158" s="1">
        <v>217.0</v>
      </c>
      <c r="F158" s="1">
        <v>0.0</v>
      </c>
      <c r="G158" s="1">
        <v>0.0</v>
      </c>
      <c r="H158" s="1">
        <v>111.0</v>
      </c>
      <c r="I158" s="1">
        <v>1.0</v>
      </c>
      <c r="J158" s="1">
        <v>5.6</v>
      </c>
      <c r="K158" s="1">
        <v>3.0</v>
      </c>
      <c r="L158" s="1">
        <v>0.0</v>
      </c>
      <c r="M158" s="1">
        <v>7.0</v>
      </c>
      <c r="N158" s="1">
        <v>2.0</v>
      </c>
    </row>
    <row r="159">
      <c r="A159" s="1">
        <v>45.0</v>
      </c>
      <c r="B159" s="1">
        <v>1.0</v>
      </c>
      <c r="C159" s="1">
        <v>2.0</v>
      </c>
      <c r="D159" s="1">
        <v>128.0</v>
      </c>
      <c r="E159" s="1">
        <v>308.0</v>
      </c>
      <c r="F159" s="1">
        <v>0.0</v>
      </c>
      <c r="G159" s="1">
        <v>2.0</v>
      </c>
      <c r="H159" s="1">
        <v>170.0</v>
      </c>
      <c r="I159" s="1">
        <v>0.0</v>
      </c>
      <c r="J159" s="1">
        <v>0.0</v>
      </c>
      <c r="K159" s="1">
        <v>1.0</v>
      </c>
      <c r="L159" s="1">
        <v>0.0</v>
      </c>
      <c r="M159" s="1">
        <v>3.0</v>
      </c>
      <c r="N159" s="1">
        <v>1.0</v>
      </c>
    </row>
    <row r="160">
      <c r="A160" s="1">
        <v>56.0</v>
      </c>
      <c r="B160" s="1">
        <v>1.0</v>
      </c>
      <c r="C160" s="1">
        <v>1.0</v>
      </c>
      <c r="D160" s="1">
        <v>120.0</v>
      </c>
      <c r="E160" s="1">
        <v>193.0</v>
      </c>
      <c r="F160" s="1">
        <v>0.0</v>
      </c>
      <c r="G160" s="1">
        <v>2.0</v>
      </c>
      <c r="H160" s="1">
        <v>162.0</v>
      </c>
      <c r="I160" s="1">
        <v>0.0</v>
      </c>
      <c r="J160" s="1">
        <v>1.9</v>
      </c>
      <c r="K160" s="1">
        <v>2.0</v>
      </c>
      <c r="L160" s="1">
        <v>0.0</v>
      </c>
      <c r="M160" s="1">
        <v>7.0</v>
      </c>
      <c r="N160" s="1">
        <v>1.0</v>
      </c>
    </row>
    <row r="161">
      <c r="A161" s="1">
        <v>66.0</v>
      </c>
      <c r="B161" s="1">
        <v>0.0</v>
      </c>
      <c r="C161" s="1">
        <v>4.0</v>
      </c>
      <c r="D161" s="1">
        <v>178.0</v>
      </c>
      <c r="E161" s="1">
        <v>228.0</v>
      </c>
      <c r="F161" s="1">
        <v>1.0</v>
      </c>
      <c r="G161" s="1">
        <v>0.0</v>
      </c>
      <c r="H161" s="1">
        <v>165.0</v>
      </c>
      <c r="I161" s="1">
        <v>1.0</v>
      </c>
      <c r="J161" s="1">
        <v>1.0</v>
      </c>
      <c r="K161" s="1">
        <v>2.0</v>
      </c>
      <c r="L161" s="1">
        <v>2.0</v>
      </c>
      <c r="M161" s="1">
        <v>7.0</v>
      </c>
      <c r="N161" s="1">
        <v>2.0</v>
      </c>
    </row>
    <row r="162">
      <c r="A162" s="1">
        <v>38.0</v>
      </c>
      <c r="B162" s="1">
        <v>1.0</v>
      </c>
      <c r="C162" s="1">
        <v>1.0</v>
      </c>
      <c r="D162" s="1">
        <v>120.0</v>
      </c>
      <c r="E162" s="1">
        <v>231.0</v>
      </c>
      <c r="F162" s="1">
        <v>0.0</v>
      </c>
      <c r="G162" s="1">
        <v>0.0</v>
      </c>
      <c r="H162" s="1">
        <v>182.0</v>
      </c>
      <c r="I162" s="1">
        <v>1.0</v>
      </c>
      <c r="J162" s="1">
        <v>3.8</v>
      </c>
      <c r="K162" s="1">
        <v>2.0</v>
      </c>
      <c r="L162" s="1">
        <v>0.0</v>
      </c>
      <c r="M162" s="1">
        <v>7.0</v>
      </c>
      <c r="N162" s="1">
        <v>2.0</v>
      </c>
    </row>
    <row r="163">
      <c r="A163" s="1">
        <v>62.0</v>
      </c>
      <c r="B163" s="1">
        <v>0.0</v>
      </c>
      <c r="C163" s="1">
        <v>4.0</v>
      </c>
      <c r="D163" s="1">
        <v>150.0</v>
      </c>
      <c r="E163" s="1">
        <v>244.0</v>
      </c>
      <c r="F163" s="1">
        <v>0.0</v>
      </c>
      <c r="G163" s="1">
        <v>0.0</v>
      </c>
      <c r="H163" s="1">
        <v>154.0</v>
      </c>
      <c r="I163" s="1">
        <v>1.0</v>
      </c>
      <c r="J163" s="1">
        <v>1.4</v>
      </c>
      <c r="K163" s="1">
        <v>2.0</v>
      </c>
      <c r="L163" s="1">
        <v>0.0</v>
      </c>
      <c r="M163" s="1">
        <v>3.0</v>
      </c>
      <c r="N163" s="1">
        <v>2.0</v>
      </c>
    </row>
    <row r="164">
      <c r="A164" s="1">
        <v>55.0</v>
      </c>
      <c r="B164" s="1">
        <v>1.0</v>
      </c>
      <c r="C164" s="1">
        <v>2.0</v>
      </c>
      <c r="D164" s="1">
        <v>130.0</v>
      </c>
      <c r="E164" s="1">
        <v>262.0</v>
      </c>
      <c r="F164" s="1">
        <v>0.0</v>
      </c>
      <c r="G164" s="1">
        <v>0.0</v>
      </c>
      <c r="H164" s="1">
        <v>155.0</v>
      </c>
      <c r="I164" s="1">
        <v>0.0</v>
      </c>
      <c r="J164" s="1">
        <v>0.0</v>
      </c>
      <c r="K164" s="1">
        <v>1.0</v>
      </c>
      <c r="L164" s="1">
        <v>0.0</v>
      </c>
      <c r="M164" s="1">
        <v>3.0</v>
      </c>
      <c r="N164" s="1">
        <v>1.0</v>
      </c>
    </row>
    <row r="165">
      <c r="A165" s="1">
        <v>58.0</v>
      </c>
      <c r="B165" s="1">
        <v>1.0</v>
      </c>
      <c r="C165" s="1">
        <v>4.0</v>
      </c>
      <c r="D165" s="1">
        <v>128.0</v>
      </c>
      <c r="E165" s="1">
        <v>259.0</v>
      </c>
      <c r="F165" s="1">
        <v>0.0</v>
      </c>
      <c r="G165" s="1">
        <v>2.0</v>
      </c>
      <c r="H165" s="1">
        <v>130.0</v>
      </c>
      <c r="I165" s="1">
        <v>1.0</v>
      </c>
      <c r="J165" s="1">
        <v>3.0</v>
      </c>
      <c r="K165" s="1">
        <v>2.0</v>
      </c>
      <c r="L165" s="1">
        <v>2.0</v>
      </c>
      <c r="M165" s="1">
        <v>7.0</v>
      </c>
      <c r="N165" s="1">
        <v>2.0</v>
      </c>
    </row>
    <row r="166">
      <c r="A166" s="1">
        <v>43.0</v>
      </c>
      <c r="B166" s="1">
        <v>1.0</v>
      </c>
      <c r="C166" s="1">
        <v>4.0</v>
      </c>
      <c r="D166" s="1">
        <v>110.0</v>
      </c>
      <c r="E166" s="1">
        <v>211.0</v>
      </c>
      <c r="F166" s="1">
        <v>0.0</v>
      </c>
      <c r="G166" s="1">
        <v>0.0</v>
      </c>
      <c r="H166" s="1">
        <v>161.0</v>
      </c>
      <c r="I166" s="1">
        <v>0.0</v>
      </c>
      <c r="J166" s="1">
        <v>0.0</v>
      </c>
      <c r="K166" s="1">
        <v>1.0</v>
      </c>
      <c r="L166" s="1">
        <v>0.0</v>
      </c>
      <c r="M166" s="1">
        <v>7.0</v>
      </c>
      <c r="N166" s="1">
        <v>1.0</v>
      </c>
    </row>
    <row r="167">
      <c r="A167" s="1">
        <v>64.0</v>
      </c>
      <c r="B167" s="1">
        <v>0.0</v>
      </c>
      <c r="C167" s="1">
        <v>4.0</v>
      </c>
      <c r="D167" s="1">
        <v>180.0</v>
      </c>
      <c r="E167" s="1">
        <v>325.0</v>
      </c>
      <c r="F167" s="1">
        <v>0.0</v>
      </c>
      <c r="G167" s="1">
        <v>0.0</v>
      </c>
      <c r="H167" s="1">
        <v>154.0</v>
      </c>
      <c r="I167" s="1">
        <v>1.0</v>
      </c>
      <c r="J167" s="1">
        <v>0.0</v>
      </c>
      <c r="K167" s="1">
        <v>1.0</v>
      </c>
      <c r="L167" s="1">
        <v>0.0</v>
      </c>
      <c r="M167" s="1">
        <v>3.0</v>
      </c>
      <c r="N167" s="1">
        <v>1.0</v>
      </c>
    </row>
    <row r="168">
      <c r="A168" s="1">
        <v>50.0</v>
      </c>
      <c r="B168" s="1">
        <v>0.0</v>
      </c>
      <c r="C168" s="1">
        <v>4.0</v>
      </c>
      <c r="D168" s="1">
        <v>110.0</v>
      </c>
      <c r="E168" s="1">
        <v>254.0</v>
      </c>
      <c r="F168" s="1">
        <v>0.0</v>
      </c>
      <c r="G168" s="1">
        <v>2.0</v>
      </c>
      <c r="H168" s="1">
        <v>159.0</v>
      </c>
      <c r="I168" s="1">
        <v>0.0</v>
      </c>
      <c r="J168" s="1">
        <v>0.0</v>
      </c>
      <c r="K168" s="1">
        <v>1.0</v>
      </c>
      <c r="L168" s="1">
        <v>0.0</v>
      </c>
      <c r="M168" s="1">
        <v>3.0</v>
      </c>
      <c r="N168" s="1">
        <v>1.0</v>
      </c>
    </row>
    <row r="169">
      <c r="A169" s="1">
        <v>53.0</v>
      </c>
      <c r="B169" s="1">
        <v>1.0</v>
      </c>
      <c r="C169" s="1">
        <v>3.0</v>
      </c>
      <c r="D169" s="1">
        <v>130.0</v>
      </c>
      <c r="E169" s="1">
        <v>197.0</v>
      </c>
      <c r="F169" s="1">
        <v>1.0</v>
      </c>
      <c r="G169" s="1">
        <v>2.0</v>
      </c>
      <c r="H169" s="1">
        <v>152.0</v>
      </c>
      <c r="I169" s="1">
        <v>0.0</v>
      </c>
      <c r="J169" s="1">
        <v>1.2</v>
      </c>
      <c r="K169" s="1">
        <v>3.0</v>
      </c>
      <c r="L169" s="1">
        <v>0.0</v>
      </c>
      <c r="M169" s="1">
        <v>3.0</v>
      </c>
      <c r="N169" s="1">
        <v>1.0</v>
      </c>
    </row>
    <row r="170">
      <c r="A170" s="1">
        <v>45.0</v>
      </c>
      <c r="B170" s="1">
        <v>0.0</v>
      </c>
      <c r="C170" s="1">
        <v>4.0</v>
      </c>
      <c r="D170" s="1">
        <v>138.0</v>
      </c>
      <c r="E170" s="1">
        <v>236.0</v>
      </c>
      <c r="F170" s="1">
        <v>0.0</v>
      </c>
      <c r="G170" s="1">
        <v>2.0</v>
      </c>
      <c r="H170" s="1">
        <v>152.0</v>
      </c>
      <c r="I170" s="1">
        <v>1.0</v>
      </c>
      <c r="J170" s="1">
        <v>0.2</v>
      </c>
      <c r="K170" s="1">
        <v>2.0</v>
      </c>
      <c r="L170" s="1">
        <v>0.0</v>
      </c>
      <c r="M170" s="1">
        <v>3.0</v>
      </c>
      <c r="N170" s="1">
        <v>1.0</v>
      </c>
    </row>
    <row r="171">
      <c r="A171" s="1">
        <v>65.0</v>
      </c>
      <c r="B171" s="1">
        <v>1.0</v>
      </c>
      <c r="C171" s="1">
        <v>1.0</v>
      </c>
      <c r="D171" s="1">
        <v>138.0</v>
      </c>
      <c r="E171" s="1">
        <v>282.0</v>
      </c>
      <c r="F171" s="1">
        <v>1.0</v>
      </c>
      <c r="G171" s="1">
        <v>2.0</v>
      </c>
      <c r="H171" s="1">
        <v>174.0</v>
      </c>
      <c r="I171" s="1">
        <v>0.0</v>
      </c>
      <c r="J171" s="1">
        <v>1.4</v>
      </c>
      <c r="K171" s="1">
        <v>2.0</v>
      </c>
      <c r="L171" s="1">
        <v>1.0</v>
      </c>
      <c r="M171" s="1">
        <v>3.0</v>
      </c>
      <c r="N171" s="1">
        <v>2.0</v>
      </c>
    </row>
    <row r="172">
      <c r="A172" s="1">
        <v>69.0</v>
      </c>
      <c r="B172" s="1">
        <v>1.0</v>
      </c>
      <c r="C172" s="1">
        <v>1.0</v>
      </c>
      <c r="D172" s="1">
        <v>160.0</v>
      </c>
      <c r="E172" s="1">
        <v>234.0</v>
      </c>
      <c r="F172" s="1">
        <v>1.0</v>
      </c>
      <c r="G172" s="1">
        <v>2.0</v>
      </c>
      <c r="H172" s="1">
        <v>131.0</v>
      </c>
      <c r="I172" s="1">
        <v>0.0</v>
      </c>
      <c r="J172" s="1">
        <v>0.1</v>
      </c>
      <c r="K172" s="1">
        <v>2.0</v>
      </c>
      <c r="L172" s="1">
        <v>1.0</v>
      </c>
      <c r="M172" s="1">
        <v>3.0</v>
      </c>
      <c r="N172" s="1">
        <v>1.0</v>
      </c>
    </row>
    <row r="173">
      <c r="A173" s="1">
        <v>69.0</v>
      </c>
      <c r="B173" s="1">
        <v>1.0</v>
      </c>
      <c r="C173" s="1">
        <v>3.0</v>
      </c>
      <c r="D173" s="1">
        <v>140.0</v>
      </c>
      <c r="E173" s="1">
        <v>254.0</v>
      </c>
      <c r="F173" s="1">
        <v>0.0</v>
      </c>
      <c r="G173" s="1">
        <v>2.0</v>
      </c>
      <c r="H173" s="1">
        <v>146.0</v>
      </c>
      <c r="I173" s="1">
        <v>0.0</v>
      </c>
      <c r="J173" s="1">
        <v>2.0</v>
      </c>
      <c r="K173" s="1">
        <v>2.0</v>
      </c>
      <c r="L173" s="1">
        <v>3.0</v>
      </c>
      <c r="M173" s="1">
        <v>7.0</v>
      </c>
      <c r="N173" s="1">
        <v>2.0</v>
      </c>
    </row>
    <row r="174">
      <c r="A174" s="1">
        <v>67.0</v>
      </c>
      <c r="B174" s="1">
        <v>1.0</v>
      </c>
      <c r="C174" s="1">
        <v>4.0</v>
      </c>
      <c r="D174" s="1">
        <v>100.0</v>
      </c>
      <c r="E174" s="1">
        <v>299.0</v>
      </c>
      <c r="F174" s="1">
        <v>0.0</v>
      </c>
      <c r="G174" s="1">
        <v>2.0</v>
      </c>
      <c r="H174" s="1">
        <v>125.0</v>
      </c>
      <c r="I174" s="1">
        <v>1.0</v>
      </c>
      <c r="J174" s="1">
        <v>0.9</v>
      </c>
      <c r="K174" s="1">
        <v>2.0</v>
      </c>
      <c r="L174" s="1">
        <v>2.0</v>
      </c>
      <c r="M174" s="1">
        <v>3.0</v>
      </c>
      <c r="N174" s="1">
        <v>2.0</v>
      </c>
    </row>
    <row r="175">
      <c r="A175" s="1">
        <v>68.0</v>
      </c>
      <c r="B175" s="1">
        <v>0.0</v>
      </c>
      <c r="C175" s="1">
        <v>3.0</v>
      </c>
      <c r="D175" s="1">
        <v>120.0</v>
      </c>
      <c r="E175" s="1">
        <v>211.0</v>
      </c>
      <c r="F175" s="1">
        <v>0.0</v>
      </c>
      <c r="G175" s="1">
        <v>2.0</v>
      </c>
      <c r="H175" s="1">
        <v>115.0</v>
      </c>
      <c r="I175" s="1">
        <v>0.0</v>
      </c>
      <c r="J175" s="1">
        <v>1.5</v>
      </c>
      <c r="K175" s="1">
        <v>2.0</v>
      </c>
      <c r="L175" s="1">
        <v>0.0</v>
      </c>
      <c r="M175" s="1">
        <v>3.0</v>
      </c>
      <c r="N175" s="1">
        <v>1.0</v>
      </c>
    </row>
    <row r="176">
      <c r="A176" s="1">
        <v>34.0</v>
      </c>
      <c r="B176" s="1">
        <v>1.0</v>
      </c>
      <c r="C176" s="1">
        <v>1.0</v>
      </c>
      <c r="D176" s="1">
        <v>118.0</v>
      </c>
      <c r="E176" s="1">
        <v>182.0</v>
      </c>
      <c r="F176" s="1">
        <v>0.0</v>
      </c>
      <c r="G176" s="1">
        <v>2.0</v>
      </c>
      <c r="H176" s="1">
        <v>174.0</v>
      </c>
      <c r="I176" s="1">
        <v>0.0</v>
      </c>
      <c r="J176" s="1">
        <v>0.0</v>
      </c>
      <c r="K176" s="1">
        <v>1.0</v>
      </c>
      <c r="L176" s="1">
        <v>0.0</v>
      </c>
      <c r="M176" s="1">
        <v>3.0</v>
      </c>
      <c r="N176" s="1">
        <v>1.0</v>
      </c>
    </row>
    <row r="177">
      <c r="A177" s="1">
        <v>62.0</v>
      </c>
      <c r="B177" s="1">
        <v>0.0</v>
      </c>
      <c r="C177" s="1">
        <v>4.0</v>
      </c>
      <c r="D177" s="1">
        <v>138.0</v>
      </c>
      <c r="E177" s="1">
        <v>294.0</v>
      </c>
      <c r="F177" s="1">
        <v>1.0</v>
      </c>
      <c r="G177" s="1">
        <v>0.0</v>
      </c>
      <c r="H177" s="1">
        <v>106.0</v>
      </c>
      <c r="I177" s="1">
        <v>0.0</v>
      </c>
      <c r="J177" s="1">
        <v>1.9</v>
      </c>
      <c r="K177" s="1">
        <v>2.0</v>
      </c>
      <c r="L177" s="1">
        <v>3.0</v>
      </c>
      <c r="M177" s="1">
        <v>3.0</v>
      </c>
      <c r="N177" s="1">
        <v>2.0</v>
      </c>
    </row>
    <row r="178">
      <c r="A178" s="1">
        <v>51.0</v>
      </c>
      <c r="B178" s="1">
        <v>1.0</v>
      </c>
      <c r="C178" s="1">
        <v>4.0</v>
      </c>
      <c r="D178" s="1">
        <v>140.0</v>
      </c>
      <c r="E178" s="1">
        <v>298.0</v>
      </c>
      <c r="F178" s="1">
        <v>0.0</v>
      </c>
      <c r="G178" s="1">
        <v>0.0</v>
      </c>
      <c r="H178" s="1">
        <v>122.0</v>
      </c>
      <c r="I178" s="1">
        <v>1.0</v>
      </c>
      <c r="J178" s="1">
        <v>4.2</v>
      </c>
      <c r="K178" s="1">
        <v>2.0</v>
      </c>
      <c r="L178" s="1">
        <v>3.0</v>
      </c>
      <c r="M178" s="1">
        <v>7.0</v>
      </c>
      <c r="N178" s="1">
        <v>2.0</v>
      </c>
    </row>
    <row r="179">
      <c r="A179" s="1">
        <v>46.0</v>
      </c>
      <c r="B179" s="1">
        <v>1.0</v>
      </c>
      <c r="C179" s="1">
        <v>3.0</v>
      </c>
      <c r="D179" s="1">
        <v>150.0</v>
      </c>
      <c r="E179" s="1">
        <v>231.0</v>
      </c>
      <c r="F179" s="1">
        <v>0.0</v>
      </c>
      <c r="G179" s="1">
        <v>0.0</v>
      </c>
      <c r="H179" s="1">
        <v>147.0</v>
      </c>
      <c r="I179" s="1">
        <v>0.0</v>
      </c>
      <c r="J179" s="1">
        <v>3.6</v>
      </c>
      <c r="K179" s="1">
        <v>2.0</v>
      </c>
      <c r="L179" s="1">
        <v>0.0</v>
      </c>
      <c r="M179" s="1">
        <v>3.0</v>
      </c>
      <c r="N179" s="1">
        <v>2.0</v>
      </c>
    </row>
    <row r="180">
      <c r="A180" s="1">
        <v>67.0</v>
      </c>
      <c r="B180" s="1">
        <v>1.0</v>
      </c>
      <c r="C180" s="1">
        <v>4.0</v>
      </c>
      <c r="D180" s="1">
        <v>125.0</v>
      </c>
      <c r="E180" s="1">
        <v>254.0</v>
      </c>
      <c r="F180" s="1">
        <v>1.0</v>
      </c>
      <c r="G180" s="1">
        <v>0.0</v>
      </c>
      <c r="H180" s="1">
        <v>163.0</v>
      </c>
      <c r="I180" s="1">
        <v>0.0</v>
      </c>
      <c r="J180" s="1">
        <v>0.2</v>
      </c>
      <c r="K180" s="1">
        <v>2.0</v>
      </c>
      <c r="L180" s="1">
        <v>2.0</v>
      </c>
      <c r="M180" s="1">
        <v>7.0</v>
      </c>
      <c r="N180" s="1">
        <v>2.0</v>
      </c>
    </row>
    <row r="181">
      <c r="A181" s="1">
        <v>50.0</v>
      </c>
      <c r="B181" s="1">
        <v>1.0</v>
      </c>
      <c r="C181" s="1">
        <v>3.0</v>
      </c>
      <c r="D181" s="1">
        <v>129.0</v>
      </c>
      <c r="E181" s="1">
        <v>196.0</v>
      </c>
      <c r="F181" s="1">
        <v>0.0</v>
      </c>
      <c r="G181" s="1">
        <v>0.0</v>
      </c>
      <c r="H181" s="1">
        <v>163.0</v>
      </c>
      <c r="I181" s="1">
        <v>0.0</v>
      </c>
      <c r="J181" s="1">
        <v>0.0</v>
      </c>
      <c r="K181" s="1">
        <v>1.0</v>
      </c>
      <c r="L181" s="1">
        <v>0.0</v>
      </c>
      <c r="M181" s="1">
        <v>3.0</v>
      </c>
      <c r="N181" s="1">
        <v>1.0</v>
      </c>
    </row>
    <row r="182">
      <c r="A182" s="1">
        <v>42.0</v>
      </c>
      <c r="B182" s="1">
        <v>1.0</v>
      </c>
      <c r="C182" s="1">
        <v>3.0</v>
      </c>
      <c r="D182" s="1">
        <v>120.0</v>
      </c>
      <c r="E182" s="1">
        <v>240.0</v>
      </c>
      <c r="F182" s="1">
        <v>1.0</v>
      </c>
      <c r="G182" s="1">
        <v>0.0</v>
      </c>
      <c r="H182" s="1">
        <v>194.0</v>
      </c>
      <c r="I182" s="1">
        <v>0.0</v>
      </c>
      <c r="J182" s="1">
        <v>0.8</v>
      </c>
      <c r="K182" s="1">
        <v>3.0</v>
      </c>
      <c r="L182" s="1">
        <v>0.0</v>
      </c>
      <c r="M182" s="1">
        <v>7.0</v>
      </c>
      <c r="N182" s="1">
        <v>1.0</v>
      </c>
    </row>
    <row r="183">
      <c r="A183" s="1">
        <v>56.0</v>
      </c>
      <c r="B183" s="1">
        <v>0.0</v>
      </c>
      <c r="C183" s="1">
        <v>4.0</v>
      </c>
      <c r="D183" s="1">
        <v>134.0</v>
      </c>
      <c r="E183" s="1">
        <v>409.0</v>
      </c>
      <c r="F183" s="1">
        <v>0.0</v>
      </c>
      <c r="G183" s="1">
        <v>2.0</v>
      </c>
      <c r="H183" s="1">
        <v>150.0</v>
      </c>
      <c r="I183" s="1">
        <v>1.0</v>
      </c>
      <c r="J183" s="1">
        <v>1.9</v>
      </c>
      <c r="K183" s="1">
        <v>2.0</v>
      </c>
      <c r="L183" s="1">
        <v>2.0</v>
      </c>
      <c r="M183" s="1">
        <v>7.0</v>
      </c>
      <c r="N183" s="1">
        <v>2.0</v>
      </c>
    </row>
    <row r="184">
      <c r="A184" s="1">
        <v>41.0</v>
      </c>
      <c r="B184" s="1">
        <v>1.0</v>
      </c>
      <c r="C184" s="1">
        <v>4.0</v>
      </c>
      <c r="D184" s="1">
        <v>110.0</v>
      </c>
      <c r="E184" s="1">
        <v>172.0</v>
      </c>
      <c r="F184" s="1">
        <v>0.0</v>
      </c>
      <c r="G184" s="1">
        <v>2.0</v>
      </c>
      <c r="H184" s="1">
        <v>158.0</v>
      </c>
      <c r="I184" s="1">
        <v>0.0</v>
      </c>
      <c r="J184" s="1">
        <v>0.0</v>
      </c>
      <c r="K184" s="1">
        <v>1.0</v>
      </c>
      <c r="L184" s="1">
        <v>0.0</v>
      </c>
      <c r="M184" s="1">
        <v>7.0</v>
      </c>
      <c r="N184" s="1">
        <v>2.0</v>
      </c>
    </row>
    <row r="185">
      <c r="A185" s="1">
        <v>42.0</v>
      </c>
      <c r="B185" s="1">
        <v>0.0</v>
      </c>
      <c r="C185" s="1">
        <v>4.0</v>
      </c>
      <c r="D185" s="1">
        <v>102.0</v>
      </c>
      <c r="E185" s="1">
        <v>265.0</v>
      </c>
      <c r="F185" s="1">
        <v>0.0</v>
      </c>
      <c r="G185" s="1">
        <v>2.0</v>
      </c>
      <c r="H185" s="1">
        <v>122.0</v>
      </c>
      <c r="I185" s="1">
        <v>0.0</v>
      </c>
      <c r="J185" s="1">
        <v>0.6</v>
      </c>
      <c r="K185" s="1">
        <v>2.0</v>
      </c>
      <c r="L185" s="1">
        <v>0.0</v>
      </c>
      <c r="M185" s="1">
        <v>3.0</v>
      </c>
      <c r="N185" s="1">
        <v>1.0</v>
      </c>
    </row>
    <row r="186">
      <c r="A186" s="1">
        <v>53.0</v>
      </c>
      <c r="B186" s="1">
        <v>1.0</v>
      </c>
      <c r="C186" s="1">
        <v>3.0</v>
      </c>
      <c r="D186" s="1">
        <v>130.0</v>
      </c>
      <c r="E186" s="1">
        <v>246.0</v>
      </c>
      <c r="F186" s="1">
        <v>1.0</v>
      </c>
      <c r="G186" s="1">
        <v>2.0</v>
      </c>
      <c r="H186" s="1">
        <v>173.0</v>
      </c>
      <c r="I186" s="1">
        <v>0.0</v>
      </c>
      <c r="J186" s="1">
        <v>0.0</v>
      </c>
      <c r="K186" s="1">
        <v>1.0</v>
      </c>
      <c r="L186" s="1">
        <v>3.0</v>
      </c>
      <c r="M186" s="1">
        <v>3.0</v>
      </c>
      <c r="N186" s="1">
        <v>1.0</v>
      </c>
    </row>
    <row r="187">
      <c r="A187" s="1">
        <v>43.0</v>
      </c>
      <c r="B187" s="1">
        <v>1.0</v>
      </c>
      <c r="C187" s="1">
        <v>3.0</v>
      </c>
      <c r="D187" s="1">
        <v>130.0</v>
      </c>
      <c r="E187" s="1">
        <v>315.0</v>
      </c>
      <c r="F187" s="1">
        <v>0.0</v>
      </c>
      <c r="G187" s="1">
        <v>0.0</v>
      </c>
      <c r="H187" s="1">
        <v>162.0</v>
      </c>
      <c r="I187" s="1">
        <v>0.0</v>
      </c>
      <c r="J187" s="1">
        <v>1.9</v>
      </c>
      <c r="K187" s="1">
        <v>1.0</v>
      </c>
      <c r="L187" s="1">
        <v>1.0</v>
      </c>
      <c r="M187" s="1">
        <v>3.0</v>
      </c>
      <c r="N187" s="1">
        <v>1.0</v>
      </c>
    </row>
    <row r="188">
      <c r="A188" s="1">
        <v>56.0</v>
      </c>
      <c r="B188" s="1">
        <v>1.0</v>
      </c>
      <c r="C188" s="1">
        <v>4.0</v>
      </c>
      <c r="D188" s="1">
        <v>132.0</v>
      </c>
      <c r="E188" s="1">
        <v>184.0</v>
      </c>
      <c r="F188" s="1">
        <v>0.0</v>
      </c>
      <c r="G188" s="1">
        <v>2.0</v>
      </c>
      <c r="H188" s="1">
        <v>105.0</v>
      </c>
      <c r="I188" s="1">
        <v>1.0</v>
      </c>
      <c r="J188" s="1">
        <v>2.1</v>
      </c>
      <c r="K188" s="1">
        <v>2.0</v>
      </c>
      <c r="L188" s="1">
        <v>1.0</v>
      </c>
      <c r="M188" s="1">
        <v>6.0</v>
      </c>
      <c r="N188" s="1">
        <v>2.0</v>
      </c>
    </row>
    <row r="189">
      <c r="A189" s="1">
        <v>52.0</v>
      </c>
      <c r="B189" s="1">
        <v>1.0</v>
      </c>
      <c r="C189" s="1">
        <v>4.0</v>
      </c>
      <c r="D189" s="1">
        <v>108.0</v>
      </c>
      <c r="E189" s="1">
        <v>233.0</v>
      </c>
      <c r="F189" s="1">
        <v>1.0</v>
      </c>
      <c r="G189" s="1">
        <v>0.0</v>
      </c>
      <c r="H189" s="1">
        <v>147.0</v>
      </c>
      <c r="I189" s="1">
        <v>0.0</v>
      </c>
      <c r="J189" s="1">
        <v>0.1</v>
      </c>
      <c r="K189" s="1">
        <v>1.0</v>
      </c>
      <c r="L189" s="1">
        <v>3.0</v>
      </c>
      <c r="M189" s="1">
        <v>7.0</v>
      </c>
      <c r="N189" s="1">
        <v>1.0</v>
      </c>
    </row>
    <row r="190">
      <c r="A190" s="1">
        <v>62.0</v>
      </c>
      <c r="B190" s="1">
        <v>0.0</v>
      </c>
      <c r="C190" s="1">
        <v>4.0</v>
      </c>
      <c r="D190" s="1">
        <v>140.0</v>
      </c>
      <c r="E190" s="1">
        <v>394.0</v>
      </c>
      <c r="F190" s="1">
        <v>0.0</v>
      </c>
      <c r="G190" s="1">
        <v>2.0</v>
      </c>
      <c r="H190" s="1">
        <v>157.0</v>
      </c>
      <c r="I190" s="1">
        <v>0.0</v>
      </c>
      <c r="J190" s="1">
        <v>1.2</v>
      </c>
      <c r="K190" s="1">
        <v>2.0</v>
      </c>
      <c r="L190" s="1">
        <v>0.0</v>
      </c>
      <c r="M190" s="1">
        <v>3.0</v>
      </c>
      <c r="N190" s="1">
        <v>1.0</v>
      </c>
    </row>
    <row r="191">
      <c r="A191" s="1">
        <v>70.0</v>
      </c>
      <c r="B191" s="1">
        <v>1.0</v>
      </c>
      <c r="C191" s="1">
        <v>3.0</v>
      </c>
      <c r="D191" s="1">
        <v>160.0</v>
      </c>
      <c r="E191" s="1">
        <v>269.0</v>
      </c>
      <c r="F191" s="1">
        <v>0.0</v>
      </c>
      <c r="G191" s="1">
        <v>0.0</v>
      </c>
      <c r="H191" s="1">
        <v>112.0</v>
      </c>
      <c r="I191" s="1">
        <v>1.0</v>
      </c>
      <c r="J191" s="1">
        <v>2.9</v>
      </c>
      <c r="K191" s="1">
        <v>2.0</v>
      </c>
      <c r="L191" s="1">
        <v>1.0</v>
      </c>
      <c r="M191" s="1">
        <v>7.0</v>
      </c>
      <c r="N191" s="1">
        <v>2.0</v>
      </c>
    </row>
    <row r="192">
      <c r="A192" s="1">
        <v>54.0</v>
      </c>
      <c r="B192" s="1">
        <v>1.0</v>
      </c>
      <c r="C192" s="1">
        <v>4.0</v>
      </c>
      <c r="D192" s="1">
        <v>140.0</v>
      </c>
      <c r="E192" s="1">
        <v>239.0</v>
      </c>
      <c r="F192" s="1">
        <v>0.0</v>
      </c>
      <c r="G192" s="1">
        <v>0.0</v>
      </c>
      <c r="H192" s="1">
        <v>160.0</v>
      </c>
      <c r="I192" s="1">
        <v>0.0</v>
      </c>
      <c r="J192" s="1">
        <v>1.2</v>
      </c>
      <c r="K192" s="1">
        <v>1.0</v>
      </c>
      <c r="L192" s="1">
        <v>0.0</v>
      </c>
      <c r="M192" s="1">
        <v>3.0</v>
      </c>
      <c r="N192" s="1">
        <v>1.0</v>
      </c>
    </row>
    <row r="193">
      <c r="A193" s="1">
        <v>70.0</v>
      </c>
      <c r="B193" s="1">
        <v>1.0</v>
      </c>
      <c r="C193" s="1">
        <v>4.0</v>
      </c>
      <c r="D193" s="1">
        <v>145.0</v>
      </c>
      <c r="E193" s="1">
        <v>174.0</v>
      </c>
      <c r="F193" s="1">
        <v>0.0</v>
      </c>
      <c r="G193" s="1">
        <v>0.0</v>
      </c>
      <c r="H193" s="1">
        <v>125.0</v>
      </c>
      <c r="I193" s="1">
        <v>1.0</v>
      </c>
      <c r="J193" s="1">
        <v>2.6</v>
      </c>
      <c r="K193" s="1">
        <v>3.0</v>
      </c>
      <c r="L193" s="1">
        <v>0.0</v>
      </c>
      <c r="M193" s="1">
        <v>7.0</v>
      </c>
      <c r="N193" s="1">
        <v>2.0</v>
      </c>
    </row>
    <row r="194">
      <c r="A194" s="1">
        <v>54.0</v>
      </c>
      <c r="B194" s="1">
        <v>1.0</v>
      </c>
      <c r="C194" s="1">
        <v>2.0</v>
      </c>
      <c r="D194" s="1">
        <v>108.0</v>
      </c>
      <c r="E194" s="1">
        <v>309.0</v>
      </c>
      <c r="F194" s="1">
        <v>0.0</v>
      </c>
      <c r="G194" s="1">
        <v>0.0</v>
      </c>
      <c r="H194" s="1">
        <v>156.0</v>
      </c>
      <c r="I194" s="1">
        <v>0.0</v>
      </c>
      <c r="J194" s="1">
        <v>0.0</v>
      </c>
      <c r="K194" s="1">
        <v>1.0</v>
      </c>
      <c r="L194" s="1">
        <v>0.0</v>
      </c>
      <c r="M194" s="1">
        <v>7.0</v>
      </c>
      <c r="N194" s="1">
        <v>1.0</v>
      </c>
    </row>
    <row r="195">
      <c r="A195" s="1">
        <v>35.0</v>
      </c>
      <c r="B195" s="1">
        <v>1.0</v>
      </c>
      <c r="C195" s="1">
        <v>4.0</v>
      </c>
      <c r="D195" s="1">
        <v>126.0</v>
      </c>
      <c r="E195" s="1">
        <v>282.0</v>
      </c>
      <c r="F195" s="1">
        <v>0.0</v>
      </c>
      <c r="G195" s="1">
        <v>2.0</v>
      </c>
      <c r="H195" s="1">
        <v>156.0</v>
      </c>
      <c r="I195" s="1">
        <v>1.0</v>
      </c>
      <c r="J195" s="1">
        <v>0.0</v>
      </c>
      <c r="K195" s="1">
        <v>1.0</v>
      </c>
      <c r="L195" s="1">
        <v>0.0</v>
      </c>
      <c r="M195" s="1">
        <v>7.0</v>
      </c>
      <c r="N195" s="1">
        <v>2.0</v>
      </c>
    </row>
    <row r="196">
      <c r="A196" s="1">
        <v>48.0</v>
      </c>
      <c r="B196" s="1">
        <v>1.0</v>
      </c>
      <c r="C196" s="1">
        <v>3.0</v>
      </c>
      <c r="D196" s="1">
        <v>124.0</v>
      </c>
      <c r="E196" s="1">
        <v>255.0</v>
      </c>
      <c r="F196" s="1">
        <v>1.0</v>
      </c>
      <c r="G196" s="1">
        <v>0.0</v>
      </c>
      <c r="H196" s="1">
        <v>175.0</v>
      </c>
      <c r="I196" s="1">
        <v>0.0</v>
      </c>
      <c r="J196" s="1">
        <v>0.0</v>
      </c>
      <c r="K196" s="1">
        <v>1.0</v>
      </c>
      <c r="L196" s="1">
        <v>2.0</v>
      </c>
      <c r="M196" s="1">
        <v>3.0</v>
      </c>
      <c r="N196" s="1">
        <v>1.0</v>
      </c>
    </row>
    <row r="197">
      <c r="A197" s="1">
        <v>55.0</v>
      </c>
      <c r="B197" s="1">
        <v>0.0</v>
      </c>
      <c r="C197" s="1">
        <v>2.0</v>
      </c>
      <c r="D197" s="1">
        <v>135.0</v>
      </c>
      <c r="E197" s="1">
        <v>250.0</v>
      </c>
      <c r="F197" s="1">
        <v>0.0</v>
      </c>
      <c r="G197" s="1">
        <v>2.0</v>
      </c>
      <c r="H197" s="1">
        <v>161.0</v>
      </c>
      <c r="I197" s="1">
        <v>0.0</v>
      </c>
      <c r="J197" s="1">
        <v>1.4</v>
      </c>
      <c r="K197" s="1">
        <v>2.0</v>
      </c>
      <c r="L197" s="1">
        <v>0.0</v>
      </c>
      <c r="M197" s="1">
        <v>3.0</v>
      </c>
      <c r="N197" s="1">
        <v>1.0</v>
      </c>
    </row>
    <row r="198">
      <c r="A198" s="1">
        <v>58.0</v>
      </c>
      <c r="B198" s="1">
        <v>0.0</v>
      </c>
      <c r="C198" s="1">
        <v>4.0</v>
      </c>
      <c r="D198" s="1">
        <v>100.0</v>
      </c>
      <c r="E198" s="1">
        <v>248.0</v>
      </c>
      <c r="F198" s="1">
        <v>0.0</v>
      </c>
      <c r="G198" s="1">
        <v>2.0</v>
      </c>
      <c r="H198" s="1">
        <v>122.0</v>
      </c>
      <c r="I198" s="1">
        <v>0.0</v>
      </c>
      <c r="J198" s="1">
        <v>1.0</v>
      </c>
      <c r="K198" s="1">
        <v>2.0</v>
      </c>
      <c r="L198" s="1">
        <v>0.0</v>
      </c>
      <c r="M198" s="1">
        <v>3.0</v>
      </c>
      <c r="N198" s="1">
        <v>1.0</v>
      </c>
    </row>
    <row r="199">
      <c r="A199" s="1">
        <v>54.0</v>
      </c>
      <c r="B199" s="1">
        <v>0.0</v>
      </c>
      <c r="C199" s="1">
        <v>3.0</v>
      </c>
      <c r="D199" s="1">
        <v>110.0</v>
      </c>
      <c r="E199" s="1">
        <v>214.0</v>
      </c>
      <c r="F199" s="1">
        <v>0.0</v>
      </c>
      <c r="G199" s="1">
        <v>0.0</v>
      </c>
      <c r="H199" s="1">
        <v>158.0</v>
      </c>
      <c r="I199" s="1">
        <v>0.0</v>
      </c>
      <c r="J199" s="1">
        <v>1.6</v>
      </c>
      <c r="K199" s="1">
        <v>2.0</v>
      </c>
      <c r="L199" s="1">
        <v>0.0</v>
      </c>
      <c r="M199" s="1">
        <v>3.0</v>
      </c>
      <c r="N199" s="1">
        <v>1.0</v>
      </c>
    </row>
    <row r="200">
      <c r="A200" s="1">
        <v>69.0</v>
      </c>
      <c r="B200" s="1">
        <v>0.0</v>
      </c>
      <c r="C200" s="1">
        <v>1.0</v>
      </c>
      <c r="D200" s="1">
        <v>140.0</v>
      </c>
      <c r="E200" s="1">
        <v>239.0</v>
      </c>
      <c r="F200" s="1">
        <v>0.0</v>
      </c>
      <c r="G200" s="1">
        <v>0.0</v>
      </c>
      <c r="H200" s="1">
        <v>151.0</v>
      </c>
      <c r="I200" s="1">
        <v>0.0</v>
      </c>
      <c r="J200" s="1">
        <v>1.8</v>
      </c>
      <c r="K200" s="1">
        <v>1.0</v>
      </c>
      <c r="L200" s="1">
        <v>2.0</v>
      </c>
      <c r="M200" s="1">
        <v>3.0</v>
      </c>
      <c r="N200" s="1">
        <v>1.0</v>
      </c>
    </row>
    <row r="201">
      <c r="A201" s="1">
        <v>77.0</v>
      </c>
      <c r="B201" s="1">
        <v>1.0</v>
      </c>
      <c r="C201" s="1">
        <v>4.0</v>
      </c>
      <c r="D201" s="1">
        <v>125.0</v>
      </c>
      <c r="E201" s="1">
        <v>304.0</v>
      </c>
      <c r="F201" s="1">
        <v>0.0</v>
      </c>
      <c r="G201" s="1">
        <v>2.0</v>
      </c>
      <c r="H201" s="1">
        <v>162.0</v>
      </c>
      <c r="I201" s="1">
        <v>1.0</v>
      </c>
      <c r="J201" s="1">
        <v>0.0</v>
      </c>
      <c r="K201" s="1">
        <v>1.0</v>
      </c>
      <c r="L201" s="1">
        <v>3.0</v>
      </c>
      <c r="M201" s="1">
        <v>3.0</v>
      </c>
      <c r="N201" s="1">
        <v>2.0</v>
      </c>
    </row>
    <row r="202">
      <c r="A202" s="1">
        <v>68.0</v>
      </c>
      <c r="B202" s="1">
        <v>1.0</v>
      </c>
      <c r="C202" s="1">
        <v>3.0</v>
      </c>
      <c r="D202" s="1">
        <v>118.0</v>
      </c>
      <c r="E202" s="1">
        <v>277.0</v>
      </c>
      <c r="F202" s="1">
        <v>0.0</v>
      </c>
      <c r="G202" s="1">
        <v>0.0</v>
      </c>
      <c r="H202" s="1">
        <v>151.0</v>
      </c>
      <c r="I202" s="1">
        <v>0.0</v>
      </c>
      <c r="J202" s="1">
        <v>1.0</v>
      </c>
      <c r="K202" s="1">
        <v>1.0</v>
      </c>
      <c r="L202" s="1">
        <v>1.0</v>
      </c>
      <c r="M202" s="1">
        <v>7.0</v>
      </c>
      <c r="N202" s="1">
        <v>1.0</v>
      </c>
    </row>
    <row r="203">
      <c r="A203" s="1">
        <v>58.0</v>
      </c>
      <c r="B203" s="1">
        <v>1.0</v>
      </c>
      <c r="C203" s="1">
        <v>4.0</v>
      </c>
      <c r="D203" s="1">
        <v>125.0</v>
      </c>
      <c r="E203" s="1">
        <v>300.0</v>
      </c>
      <c r="F203" s="1">
        <v>0.0</v>
      </c>
      <c r="G203" s="1">
        <v>2.0</v>
      </c>
      <c r="H203" s="1">
        <v>171.0</v>
      </c>
      <c r="I203" s="1">
        <v>0.0</v>
      </c>
      <c r="J203" s="1">
        <v>0.0</v>
      </c>
      <c r="K203" s="1">
        <v>1.0</v>
      </c>
      <c r="L203" s="1">
        <v>2.0</v>
      </c>
      <c r="M203" s="1">
        <v>7.0</v>
      </c>
      <c r="N203" s="1">
        <v>2.0</v>
      </c>
    </row>
    <row r="204">
      <c r="A204" s="1">
        <v>60.0</v>
      </c>
      <c r="B204" s="1">
        <v>1.0</v>
      </c>
      <c r="C204" s="1">
        <v>4.0</v>
      </c>
      <c r="D204" s="1">
        <v>125.0</v>
      </c>
      <c r="E204" s="1">
        <v>258.0</v>
      </c>
      <c r="F204" s="1">
        <v>0.0</v>
      </c>
      <c r="G204" s="1">
        <v>2.0</v>
      </c>
      <c r="H204" s="1">
        <v>141.0</v>
      </c>
      <c r="I204" s="1">
        <v>1.0</v>
      </c>
      <c r="J204" s="1">
        <v>2.8</v>
      </c>
      <c r="K204" s="1">
        <v>2.0</v>
      </c>
      <c r="L204" s="1">
        <v>1.0</v>
      </c>
      <c r="M204" s="1">
        <v>7.0</v>
      </c>
      <c r="N204" s="1">
        <v>2.0</v>
      </c>
    </row>
    <row r="205">
      <c r="A205" s="1">
        <v>51.0</v>
      </c>
      <c r="B205" s="1">
        <v>1.0</v>
      </c>
      <c r="C205" s="1">
        <v>4.0</v>
      </c>
      <c r="D205" s="1">
        <v>140.0</v>
      </c>
      <c r="E205" s="1">
        <v>299.0</v>
      </c>
      <c r="F205" s="1">
        <v>0.0</v>
      </c>
      <c r="G205" s="1">
        <v>0.0</v>
      </c>
      <c r="H205" s="1">
        <v>173.0</v>
      </c>
      <c r="I205" s="1">
        <v>1.0</v>
      </c>
      <c r="J205" s="1">
        <v>1.6</v>
      </c>
      <c r="K205" s="1">
        <v>1.0</v>
      </c>
      <c r="L205" s="1">
        <v>0.0</v>
      </c>
      <c r="M205" s="1">
        <v>7.0</v>
      </c>
      <c r="N205" s="1">
        <v>2.0</v>
      </c>
    </row>
    <row r="206">
      <c r="A206" s="1">
        <v>55.0</v>
      </c>
      <c r="B206" s="1">
        <v>1.0</v>
      </c>
      <c r="C206" s="1">
        <v>4.0</v>
      </c>
      <c r="D206" s="1">
        <v>160.0</v>
      </c>
      <c r="E206" s="1">
        <v>289.0</v>
      </c>
      <c r="F206" s="1">
        <v>0.0</v>
      </c>
      <c r="G206" s="1">
        <v>2.0</v>
      </c>
      <c r="H206" s="1">
        <v>145.0</v>
      </c>
      <c r="I206" s="1">
        <v>1.0</v>
      </c>
      <c r="J206" s="1">
        <v>0.8</v>
      </c>
      <c r="K206" s="1">
        <v>2.0</v>
      </c>
      <c r="L206" s="1">
        <v>1.0</v>
      </c>
      <c r="M206" s="1">
        <v>7.0</v>
      </c>
      <c r="N206" s="1">
        <v>2.0</v>
      </c>
    </row>
    <row r="207">
      <c r="A207" s="1">
        <v>52.0</v>
      </c>
      <c r="B207" s="1">
        <v>1.0</v>
      </c>
      <c r="C207" s="1">
        <v>1.0</v>
      </c>
      <c r="D207" s="1">
        <v>152.0</v>
      </c>
      <c r="E207" s="1">
        <v>298.0</v>
      </c>
      <c r="F207" s="1">
        <v>1.0</v>
      </c>
      <c r="G207" s="1">
        <v>0.0</v>
      </c>
      <c r="H207" s="1">
        <v>178.0</v>
      </c>
      <c r="I207" s="1">
        <v>0.0</v>
      </c>
      <c r="J207" s="1">
        <v>1.2</v>
      </c>
      <c r="K207" s="1">
        <v>2.0</v>
      </c>
      <c r="L207" s="1">
        <v>0.0</v>
      </c>
      <c r="M207" s="1">
        <v>7.0</v>
      </c>
      <c r="N207" s="1">
        <v>1.0</v>
      </c>
    </row>
    <row r="208">
      <c r="A208" s="1">
        <v>60.0</v>
      </c>
      <c r="B208" s="1">
        <v>0.0</v>
      </c>
      <c r="C208" s="1">
        <v>3.0</v>
      </c>
      <c r="D208" s="1">
        <v>102.0</v>
      </c>
      <c r="E208" s="1">
        <v>318.0</v>
      </c>
      <c r="F208" s="1">
        <v>0.0</v>
      </c>
      <c r="G208" s="1">
        <v>0.0</v>
      </c>
      <c r="H208" s="1">
        <v>160.0</v>
      </c>
      <c r="I208" s="1">
        <v>0.0</v>
      </c>
      <c r="J208" s="1">
        <v>0.0</v>
      </c>
      <c r="K208" s="1">
        <v>1.0</v>
      </c>
      <c r="L208" s="1">
        <v>1.0</v>
      </c>
      <c r="M208" s="1">
        <v>3.0</v>
      </c>
      <c r="N208" s="1">
        <v>1.0</v>
      </c>
    </row>
    <row r="209">
      <c r="A209" s="1">
        <v>58.0</v>
      </c>
      <c r="B209" s="1">
        <v>1.0</v>
      </c>
      <c r="C209" s="1">
        <v>3.0</v>
      </c>
      <c r="D209" s="1">
        <v>105.0</v>
      </c>
      <c r="E209" s="1">
        <v>240.0</v>
      </c>
      <c r="F209" s="1">
        <v>0.0</v>
      </c>
      <c r="G209" s="1">
        <v>2.0</v>
      </c>
      <c r="H209" s="1">
        <v>154.0</v>
      </c>
      <c r="I209" s="1">
        <v>1.0</v>
      </c>
      <c r="J209" s="1">
        <v>0.6</v>
      </c>
      <c r="K209" s="1">
        <v>2.0</v>
      </c>
      <c r="L209" s="1">
        <v>0.0</v>
      </c>
      <c r="M209" s="1">
        <v>7.0</v>
      </c>
      <c r="N209" s="1">
        <v>1.0</v>
      </c>
    </row>
    <row r="210">
      <c r="A210" s="1">
        <v>64.0</v>
      </c>
      <c r="B210" s="1">
        <v>1.0</v>
      </c>
      <c r="C210" s="1">
        <v>3.0</v>
      </c>
      <c r="D210" s="1">
        <v>125.0</v>
      </c>
      <c r="E210" s="1">
        <v>309.0</v>
      </c>
      <c r="F210" s="1">
        <v>0.0</v>
      </c>
      <c r="G210" s="1">
        <v>0.0</v>
      </c>
      <c r="H210" s="1">
        <v>131.0</v>
      </c>
      <c r="I210" s="1">
        <v>1.0</v>
      </c>
      <c r="J210" s="1">
        <v>1.8</v>
      </c>
      <c r="K210" s="1">
        <v>2.0</v>
      </c>
      <c r="L210" s="1">
        <v>0.0</v>
      </c>
      <c r="M210" s="1">
        <v>7.0</v>
      </c>
      <c r="N210" s="1">
        <v>2.0</v>
      </c>
    </row>
    <row r="211">
      <c r="A211" s="1">
        <v>37.0</v>
      </c>
      <c r="B211" s="1">
        <v>1.0</v>
      </c>
      <c r="C211" s="1">
        <v>3.0</v>
      </c>
      <c r="D211" s="1">
        <v>130.0</v>
      </c>
      <c r="E211" s="1">
        <v>250.0</v>
      </c>
      <c r="F211" s="1">
        <v>0.0</v>
      </c>
      <c r="G211" s="1">
        <v>0.0</v>
      </c>
      <c r="H211" s="1">
        <v>187.0</v>
      </c>
      <c r="I211" s="1">
        <v>0.0</v>
      </c>
      <c r="J211" s="1">
        <v>3.5</v>
      </c>
      <c r="K211" s="1">
        <v>3.0</v>
      </c>
      <c r="L211" s="1">
        <v>0.0</v>
      </c>
      <c r="M211" s="1">
        <v>3.0</v>
      </c>
      <c r="N211" s="1">
        <v>1.0</v>
      </c>
    </row>
    <row r="212">
      <c r="A212" s="1">
        <v>59.0</v>
      </c>
      <c r="B212" s="1">
        <v>1.0</v>
      </c>
      <c r="C212" s="1">
        <v>1.0</v>
      </c>
      <c r="D212" s="1">
        <v>170.0</v>
      </c>
      <c r="E212" s="1">
        <v>288.0</v>
      </c>
      <c r="F212" s="1">
        <v>0.0</v>
      </c>
      <c r="G212" s="1">
        <v>2.0</v>
      </c>
      <c r="H212" s="1">
        <v>159.0</v>
      </c>
      <c r="I212" s="1">
        <v>0.0</v>
      </c>
      <c r="J212" s="1">
        <v>0.2</v>
      </c>
      <c r="K212" s="1">
        <v>2.0</v>
      </c>
      <c r="L212" s="1">
        <v>0.0</v>
      </c>
      <c r="M212" s="1">
        <v>7.0</v>
      </c>
      <c r="N212" s="1">
        <v>2.0</v>
      </c>
    </row>
    <row r="213">
      <c r="A213" s="1">
        <v>51.0</v>
      </c>
      <c r="B213" s="1">
        <v>1.0</v>
      </c>
      <c r="C213" s="1">
        <v>3.0</v>
      </c>
      <c r="D213" s="1">
        <v>125.0</v>
      </c>
      <c r="E213" s="1">
        <v>245.0</v>
      </c>
      <c r="F213" s="1">
        <v>1.0</v>
      </c>
      <c r="G213" s="1">
        <v>2.0</v>
      </c>
      <c r="H213" s="1">
        <v>166.0</v>
      </c>
      <c r="I213" s="1">
        <v>0.0</v>
      </c>
      <c r="J213" s="1">
        <v>2.4</v>
      </c>
      <c r="K213" s="1">
        <v>2.0</v>
      </c>
      <c r="L213" s="1">
        <v>0.0</v>
      </c>
      <c r="M213" s="1">
        <v>3.0</v>
      </c>
      <c r="N213" s="1">
        <v>1.0</v>
      </c>
    </row>
    <row r="214">
      <c r="A214" s="1">
        <v>43.0</v>
      </c>
      <c r="B214" s="1">
        <v>0.0</v>
      </c>
      <c r="C214" s="1">
        <v>3.0</v>
      </c>
      <c r="D214" s="1">
        <v>122.0</v>
      </c>
      <c r="E214" s="1">
        <v>213.0</v>
      </c>
      <c r="F214" s="1">
        <v>0.0</v>
      </c>
      <c r="G214" s="1">
        <v>0.0</v>
      </c>
      <c r="H214" s="1">
        <v>165.0</v>
      </c>
      <c r="I214" s="1">
        <v>0.0</v>
      </c>
      <c r="J214" s="1">
        <v>0.2</v>
      </c>
      <c r="K214" s="1">
        <v>2.0</v>
      </c>
      <c r="L214" s="1">
        <v>0.0</v>
      </c>
      <c r="M214" s="1">
        <v>3.0</v>
      </c>
      <c r="N214" s="1">
        <v>1.0</v>
      </c>
    </row>
    <row r="215">
      <c r="A215" s="1">
        <v>58.0</v>
      </c>
      <c r="B215" s="1">
        <v>1.0</v>
      </c>
      <c r="C215" s="1">
        <v>4.0</v>
      </c>
      <c r="D215" s="1">
        <v>128.0</v>
      </c>
      <c r="E215" s="1">
        <v>216.0</v>
      </c>
      <c r="F215" s="1">
        <v>0.0</v>
      </c>
      <c r="G215" s="1">
        <v>2.0</v>
      </c>
      <c r="H215" s="1">
        <v>131.0</v>
      </c>
      <c r="I215" s="1">
        <v>1.0</v>
      </c>
      <c r="J215" s="1">
        <v>2.2</v>
      </c>
      <c r="K215" s="1">
        <v>2.0</v>
      </c>
      <c r="L215" s="1">
        <v>3.0</v>
      </c>
      <c r="M215" s="1">
        <v>7.0</v>
      </c>
      <c r="N215" s="1">
        <v>2.0</v>
      </c>
    </row>
    <row r="216">
      <c r="A216" s="1">
        <v>29.0</v>
      </c>
      <c r="B216" s="1">
        <v>1.0</v>
      </c>
      <c r="C216" s="1">
        <v>2.0</v>
      </c>
      <c r="D216" s="1">
        <v>130.0</v>
      </c>
      <c r="E216" s="1">
        <v>204.0</v>
      </c>
      <c r="F216" s="1">
        <v>0.0</v>
      </c>
      <c r="G216" s="1">
        <v>2.0</v>
      </c>
      <c r="H216" s="1">
        <v>202.0</v>
      </c>
      <c r="I216" s="1">
        <v>0.0</v>
      </c>
      <c r="J216" s="1">
        <v>0.0</v>
      </c>
      <c r="K216" s="1">
        <v>1.0</v>
      </c>
      <c r="L216" s="1">
        <v>0.0</v>
      </c>
      <c r="M216" s="1">
        <v>3.0</v>
      </c>
      <c r="N216" s="1">
        <v>1.0</v>
      </c>
    </row>
    <row r="217">
      <c r="A217" s="1">
        <v>41.0</v>
      </c>
      <c r="B217" s="1">
        <v>0.0</v>
      </c>
      <c r="C217" s="1">
        <v>2.0</v>
      </c>
      <c r="D217" s="1">
        <v>130.0</v>
      </c>
      <c r="E217" s="1">
        <v>204.0</v>
      </c>
      <c r="F217" s="1">
        <v>0.0</v>
      </c>
      <c r="G217" s="1">
        <v>2.0</v>
      </c>
      <c r="H217" s="1">
        <v>172.0</v>
      </c>
      <c r="I217" s="1">
        <v>0.0</v>
      </c>
      <c r="J217" s="1">
        <v>1.4</v>
      </c>
      <c r="K217" s="1">
        <v>1.0</v>
      </c>
      <c r="L217" s="1">
        <v>0.0</v>
      </c>
      <c r="M217" s="1">
        <v>3.0</v>
      </c>
      <c r="N217" s="1">
        <v>1.0</v>
      </c>
    </row>
    <row r="218">
      <c r="A218" s="1">
        <v>63.0</v>
      </c>
      <c r="B218" s="1">
        <v>0.0</v>
      </c>
      <c r="C218" s="1">
        <v>3.0</v>
      </c>
      <c r="D218" s="1">
        <v>135.0</v>
      </c>
      <c r="E218" s="1">
        <v>252.0</v>
      </c>
      <c r="F218" s="1">
        <v>0.0</v>
      </c>
      <c r="G218" s="1">
        <v>2.0</v>
      </c>
      <c r="H218" s="1">
        <v>172.0</v>
      </c>
      <c r="I218" s="1">
        <v>0.0</v>
      </c>
      <c r="J218" s="1">
        <v>0.0</v>
      </c>
      <c r="K218" s="1">
        <v>1.0</v>
      </c>
      <c r="L218" s="1">
        <v>0.0</v>
      </c>
      <c r="M218" s="1">
        <v>3.0</v>
      </c>
      <c r="N218" s="1">
        <v>1.0</v>
      </c>
    </row>
    <row r="219">
      <c r="A219" s="1">
        <v>51.0</v>
      </c>
      <c r="B219" s="1">
        <v>1.0</v>
      </c>
      <c r="C219" s="1">
        <v>3.0</v>
      </c>
      <c r="D219" s="1">
        <v>94.0</v>
      </c>
      <c r="E219" s="1">
        <v>227.0</v>
      </c>
      <c r="F219" s="1">
        <v>0.0</v>
      </c>
      <c r="G219" s="1">
        <v>0.0</v>
      </c>
      <c r="H219" s="1">
        <v>154.0</v>
      </c>
      <c r="I219" s="1">
        <v>1.0</v>
      </c>
      <c r="J219" s="1">
        <v>0.0</v>
      </c>
      <c r="K219" s="1">
        <v>1.0</v>
      </c>
      <c r="L219" s="1">
        <v>1.0</v>
      </c>
      <c r="M219" s="1">
        <v>7.0</v>
      </c>
      <c r="N219" s="1">
        <v>1.0</v>
      </c>
    </row>
    <row r="220">
      <c r="A220" s="1">
        <v>54.0</v>
      </c>
      <c r="B220" s="1">
        <v>1.0</v>
      </c>
      <c r="C220" s="1">
        <v>3.0</v>
      </c>
      <c r="D220" s="1">
        <v>120.0</v>
      </c>
      <c r="E220" s="1">
        <v>258.0</v>
      </c>
      <c r="F220" s="1">
        <v>0.0</v>
      </c>
      <c r="G220" s="1">
        <v>2.0</v>
      </c>
      <c r="H220" s="1">
        <v>147.0</v>
      </c>
      <c r="I220" s="1">
        <v>0.0</v>
      </c>
      <c r="J220" s="1">
        <v>0.4</v>
      </c>
      <c r="K220" s="1">
        <v>2.0</v>
      </c>
      <c r="L220" s="1">
        <v>0.0</v>
      </c>
      <c r="M220" s="1">
        <v>7.0</v>
      </c>
      <c r="N220" s="1">
        <v>1.0</v>
      </c>
    </row>
    <row r="221">
      <c r="A221" s="1">
        <v>44.0</v>
      </c>
      <c r="B221" s="1">
        <v>1.0</v>
      </c>
      <c r="C221" s="1">
        <v>2.0</v>
      </c>
      <c r="D221" s="1">
        <v>120.0</v>
      </c>
      <c r="E221" s="1">
        <v>220.0</v>
      </c>
      <c r="F221" s="1">
        <v>0.0</v>
      </c>
      <c r="G221" s="1">
        <v>0.0</v>
      </c>
      <c r="H221" s="1">
        <v>170.0</v>
      </c>
      <c r="I221" s="1">
        <v>0.0</v>
      </c>
      <c r="J221" s="1">
        <v>0.0</v>
      </c>
      <c r="K221" s="1">
        <v>1.0</v>
      </c>
      <c r="L221" s="1">
        <v>0.0</v>
      </c>
      <c r="M221" s="1">
        <v>3.0</v>
      </c>
      <c r="N221" s="1">
        <v>1.0</v>
      </c>
    </row>
    <row r="222">
      <c r="A222" s="1">
        <v>54.0</v>
      </c>
      <c r="B222" s="1">
        <v>1.0</v>
      </c>
      <c r="C222" s="1">
        <v>4.0</v>
      </c>
      <c r="D222" s="1">
        <v>110.0</v>
      </c>
      <c r="E222" s="1">
        <v>239.0</v>
      </c>
      <c r="F222" s="1">
        <v>0.0</v>
      </c>
      <c r="G222" s="1">
        <v>0.0</v>
      </c>
      <c r="H222" s="1">
        <v>126.0</v>
      </c>
      <c r="I222" s="1">
        <v>1.0</v>
      </c>
      <c r="J222" s="1">
        <v>2.8</v>
      </c>
      <c r="K222" s="1">
        <v>2.0</v>
      </c>
      <c r="L222" s="1">
        <v>1.0</v>
      </c>
      <c r="M222" s="1">
        <v>7.0</v>
      </c>
      <c r="N222" s="1">
        <v>2.0</v>
      </c>
    </row>
    <row r="223">
      <c r="A223" s="1">
        <v>65.0</v>
      </c>
      <c r="B223" s="1">
        <v>1.0</v>
      </c>
      <c r="C223" s="1">
        <v>4.0</v>
      </c>
      <c r="D223" s="1">
        <v>135.0</v>
      </c>
      <c r="E223" s="1">
        <v>254.0</v>
      </c>
      <c r="F223" s="1">
        <v>0.0</v>
      </c>
      <c r="G223" s="1">
        <v>2.0</v>
      </c>
      <c r="H223" s="1">
        <v>127.0</v>
      </c>
      <c r="I223" s="1">
        <v>0.0</v>
      </c>
      <c r="J223" s="1">
        <v>2.8</v>
      </c>
      <c r="K223" s="1">
        <v>2.0</v>
      </c>
      <c r="L223" s="1">
        <v>1.0</v>
      </c>
      <c r="M223" s="1">
        <v>7.0</v>
      </c>
      <c r="N223" s="1">
        <v>2.0</v>
      </c>
    </row>
    <row r="224">
      <c r="A224" s="1">
        <v>57.0</v>
      </c>
      <c r="B224" s="1">
        <v>1.0</v>
      </c>
      <c r="C224" s="1">
        <v>3.0</v>
      </c>
      <c r="D224" s="1">
        <v>150.0</v>
      </c>
      <c r="E224" s="1">
        <v>168.0</v>
      </c>
      <c r="F224" s="1">
        <v>0.0</v>
      </c>
      <c r="G224" s="1">
        <v>0.0</v>
      </c>
      <c r="H224" s="1">
        <v>174.0</v>
      </c>
      <c r="I224" s="1">
        <v>0.0</v>
      </c>
      <c r="J224" s="1">
        <v>1.6</v>
      </c>
      <c r="K224" s="1">
        <v>1.0</v>
      </c>
      <c r="L224" s="1">
        <v>0.0</v>
      </c>
      <c r="M224" s="1">
        <v>3.0</v>
      </c>
      <c r="N224" s="1">
        <v>1.0</v>
      </c>
    </row>
    <row r="225">
      <c r="A225" s="1">
        <v>63.0</v>
      </c>
      <c r="B225" s="1">
        <v>1.0</v>
      </c>
      <c r="C225" s="1">
        <v>4.0</v>
      </c>
      <c r="D225" s="1">
        <v>130.0</v>
      </c>
      <c r="E225" s="1">
        <v>330.0</v>
      </c>
      <c r="F225" s="1">
        <v>1.0</v>
      </c>
      <c r="G225" s="1">
        <v>2.0</v>
      </c>
      <c r="H225" s="1">
        <v>132.0</v>
      </c>
      <c r="I225" s="1">
        <v>1.0</v>
      </c>
      <c r="J225" s="1">
        <v>1.8</v>
      </c>
      <c r="K225" s="1">
        <v>1.0</v>
      </c>
      <c r="L225" s="1">
        <v>3.0</v>
      </c>
      <c r="M225" s="1">
        <v>7.0</v>
      </c>
      <c r="N225" s="1">
        <v>2.0</v>
      </c>
    </row>
    <row r="226">
      <c r="A226" s="1">
        <v>35.0</v>
      </c>
      <c r="B226" s="1">
        <v>0.0</v>
      </c>
      <c r="C226" s="1">
        <v>4.0</v>
      </c>
      <c r="D226" s="1">
        <v>138.0</v>
      </c>
      <c r="E226" s="1">
        <v>183.0</v>
      </c>
      <c r="F226" s="1">
        <v>0.0</v>
      </c>
      <c r="G226" s="1">
        <v>0.0</v>
      </c>
      <c r="H226" s="1">
        <v>182.0</v>
      </c>
      <c r="I226" s="1">
        <v>0.0</v>
      </c>
      <c r="J226" s="1">
        <v>1.4</v>
      </c>
      <c r="K226" s="1">
        <v>1.0</v>
      </c>
      <c r="L226" s="1">
        <v>0.0</v>
      </c>
      <c r="M226" s="1">
        <v>3.0</v>
      </c>
      <c r="N226" s="1">
        <v>1.0</v>
      </c>
    </row>
    <row r="227">
      <c r="A227" s="1">
        <v>41.0</v>
      </c>
      <c r="B227" s="1">
        <v>1.0</v>
      </c>
      <c r="C227" s="1">
        <v>2.0</v>
      </c>
      <c r="D227" s="1">
        <v>135.0</v>
      </c>
      <c r="E227" s="1">
        <v>203.0</v>
      </c>
      <c r="F227" s="1">
        <v>0.0</v>
      </c>
      <c r="G227" s="1">
        <v>0.0</v>
      </c>
      <c r="H227" s="1">
        <v>132.0</v>
      </c>
      <c r="I227" s="1">
        <v>0.0</v>
      </c>
      <c r="J227" s="1">
        <v>0.0</v>
      </c>
      <c r="K227" s="1">
        <v>2.0</v>
      </c>
      <c r="L227" s="1">
        <v>0.0</v>
      </c>
      <c r="M227" s="1">
        <v>6.0</v>
      </c>
      <c r="N227" s="1">
        <v>1.0</v>
      </c>
    </row>
    <row r="228">
      <c r="A228" s="1">
        <v>62.0</v>
      </c>
      <c r="B228" s="1">
        <v>0.0</v>
      </c>
      <c r="C228" s="1">
        <v>3.0</v>
      </c>
      <c r="D228" s="1">
        <v>130.0</v>
      </c>
      <c r="E228" s="1">
        <v>263.0</v>
      </c>
      <c r="F228" s="1">
        <v>0.0</v>
      </c>
      <c r="G228" s="1">
        <v>0.0</v>
      </c>
      <c r="H228" s="1">
        <v>97.0</v>
      </c>
      <c r="I228" s="1">
        <v>0.0</v>
      </c>
      <c r="J228" s="1">
        <v>1.2</v>
      </c>
      <c r="K228" s="1">
        <v>2.0</v>
      </c>
      <c r="L228" s="1">
        <v>1.0</v>
      </c>
      <c r="M228" s="1">
        <v>7.0</v>
      </c>
      <c r="N228" s="1">
        <v>2.0</v>
      </c>
    </row>
    <row r="229">
      <c r="A229" s="1">
        <v>43.0</v>
      </c>
      <c r="B229" s="1">
        <v>0.0</v>
      </c>
      <c r="C229" s="1">
        <v>4.0</v>
      </c>
      <c r="D229" s="1">
        <v>132.0</v>
      </c>
      <c r="E229" s="1">
        <v>341.0</v>
      </c>
      <c r="F229" s="1">
        <v>1.0</v>
      </c>
      <c r="G229" s="1">
        <v>2.0</v>
      </c>
      <c r="H229" s="1">
        <v>136.0</v>
      </c>
      <c r="I229" s="1">
        <v>1.0</v>
      </c>
      <c r="J229" s="1">
        <v>3.0</v>
      </c>
      <c r="K229" s="1">
        <v>2.0</v>
      </c>
      <c r="L229" s="1">
        <v>0.0</v>
      </c>
      <c r="M229" s="1">
        <v>7.0</v>
      </c>
      <c r="N229" s="1">
        <v>2.0</v>
      </c>
    </row>
    <row r="230">
      <c r="A230" s="1">
        <v>58.0</v>
      </c>
      <c r="B230" s="1">
        <v>0.0</v>
      </c>
      <c r="C230" s="1">
        <v>1.0</v>
      </c>
      <c r="D230" s="1">
        <v>150.0</v>
      </c>
      <c r="E230" s="1">
        <v>283.0</v>
      </c>
      <c r="F230" s="1">
        <v>1.0</v>
      </c>
      <c r="G230" s="1">
        <v>2.0</v>
      </c>
      <c r="H230" s="1">
        <v>162.0</v>
      </c>
      <c r="I230" s="1">
        <v>0.0</v>
      </c>
      <c r="J230" s="1">
        <v>1.0</v>
      </c>
      <c r="K230" s="1">
        <v>1.0</v>
      </c>
      <c r="L230" s="1">
        <v>0.0</v>
      </c>
      <c r="M230" s="1">
        <v>3.0</v>
      </c>
      <c r="N230" s="1">
        <v>1.0</v>
      </c>
    </row>
    <row r="231">
      <c r="A231" s="1">
        <v>52.0</v>
      </c>
      <c r="B231" s="1">
        <v>1.0</v>
      </c>
      <c r="C231" s="1">
        <v>1.0</v>
      </c>
      <c r="D231" s="1">
        <v>118.0</v>
      </c>
      <c r="E231" s="1">
        <v>186.0</v>
      </c>
      <c r="F231" s="1">
        <v>0.0</v>
      </c>
      <c r="G231" s="1">
        <v>2.0</v>
      </c>
      <c r="H231" s="1">
        <v>190.0</v>
      </c>
      <c r="I231" s="1">
        <v>0.0</v>
      </c>
      <c r="J231" s="1">
        <v>0.0</v>
      </c>
      <c r="K231" s="1">
        <v>2.0</v>
      </c>
      <c r="L231" s="1">
        <v>0.0</v>
      </c>
      <c r="M231" s="1">
        <v>6.0</v>
      </c>
      <c r="N231" s="1">
        <v>1.0</v>
      </c>
    </row>
    <row r="232">
      <c r="A232" s="1">
        <v>61.0</v>
      </c>
      <c r="B232" s="1">
        <v>0.0</v>
      </c>
      <c r="C232" s="1">
        <v>4.0</v>
      </c>
      <c r="D232" s="1">
        <v>145.0</v>
      </c>
      <c r="E232" s="1">
        <v>307.0</v>
      </c>
      <c r="F232" s="1">
        <v>0.0</v>
      </c>
      <c r="G232" s="1">
        <v>2.0</v>
      </c>
      <c r="H232" s="1">
        <v>146.0</v>
      </c>
      <c r="I232" s="1">
        <v>1.0</v>
      </c>
      <c r="J232" s="1">
        <v>1.0</v>
      </c>
      <c r="K232" s="1">
        <v>2.0</v>
      </c>
      <c r="L232" s="1">
        <v>0.0</v>
      </c>
      <c r="M232" s="1">
        <v>7.0</v>
      </c>
      <c r="N232" s="1">
        <v>2.0</v>
      </c>
    </row>
    <row r="233">
      <c r="A233" s="1">
        <v>39.0</v>
      </c>
      <c r="B233" s="1">
        <v>1.0</v>
      </c>
      <c r="C233" s="1">
        <v>4.0</v>
      </c>
      <c r="D233" s="1">
        <v>118.0</v>
      </c>
      <c r="E233" s="1">
        <v>219.0</v>
      </c>
      <c r="F233" s="1">
        <v>0.0</v>
      </c>
      <c r="G233" s="1">
        <v>0.0</v>
      </c>
      <c r="H233" s="1">
        <v>140.0</v>
      </c>
      <c r="I233" s="1">
        <v>0.0</v>
      </c>
      <c r="J233" s="1">
        <v>1.2</v>
      </c>
      <c r="K233" s="1">
        <v>2.0</v>
      </c>
      <c r="L233" s="1">
        <v>0.0</v>
      </c>
      <c r="M233" s="1">
        <v>7.0</v>
      </c>
      <c r="N233" s="1">
        <v>2.0</v>
      </c>
    </row>
    <row r="234">
      <c r="A234" s="1">
        <v>45.0</v>
      </c>
      <c r="B234" s="1">
        <v>1.0</v>
      </c>
      <c r="C234" s="1">
        <v>4.0</v>
      </c>
      <c r="D234" s="1">
        <v>115.0</v>
      </c>
      <c r="E234" s="1">
        <v>260.0</v>
      </c>
      <c r="F234" s="1">
        <v>0.0</v>
      </c>
      <c r="G234" s="1">
        <v>2.0</v>
      </c>
      <c r="H234" s="1">
        <v>185.0</v>
      </c>
      <c r="I234" s="1">
        <v>0.0</v>
      </c>
      <c r="J234" s="1">
        <v>0.0</v>
      </c>
      <c r="K234" s="1">
        <v>1.0</v>
      </c>
      <c r="L234" s="1">
        <v>0.0</v>
      </c>
      <c r="M234" s="1">
        <v>3.0</v>
      </c>
      <c r="N234" s="1">
        <v>1.0</v>
      </c>
    </row>
    <row r="235">
      <c r="A235" s="1">
        <v>52.0</v>
      </c>
      <c r="B235" s="1">
        <v>1.0</v>
      </c>
      <c r="C235" s="1">
        <v>4.0</v>
      </c>
      <c r="D235" s="1">
        <v>128.0</v>
      </c>
      <c r="E235" s="1">
        <v>255.0</v>
      </c>
      <c r="F235" s="1">
        <v>0.0</v>
      </c>
      <c r="G235" s="1">
        <v>0.0</v>
      </c>
      <c r="H235" s="1">
        <v>161.0</v>
      </c>
      <c r="I235" s="1">
        <v>1.0</v>
      </c>
      <c r="J235" s="1">
        <v>0.0</v>
      </c>
      <c r="K235" s="1">
        <v>1.0</v>
      </c>
      <c r="L235" s="1">
        <v>1.0</v>
      </c>
      <c r="M235" s="1">
        <v>7.0</v>
      </c>
      <c r="N235" s="1">
        <v>2.0</v>
      </c>
    </row>
    <row r="236">
      <c r="A236" s="1">
        <v>62.0</v>
      </c>
      <c r="B236" s="1">
        <v>1.0</v>
      </c>
      <c r="C236" s="1">
        <v>3.0</v>
      </c>
      <c r="D236" s="1">
        <v>130.0</v>
      </c>
      <c r="E236" s="1">
        <v>231.0</v>
      </c>
      <c r="F236" s="1">
        <v>0.0</v>
      </c>
      <c r="G236" s="1">
        <v>0.0</v>
      </c>
      <c r="H236" s="1">
        <v>146.0</v>
      </c>
      <c r="I236" s="1">
        <v>0.0</v>
      </c>
      <c r="J236" s="1">
        <v>1.8</v>
      </c>
      <c r="K236" s="1">
        <v>2.0</v>
      </c>
      <c r="L236" s="1">
        <v>3.0</v>
      </c>
      <c r="M236" s="1">
        <v>7.0</v>
      </c>
      <c r="N236" s="1">
        <v>1.0</v>
      </c>
    </row>
    <row r="237">
      <c r="A237" s="1">
        <v>62.0</v>
      </c>
      <c r="B237" s="1">
        <v>0.0</v>
      </c>
      <c r="C237" s="1">
        <v>4.0</v>
      </c>
      <c r="D237" s="1">
        <v>160.0</v>
      </c>
      <c r="E237" s="1">
        <v>164.0</v>
      </c>
      <c r="F237" s="1">
        <v>0.0</v>
      </c>
      <c r="G237" s="1">
        <v>2.0</v>
      </c>
      <c r="H237" s="1">
        <v>145.0</v>
      </c>
      <c r="I237" s="1">
        <v>0.0</v>
      </c>
      <c r="J237" s="1">
        <v>6.2</v>
      </c>
      <c r="K237" s="1">
        <v>3.0</v>
      </c>
      <c r="L237" s="1">
        <v>3.0</v>
      </c>
      <c r="M237" s="1">
        <v>7.0</v>
      </c>
      <c r="N237" s="1">
        <v>2.0</v>
      </c>
    </row>
    <row r="238">
      <c r="A238" s="1">
        <v>53.0</v>
      </c>
      <c r="B238" s="1">
        <v>0.0</v>
      </c>
      <c r="C238" s="1">
        <v>4.0</v>
      </c>
      <c r="D238" s="1">
        <v>138.0</v>
      </c>
      <c r="E238" s="1">
        <v>234.0</v>
      </c>
      <c r="F238" s="1">
        <v>0.0</v>
      </c>
      <c r="G238" s="1">
        <v>2.0</v>
      </c>
      <c r="H238" s="1">
        <v>160.0</v>
      </c>
      <c r="I238" s="1">
        <v>0.0</v>
      </c>
      <c r="J238" s="1">
        <v>0.0</v>
      </c>
      <c r="K238" s="1">
        <v>1.0</v>
      </c>
      <c r="L238" s="1">
        <v>0.0</v>
      </c>
      <c r="M238" s="1">
        <v>3.0</v>
      </c>
      <c r="N238" s="1">
        <v>1.0</v>
      </c>
    </row>
    <row r="239">
      <c r="A239" s="1">
        <v>43.0</v>
      </c>
      <c r="B239" s="1">
        <v>1.0</v>
      </c>
      <c r="C239" s="1">
        <v>4.0</v>
      </c>
      <c r="D239" s="1">
        <v>120.0</v>
      </c>
      <c r="E239" s="1">
        <v>177.0</v>
      </c>
      <c r="F239" s="1">
        <v>0.0</v>
      </c>
      <c r="G239" s="1">
        <v>2.0</v>
      </c>
      <c r="H239" s="1">
        <v>120.0</v>
      </c>
      <c r="I239" s="1">
        <v>1.0</v>
      </c>
      <c r="J239" s="1">
        <v>2.5</v>
      </c>
      <c r="K239" s="1">
        <v>2.0</v>
      </c>
      <c r="L239" s="1">
        <v>0.0</v>
      </c>
      <c r="M239" s="1">
        <v>7.0</v>
      </c>
      <c r="N239" s="1">
        <v>2.0</v>
      </c>
    </row>
    <row r="240">
      <c r="A240" s="1">
        <v>47.0</v>
      </c>
      <c r="B240" s="1">
        <v>1.0</v>
      </c>
      <c r="C240" s="1">
        <v>3.0</v>
      </c>
      <c r="D240" s="1">
        <v>138.0</v>
      </c>
      <c r="E240" s="1">
        <v>257.0</v>
      </c>
      <c r="F240" s="1">
        <v>0.0</v>
      </c>
      <c r="G240" s="1">
        <v>2.0</v>
      </c>
      <c r="H240" s="1">
        <v>156.0</v>
      </c>
      <c r="I240" s="1">
        <v>0.0</v>
      </c>
      <c r="J240" s="1">
        <v>0.0</v>
      </c>
      <c r="K240" s="1">
        <v>1.0</v>
      </c>
      <c r="L240" s="1">
        <v>0.0</v>
      </c>
      <c r="M240" s="1">
        <v>3.0</v>
      </c>
      <c r="N240" s="1">
        <v>1.0</v>
      </c>
    </row>
    <row r="241">
      <c r="A241" s="1">
        <v>52.0</v>
      </c>
      <c r="B241" s="1">
        <v>1.0</v>
      </c>
      <c r="C241" s="1">
        <v>2.0</v>
      </c>
      <c r="D241" s="1">
        <v>120.0</v>
      </c>
      <c r="E241" s="1">
        <v>325.0</v>
      </c>
      <c r="F241" s="1">
        <v>0.0</v>
      </c>
      <c r="G241" s="1">
        <v>0.0</v>
      </c>
      <c r="H241" s="1">
        <v>172.0</v>
      </c>
      <c r="I241" s="1">
        <v>0.0</v>
      </c>
      <c r="J241" s="1">
        <v>0.2</v>
      </c>
      <c r="K241" s="1">
        <v>1.0</v>
      </c>
      <c r="L241" s="1">
        <v>0.0</v>
      </c>
      <c r="M241" s="1">
        <v>3.0</v>
      </c>
      <c r="N241" s="1">
        <v>1.0</v>
      </c>
    </row>
    <row r="242">
      <c r="A242" s="1">
        <v>68.0</v>
      </c>
      <c r="B242" s="1">
        <v>1.0</v>
      </c>
      <c r="C242" s="1">
        <v>3.0</v>
      </c>
      <c r="D242" s="1">
        <v>180.0</v>
      </c>
      <c r="E242" s="1">
        <v>274.0</v>
      </c>
      <c r="F242" s="1">
        <v>1.0</v>
      </c>
      <c r="G242" s="1">
        <v>2.0</v>
      </c>
      <c r="H242" s="1">
        <v>150.0</v>
      </c>
      <c r="I242" s="1">
        <v>1.0</v>
      </c>
      <c r="J242" s="1">
        <v>1.6</v>
      </c>
      <c r="K242" s="1">
        <v>2.0</v>
      </c>
      <c r="L242" s="1">
        <v>0.0</v>
      </c>
      <c r="M242" s="1">
        <v>7.0</v>
      </c>
      <c r="N242" s="1">
        <v>2.0</v>
      </c>
    </row>
    <row r="243">
      <c r="A243" s="1">
        <v>39.0</v>
      </c>
      <c r="B243" s="1">
        <v>1.0</v>
      </c>
      <c r="C243" s="1">
        <v>3.0</v>
      </c>
      <c r="D243" s="1">
        <v>140.0</v>
      </c>
      <c r="E243" s="1">
        <v>321.0</v>
      </c>
      <c r="F243" s="1">
        <v>0.0</v>
      </c>
      <c r="G243" s="1">
        <v>2.0</v>
      </c>
      <c r="H243" s="1">
        <v>182.0</v>
      </c>
      <c r="I243" s="1">
        <v>0.0</v>
      </c>
      <c r="J243" s="1">
        <v>0.0</v>
      </c>
      <c r="K243" s="1">
        <v>1.0</v>
      </c>
      <c r="L243" s="1">
        <v>0.0</v>
      </c>
      <c r="M243" s="1">
        <v>3.0</v>
      </c>
      <c r="N243" s="1">
        <v>1.0</v>
      </c>
    </row>
    <row r="244">
      <c r="A244" s="1">
        <v>53.0</v>
      </c>
      <c r="B244" s="1">
        <v>0.0</v>
      </c>
      <c r="C244" s="1">
        <v>4.0</v>
      </c>
      <c r="D244" s="1">
        <v>130.0</v>
      </c>
      <c r="E244" s="1">
        <v>264.0</v>
      </c>
      <c r="F244" s="1">
        <v>0.0</v>
      </c>
      <c r="G244" s="1">
        <v>2.0</v>
      </c>
      <c r="H244" s="1">
        <v>143.0</v>
      </c>
      <c r="I244" s="1">
        <v>0.0</v>
      </c>
      <c r="J244" s="1">
        <v>0.4</v>
      </c>
      <c r="K244" s="1">
        <v>2.0</v>
      </c>
      <c r="L244" s="1">
        <v>0.0</v>
      </c>
      <c r="M244" s="1">
        <v>3.0</v>
      </c>
      <c r="N244" s="1">
        <v>1.0</v>
      </c>
    </row>
    <row r="245">
      <c r="A245" s="1">
        <v>62.0</v>
      </c>
      <c r="B245" s="1">
        <v>0.0</v>
      </c>
      <c r="C245" s="1">
        <v>4.0</v>
      </c>
      <c r="D245" s="1">
        <v>140.0</v>
      </c>
      <c r="E245" s="1">
        <v>268.0</v>
      </c>
      <c r="F245" s="1">
        <v>0.0</v>
      </c>
      <c r="G245" s="1">
        <v>2.0</v>
      </c>
      <c r="H245" s="1">
        <v>160.0</v>
      </c>
      <c r="I245" s="1">
        <v>0.0</v>
      </c>
      <c r="J245" s="1">
        <v>3.6</v>
      </c>
      <c r="K245" s="1">
        <v>3.0</v>
      </c>
      <c r="L245" s="1">
        <v>2.0</v>
      </c>
      <c r="M245" s="1">
        <v>3.0</v>
      </c>
      <c r="N245" s="1">
        <v>2.0</v>
      </c>
    </row>
    <row r="246">
      <c r="A246" s="1">
        <v>51.0</v>
      </c>
      <c r="B246" s="1">
        <v>0.0</v>
      </c>
      <c r="C246" s="1">
        <v>3.0</v>
      </c>
      <c r="D246" s="1">
        <v>140.0</v>
      </c>
      <c r="E246" s="1">
        <v>308.0</v>
      </c>
      <c r="F246" s="1">
        <v>0.0</v>
      </c>
      <c r="G246" s="1">
        <v>2.0</v>
      </c>
      <c r="H246" s="1">
        <v>142.0</v>
      </c>
      <c r="I246" s="1">
        <v>0.0</v>
      </c>
      <c r="J246" s="1">
        <v>1.5</v>
      </c>
      <c r="K246" s="1">
        <v>1.0</v>
      </c>
      <c r="L246" s="1">
        <v>1.0</v>
      </c>
      <c r="M246" s="1">
        <v>3.0</v>
      </c>
      <c r="N246" s="1">
        <v>1.0</v>
      </c>
    </row>
    <row r="247">
      <c r="A247" s="1">
        <v>60.0</v>
      </c>
      <c r="B247" s="1">
        <v>1.0</v>
      </c>
      <c r="C247" s="1">
        <v>4.0</v>
      </c>
      <c r="D247" s="1">
        <v>130.0</v>
      </c>
      <c r="E247" s="1">
        <v>253.0</v>
      </c>
      <c r="F247" s="1">
        <v>0.0</v>
      </c>
      <c r="G247" s="1">
        <v>0.0</v>
      </c>
      <c r="H247" s="1">
        <v>144.0</v>
      </c>
      <c r="I247" s="1">
        <v>1.0</v>
      </c>
      <c r="J247" s="1">
        <v>1.4</v>
      </c>
      <c r="K247" s="1">
        <v>1.0</v>
      </c>
      <c r="L247" s="1">
        <v>1.0</v>
      </c>
      <c r="M247" s="1">
        <v>7.0</v>
      </c>
      <c r="N247" s="1">
        <v>2.0</v>
      </c>
    </row>
    <row r="248">
      <c r="A248" s="1">
        <v>65.0</v>
      </c>
      <c r="B248" s="1">
        <v>1.0</v>
      </c>
      <c r="C248" s="1">
        <v>4.0</v>
      </c>
      <c r="D248" s="1">
        <v>110.0</v>
      </c>
      <c r="E248" s="1">
        <v>248.0</v>
      </c>
      <c r="F248" s="1">
        <v>0.0</v>
      </c>
      <c r="G248" s="1">
        <v>2.0</v>
      </c>
      <c r="H248" s="1">
        <v>158.0</v>
      </c>
      <c r="I248" s="1">
        <v>0.0</v>
      </c>
      <c r="J248" s="1">
        <v>0.6</v>
      </c>
      <c r="K248" s="1">
        <v>1.0</v>
      </c>
      <c r="L248" s="1">
        <v>2.0</v>
      </c>
      <c r="M248" s="1">
        <v>6.0</v>
      </c>
      <c r="N248" s="1">
        <v>2.0</v>
      </c>
    </row>
    <row r="249">
      <c r="A249" s="1">
        <v>65.0</v>
      </c>
      <c r="B249" s="1">
        <v>0.0</v>
      </c>
      <c r="C249" s="1">
        <v>3.0</v>
      </c>
      <c r="D249" s="1">
        <v>155.0</v>
      </c>
      <c r="E249" s="1">
        <v>269.0</v>
      </c>
      <c r="F249" s="1">
        <v>0.0</v>
      </c>
      <c r="G249" s="1">
        <v>0.0</v>
      </c>
      <c r="H249" s="1">
        <v>148.0</v>
      </c>
      <c r="I249" s="1">
        <v>0.0</v>
      </c>
      <c r="J249" s="1">
        <v>0.8</v>
      </c>
      <c r="K249" s="1">
        <v>1.0</v>
      </c>
      <c r="L249" s="1">
        <v>0.0</v>
      </c>
      <c r="M249" s="1">
        <v>3.0</v>
      </c>
      <c r="N249" s="1">
        <v>1.0</v>
      </c>
    </row>
    <row r="250">
      <c r="A250" s="1">
        <v>60.0</v>
      </c>
      <c r="B250" s="1">
        <v>1.0</v>
      </c>
      <c r="C250" s="1">
        <v>3.0</v>
      </c>
      <c r="D250" s="1">
        <v>140.0</v>
      </c>
      <c r="E250" s="1">
        <v>185.0</v>
      </c>
      <c r="F250" s="1">
        <v>0.0</v>
      </c>
      <c r="G250" s="1">
        <v>2.0</v>
      </c>
      <c r="H250" s="1">
        <v>155.0</v>
      </c>
      <c r="I250" s="1">
        <v>0.0</v>
      </c>
      <c r="J250" s="1">
        <v>3.0</v>
      </c>
      <c r="K250" s="1">
        <v>2.0</v>
      </c>
      <c r="L250" s="1">
        <v>0.0</v>
      </c>
      <c r="M250" s="1">
        <v>3.0</v>
      </c>
      <c r="N250" s="1">
        <v>2.0</v>
      </c>
    </row>
    <row r="251">
      <c r="A251" s="1">
        <v>60.0</v>
      </c>
      <c r="B251" s="1">
        <v>1.0</v>
      </c>
      <c r="C251" s="1">
        <v>4.0</v>
      </c>
      <c r="D251" s="1">
        <v>145.0</v>
      </c>
      <c r="E251" s="1">
        <v>282.0</v>
      </c>
      <c r="F251" s="1">
        <v>0.0</v>
      </c>
      <c r="G251" s="1">
        <v>2.0</v>
      </c>
      <c r="H251" s="1">
        <v>142.0</v>
      </c>
      <c r="I251" s="1">
        <v>1.0</v>
      </c>
      <c r="J251" s="1">
        <v>2.8</v>
      </c>
      <c r="K251" s="1">
        <v>2.0</v>
      </c>
      <c r="L251" s="1">
        <v>2.0</v>
      </c>
      <c r="M251" s="1">
        <v>7.0</v>
      </c>
      <c r="N251" s="1">
        <v>2.0</v>
      </c>
    </row>
    <row r="252">
      <c r="A252" s="1">
        <v>54.0</v>
      </c>
      <c r="B252" s="1">
        <v>1.0</v>
      </c>
      <c r="C252" s="1">
        <v>4.0</v>
      </c>
      <c r="D252" s="1">
        <v>120.0</v>
      </c>
      <c r="E252" s="1">
        <v>188.0</v>
      </c>
      <c r="F252" s="1">
        <v>0.0</v>
      </c>
      <c r="G252" s="1">
        <v>0.0</v>
      </c>
      <c r="H252" s="1">
        <v>113.0</v>
      </c>
      <c r="I252" s="1">
        <v>0.0</v>
      </c>
      <c r="J252" s="1">
        <v>1.4</v>
      </c>
      <c r="K252" s="1">
        <v>2.0</v>
      </c>
      <c r="L252" s="1">
        <v>1.0</v>
      </c>
      <c r="M252" s="1">
        <v>7.0</v>
      </c>
      <c r="N252" s="1">
        <v>2.0</v>
      </c>
    </row>
    <row r="253">
      <c r="A253" s="1">
        <v>44.0</v>
      </c>
      <c r="B253" s="1">
        <v>1.0</v>
      </c>
      <c r="C253" s="1">
        <v>2.0</v>
      </c>
      <c r="D253" s="1">
        <v>130.0</v>
      </c>
      <c r="E253" s="1">
        <v>219.0</v>
      </c>
      <c r="F253" s="1">
        <v>0.0</v>
      </c>
      <c r="G253" s="1">
        <v>2.0</v>
      </c>
      <c r="H253" s="1">
        <v>188.0</v>
      </c>
      <c r="I253" s="1">
        <v>0.0</v>
      </c>
      <c r="J253" s="1">
        <v>0.0</v>
      </c>
      <c r="K253" s="1">
        <v>1.0</v>
      </c>
      <c r="L253" s="1">
        <v>0.0</v>
      </c>
      <c r="M253" s="1">
        <v>3.0</v>
      </c>
      <c r="N253" s="1">
        <v>1.0</v>
      </c>
    </row>
    <row r="254">
      <c r="A254" s="1">
        <v>44.0</v>
      </c>
      <c r="B254" s="1">
        <v>1.0</v>
      </c>
      <c r="C254" s="1">
        <v>4.0</v>
      </c>
      <c r="D254" s="1">
        <v>112.0</v>
      </c>
      <c r="E254" s="1">
        <v>290.0</v>
      </c>
      <c r="F254" s="1">
        <v>0.0</v>
      </c>
      <c r="G254" s="1">
        <v>2.0</v>
      </c>
      <c r="H254" s="1">
        <v>153.0</v>
      </c>
      <c r="I254" s="1">
        <v>0.0</v>
      </c>
      <c r="J254" s="1">
        <v>0.0</v>
      </c>
      <c r="K254" s="1">
        <v>1.0</v>
      </c>
      <c r="L254" s="1">
        <v>1.0</v>
      </c>
      <c r="M254" s="1">
        <v>3.0</v>
      </c>
      <c r="N254" s="1">
        <v>2.0</v>
      </c>
    </row>
    <row r="255">
      <c r="A255" s="1">
        <v>51.0</v>
      </c>
      <c r="B255" s="1">
        <v>1.0</v>
      </c>
      <c r="C255" s="1">
        <v>3.0</v>
      </c>
      <c r="D255" s="1">
        <v>110.0</v>
      </c>
      <c r="E255" s="1">
        <v>175.0</v>
      </c>
      <c r="F255" s="1">
        <v>0.0</v>
      </c>
      <c r="G255" s="1">
        <v>0.0</v>
      </c>
      <c r="H255" s="1">
        <v>123.0</v>
      </c>
      <c r="I255" s="1">
        <v>0.0</v>
      </c>
      <c r="J255" s="1">
        <v>0.6</v>
      </c>
      <c r="K255" s="1">
        <v>1.0</v>
      </c>
      <c r="L255" s="1">
        <v>0.0</v>
      </c>
      <c r="M255" s="1">
        <v>3.0</v>
      </c>
      <c r="N255" s="1">
        <v>1.0</v>
      </c>
    </row>
    <row r="256">
      <c r="A256" s="1">
        <v>59.0</v>
      </c>
      <c r="B256" s="1">
        <v>1.0</v>
      </c>
      <c r="C256" s="1">
        <v>3.0</v>
      </c>
      <c r="D256" s="1">
        <v>150.0</v>
      </c>
      <c r="E256" s="1">
        <v>212.0</v>
      </c>
      <c r="F256" s="1">
        <v>1.0</v>
      </c>
      <c r="G256" s="1">
        <v>0.0</v>
      </c>
      <c r="H256" s="1">
        <v>157.0</v>
      </c>
      <c r="I256" s="1">
        <v>0.0</v>
      </c>
      <c r="J256" s="1">
        <v>1.6</v>
      </c>
      <c r="K256" s="1">
        <v>1.0</v>
      </c>
      <c r="L256" s="1">
        <v>0.0</v>
      </c>
      <c r="M256" s="1">
        <v>3.0</v>
      </c>
      <c r="N256" s="1">
        <v>1.0</v>
      </c>
    </row>
    <row r="257">
      <c r="A257" s="1">
        <v>71.0</v>
      </c>
      <c r="B257" s="1">
        <v>0.0</v>
      </c>
      <c r="C257" s="1">
        <v>2.0</v>
      </c>
      <c r="D257" s="1">
        <v>160.0</v>
      </c>
      <c r="E257" s="1">
        <v>302.0</v>
      </c>
      <c r="F257" s="1">
        <v>0.0</v>
      </c>
      <c r="G257" s="1">
        <v>0.0</v>
      </c>
      <c r="H257" s="1">
        <v>162.0</v>
      </c>
      <c r="I257" s="1">
        <v>0.0</v>
      </c>
      <c r="J257" s="1">
        <v>0.4</v>
      </c>
      <c r="K257" s="1">
        <v>1.0</v>
      </c>
      <c r="L257" s="1">
        <v>2.0</v>
      </c>
      <c r="M257" s="1">
        <v>3.0</v>
      </c>
      <c r="N257" s="1">
        <v>1.0</v>
      </c>
    </row>
    <row r="258">
      <c r="A258" s="1">
        <v>61.0</v>
      </c>
      <c r="B258" s="1">
        <v>1.0</v>
      </c>
      <c r="C258" s="1">
        <v>3.0</v>
      </c>
      <c r="D258" s="1">
        <v>150.0</v>
      </c>
      <c r="E258" s="1">
        <v>243.0</v>
      </c>
      <c r="F258" s="1">
        <v>1.0</v>
      </c>
      <c r="G258" s="1">
        <v>0.0</v>
      </c>
      <c r="H258" s="1">
        <v>137.0</v>
      </c>
      <c r="I258" s="1">
        <v>1.0</v>
      </c>
      <c r="J258" s="1">
        <v>1.0</v>
      </c>
      <c r="K258" s="1">
        <v>2.0</v>
      </c>
      <c r="L258" s="1">
        <v>0.0</v>
      </c>
      <c r="M258" s="1">
        <v>3.0</v>
      </c>
      <c r="N258" s="1">
        <v>1.0</v>
      </c>
    </row>
    <row r="259">
      <c r="A259" s="1">
        <v>55.0</v>
      </c>
      <c r="B259" s="1">
        <v>1.0</v>
      </c>
      <c r="C259" s="1">
        <v>4.0</v>
      </c>
      <c r="D259" s="1">
        <v>132.0</v>
      </c>
      <c r="E259" s="1">
        <v>353.0</v>
      </c>
      <c r="F259" s="1">
        <v>0.0</v>
      </c>
      <c r="G259" s="1">
        <v>0.0</v>
      </c>
      <c r="H259" s="1">
        <v>132.0</v>
      </c>
      <c r="I259" s="1">
        <v>1.0</v>
      </c>
      <c r="J259" s="1">
        <v>1.2</v>
      </c>
      <c r="K259" s="1">
        <v>2.0</v>
      </c>
      <c r="L259" s="1">
        <v>1.0</v>
      </c>
      <c r="M259" s="1">
        <v>7.0</v>
      </c>
      <c r="N259" s="1">
        <v>2.0</v>
      </c>
    </row>
    <row r="260">
      <c r="A260" s="1">
        <v>64.0</v>
      </c>
      <c r="B260" s="1">
        <v>1.0</v>
      </c>
      <c r="C260" s="1">
        <v>3.0</v>
      </c>
      <c r="D260" s="1">
        <v>140.0</v>
      </c>
      <c r="E260" s="1">
        <v>335.0</v>
      </c>
      <c r="F260" s="1">
        <v>0.0</v>
      </c>
      <c r="G260" s="1">
        <v>0.0</v>
      </c>
      <c r="H260" s="1">
        <v>158.0</v>
      </c>
      <c r="I260" s="1">
        <v>0.0</v>
      </c>
      <c r="J260" s="1">
        <v>0.0</v>
      </c>
      <c r="K260" s="1">
        <v>1.0</v>
      </c>
      <c r="L260" s="1">
        <v>0.0</v>
      </c>
      <c r="M260" s="1">
        <v>3.0</v>
      </c>
      <c r="N260" s="1">
        <v>2.0</v>
      </c>
    </row>
    <row r="261">
      <c r="A261" s="1">
        <v>43.0</v>
      </c>
      <c r="B261" s="1">
        <v>1.0</v>
      </c>
      <c r="C261" s="1">
        <v>4.0</v>
      </c>
      <c r="D261" s="1">
        <v>150.0</v>
      </c>
      <c r="E261" s="1">
        <v>247.0</v>
      </c>
      <c r="F261" s="1">
        <v>0.0</v>
      </c>
      <c r="G261" s="1">
        <v>0.0</v>
      </c>
      <c r="H261" s="1">
        <v>171.0</v>
      </c>
      <c r="I261" s="1">
        <v>0.0</v>
      </c>
      <c r="J261" s="1">
        <v>1.5</v>
      </c>
      <c r="K261" s="1">
        <v>1.0</v>
      </c>
      <c r="L261" s="1">
        <v>0.0</v>
      </c>
      <c r="M261" s="1">
        <v>3.0</v>
      </c>
      <c r="N261" s="1">
        <v>1.0</v>
      </c>
    </row>
    <row r="262">
      <c r="A262" s="1">
        <v>58.0</v>
      </c>
      <c r="B262" s="1">
        <v>0.0</v>
      </c>
      <c r="C262" s="1">
        <v>3.0</v>
      </c>
      <c r="D262" s="1">
        <v>120.0</v>
      </c>
      <c r="E262" s="1">
        <v>340.0</v>
      </c>
      <c r="F262" s="1">
        <v>0.0</v>
      </c>
      <c r="G262" s="1">
        <v>0.0</v>
      </c>
      <c r="H262" s="1">
        <v>172.0</v>
      </c>
      <c r="I262" s="1">
        <v>0.0</v>
      </c>
      <c r="J262" s="1">
        <v>0.0</v>
      </c>
      <c r="K262" s="1">
        <v>1.0</v>
      </c>
      <c r="L262" s="1">
        <v>0.0</v>
      </c>
      <c r="M262" s="1">
        <v>3.0</v>
      </c>
      <c r="N262" s="1">
        <v>1.0</v>
      </c>
    </row>
    <row r="263">
      <c r="A263" s="1">
        <v>60.0</v>
      </c>
      <c r="B263" s="1">
        <v>1.0</v>
      </c>
      <c r="C263" s="1">
        <v>4.0</v>
      </c>
      <c r="D263" s="1">
        <v>130.0</v>
      </c>
      <c r="E263" s="1">
        <v>206.0</v>
      </c>
      <c r="F263" s="1">
        <v>0.0</v>
      </c>
      <c r="G263" s="1">
        <v>2.0</v>
      </c>
      <c r="H263" s="1">
        <v>132.0</v>
      </c>
      <c r="I263" s="1">
        <v>1.0</v>
      </c>
      <c r="J263" s="1">
        <v>2.4</v>
      </c>
      <c r="K263" s="1">
        <v>2.0</v>
      </c>
      <c r="L263" s="1">
        <v>2.0</v>
      </c>
      <c r="M263" s="1">
        <v>7.0</v>
      </c>
      <c r="N263" s="1">
        <v>2.0</v>
      </c>
    </row>
    <row r="264">
      <c r="A264" s="1">
        <v>58.0</v>
      </c>
      <c r="B264" s="1">
        <v>1.0</v>
      </c>
      <c r="C264" s="1">
        <v>2.0</v>
      </c>
      <c r="D264" s="1">
        <v>120.0</v>
      </c>
      <c r="E264" s="1">
        <v>284.0</v>
      </c>
      <c r="F264" s="1">
        <v>0.0</v>
      </c>
      <c r="G264" s="1">
        <v>2.0</v>
      </c>
      <c r="H264" s="1">
        <v>160.0</v>
      </c>
      <c r="I264" s="1">
        <v>0.0</v>
      </c>
      <c r="J264" s="1">
        <v>1.8</v>
      </c>
      <c r="K264" s="1">
        <v>2.0</v>
      </c>
      <c r="L264" s="1">
        <v>0.0</v>
      </c>
      <c r="M264" s="1">
        <v>3.0</v>
      </c>
      <c r="N264" s="1">
        <v>2.0</v>
      </c>
    </row>
    <row r="265">
      <c r="A265" s="1">
        <v>49.0</v>
      </c>
      <c r="B265" s="1">
        <v>1.0</v>
      </c>
      <c r="C265" s="1">
        <v>2.0</v>
      </c>
      <c r="D265" s="1">
        <v>130.0</v>
      </c>
      <c r="E265" s="1">
        <v>266.0</v>
      </c>
      <c r="F265" s="1">
        <v>0.0</v>
      </c>
      <c r="G265" s="1">
        <v>0.0</v>
      </c>
      <c r="H265" s="1">
        <v>171.0</v>
      </c>
      <c r="I265" s="1">
        <v>0.0</v>
      </c>
      <c r="J265" s="1">
        <v>0.6</v>
      </c>
      <c r="K265" s="1">
        <v>1.0</v>
      </c>
      <c r="L265" s="1">
        <v>0.0</v>
      </c>
      <c r="M265" s="1">
        <v>3.0</v>
      </c>
      <c r="N265" s="1">
        <v>1.0</v>
      </c>
    </row>
    <row r="266">
      <c r="A266" s="1">
        <v>48.0</v>
      </c>
      <c r="B266" s="1">
        <v>1.0</v>
      </c>
      <c r="C266" s="1">
        <v>2.0</v>
      </c>
      <c r="D266" s="1">
        <v>110.0</v>
      </c>
      <c r="E266" s="1">
        <v>229.0</v>
      </c>
      <c r="F266" s="1">
        <v>0.0</v>
      </c>
      <c r="G266" s="1">
        <v>0.0</v>
      </c>
      <c r="H266" s="1">
        <v>168.0</v>
      </c>
      <c r="I266" s="1">
        <v>0.0</v>
      </c>
      <c r="J266" s="1">
        <v>1.0</v>
      </c>
      <c r="K266" s="1">
        <v>3.0</v>
      </c>
      <c r="L266" s="1">
        <v>0.0</v>
      </c>
      <c r="M266" s="1">
        <v>7.0</v>
      </c>
      <c r="N266" s="1">
        <v>2.0</v>
      </c>
    </row>
    <row r="267">
      <c r="A267" s="1">
        <v>52.0</v>
      </c>
      <c r="B267" s="1">
        <v>1.0</v>
      </c>
      <c r="C267" s="1">
        <v>3.0</v>
      </c>
      <c r="D267" s="1">
        <v>172.0</v>
      </c>
      <c r="E267" s="1">
        <v>199.0</v>
      </c>
      <c r="F267" s="1">
        <v>1.0</v>
      </c>
      <c r="G267" s="1">
        <v>0.0</v>
      </c>
      <c r="H267" s="1">
        <v>162.0</v>
      </c>
      <c r="I267" s="1">
        <v>0.0</v>
      </c>
      <c r="J267" s="1">
        <v>0.5</v>
      </c>
      <c r="K267" s="1">
        <v>1.0</v>
      </c>
      <c r="L267" s="1">
        <v>0.0</v>
      </c>
      <c r="M267" s="1">
        <v>7.0</v>
      </c>
      <c r="N267" s="1">
        <v>1.0</v>
      </c>
    </row>
    <row r="268">
      <c r="A268" s="1">
        <v>44.0</v>
      </c>
      <c r="B268" s="1">
        <v>1.0</v>
      </c>
      <c r="C268" s="1">
        <v>2.0</v>
      </c>
      <c r="D268" s="1">
        <v>120.0</v>
      </c>
      <c r="E268" s="1">
        <v>263.0</v>
      </c>
      <c r="F268" s="1">
        <v>0.0</v>
      </c>
      <c r="G268" s="1">
        <v>0.0</v>
      </c>
      <c r="H268" s="1">
        <v>173.0</v>
      </c>
      <c r="I268" s="1">
        <v>0.0</v>
      </c>
      <c r="J268" s="1">
        <v>0.0</v>
      </c>
      <c r="K268" s="1">
        <v>1.0</v>
      </c>
      <c r="L268" s="1">
        <v>0.0</v>
      </c>
      <c r="M268" s="1">
        <v>7.0</v>
      </c>
      <c r="N268" s="1">
        <v>1.0</v>
      </c>
    </row>
    <row r="269">
      <c r="A269" s="1">
        <v>56.0</v>
      </c>
      <c r="B269" s="1">
        <v>0.0</v>
      </c>
      <c r="C269" s="1">
        <v>2.0</v>
      </c>
      <c r="D269" s="1">
        <v>140.0</v>
      </c>
      <c r="E269" s="1">
        <v>294.0</v>
      </c>
      <c r="F269" s="1">
        <v>0.0</v>
      </c>
      <c r="G269" s="1">
        <v>2.0</v>
      </c>
      <c r="H269" s="1">
        <v>153.0</v>
      </c>
      <c r="I269" s="1">
        <v>0.0</v>
      </c>
      <c r="J269" s="1">
        <v>1.3</v>
      </c>
      <c r="K269" s="1">
        <v>2.0</v>
      </c>
      <c r="L269" s="1">
        <v>0.0</v>
      </c>
      <c r="M269" s="1">
        <v>3.0</v>
      </c>
      <c r="N269" s="1">
        <v>1.0</v>
      </c>
    </row>
    <row r="270">
      <c r="A270" s="1">
        <v>57.0</v>
      </c>
      <c r="B270" s="1">
        <v>1.0</v>
      </c>
      <c r="C270" s="1">
        <v>4.0</v>
      </c>
      <c r="D270" s="1">
        <v>140.0</v>
      </c>
      <c r="E270" s="1">
        <v>192.0</v>
      </c>
      <c r="F270" s="1">
        <v>0.0</v>
      </c>
      <c r="G270" s="1">
        <v>0.0</v>
      </c>
      <c r="H270" s="1">
        <v>148.0</v>
      </c>
      <c r="I270" s="1">
        <v>0.0</v>
      </c>
      <c r="J270" s="1">
        <v>0.4</v>
      </c>
      <c r="K270" s="1">
        <v>2.0</v>
      </c>
      <c r="L270" s="1">
        <v>0.0</v>
      </c>
      <c r="M270" s="1">
        <v>6.0</v>
      </c>
      <c r="N270" s="1">
        <v>1.0</v>
      </c>
    </row>
    <row r="271">
      <c r="A271" s="1">
        <v>67.0</v>
      </c>
      <c r="B271" s="1">
        <v>1.0</v>
      </c>
      <c r="C271" s="1">
        <v>4.0</v>
      </c>
      <c r="D271" s="1">
        <v>160.0</v>
      </c>
      <c r="E271" s="1">
        <v>286.0</v>
      </c>
      <c r="F271" s="1">
        <v>0.0</v>
      </c>
      <c r="G271" s="1">
        <v>2.0</v>
      </c>
      <c r="H271" s="1">
        <v>108.0</v>
      </c>
      <c r="I271" s="1">
        <v>1.0</v>
      </c>
      <c r="J271" s="1">
        <v>1.5</v>
      </c>
      <c r="K271" s="1">
        <v>2.0</v>
      </c>
      <c r="L271" s="1">
        <v>3.0</v>
      </c>
      <c r="M271" s="1">
        <v>3.0</v>
      </c>
      <c r="N271" s="1">
        <v>2.0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/>
      <c r="B1" s="2"/>
      <c r="C1" s="2"/>
      <c r="D1" s="1" t="s">
        <v>14</v>
      </c>
      <c r="E1" s="3">
        <f t="shared" ref="E1:G1" si="1">max(A5:A274)</f>
        <v>77</v>
      </c>
      <c r="F1" s="3">
        <f t="shared" si="1"/>
        <v>200</v>
      </c>
      <c r="G1" s="3">
        <f t="shared" si="1"/>
        <v>202</v>
      </c>
      <c r="H1" s="1" t="s">
        <v>15</v>
      </c>
      <c r="I1" s="3">
        <f t="shared" ref="I1:K1" si="2">AVERAGE(A5:A274)</f>
        <v>54.43333333</v>
      </c>
      <c r="J1" s="3">
        <f t="shared" si="2"/>
        <v>131.3444444</v>
      </c>
      <c r="K1" s="3">
        <f t="shared" si="2"/>
        <v>149.6777778</v>
      </c>
    </row>
    <row r="2">
      <c r="A2" s="2">
        <f>70-54.4</f>
        <v>15.6</v>
      </c>
      <c r="B2" s="2">
        <f>A2/9</f>
        <v>1.733333333</v>
      </c>
      <c r="C2" s="2"/>
      <c r="D2" s="1" t="s">
        <v>16</v>
      </c>
      <c r="E2" s="3">
        <f t="shared" ref="E2:G2" si="3">min(A5:A274)</f>
        <v>29</v>
      </c>
      <c r="F2" s="3">
        <f t="shared" si="3"/>
        <v>94</v>
      </c>
      <c r="G2" s="3">
        <f t="shared" si="3"/>
        <v>71</v>
      </c>
      <c r="H2" s="1" t="s">
        <v>17</v>
      </c>
      <c r="I2" s="3">
        <f t="shared" ref="I2:K2" si="4">STDEV(A5:A274)</f>
        <v>9.109066524</v>
      </c>
      <c r="J2" s="3">
        <f t="shared" si="4"/>
        <v>17.86160829</v>
      </c>
      <c r="K2" s="3">
        <f t="shared" si="4"/>
        <v>23.16571678</v>
      </c>
    </row>
    <row r="3">
      <c r="A3" s="2"/>
      <c r="B3" s="2"/>
      <c r="C3" s="2"/>
    </row>
    <row r="4">
      <c r="A4" s="2" t="s">
        <v>0</v>
      </c>
      <c r="B4" s="2" t="s">
        <v>3</v>
      </c>
      <c r="C4" s="2" t="s">
        <v>7</v>
      </c>
      <c r="E4" s="2" t="s">
        <v>0</v>
      </c>
      <c r="F4" s="2" t="s">
        <v>3</v>
      </c>
      <c r="G4" s="2" t="s">
        <v>7</v>
      </c>
      <c r="I4" s="2" t="s">
        <v>0</v>
      </c>
      <c r="J4" s="2" t="s">
        <v>3</v>
      </c>
      <c r="K4" s="2" t="s">
        <v>7</v>
      </c>
      <c r="M4" s="3">
        <f>AVERAGE(J5:J274)</f>
        <v>0</v>
      </c>
    </row>
    <row r="5">
      <c r="A5" s="4">
        <v>70.0</v>
      </c>
      <c r="B5" s="4">
        <v>130.0</v>
      </c>
      <c r="C5" s="4">
        <v>109.0</v>
      </c>
      <c r="E5" s="3">
        <f t="shared" ref="E5:G5" si="5">(A5-E$2)/(E$1-E$2)</f>
        <v>0.8541666667</v>
      </c>
      <c r="F5" s="3">
        <f t="shared" si="5"/>
        <v>0.3396226415</v>
      </c>
      <c r="G5" s="3">
        <f t="shared" si="5"/>
        <v>0.2900763359</v>
      </c>
      <c r="I5" s="3">
        <f t="shared" ref="I5:K5" si="6">(A5-I$1)/I$2</f>
        <v>1.708920077</v>
      </c>
      <c r="J5" s="3">
        <f t="shared" si="6"/>
        <v>-0.07527006653</v>
      </c>
      <c r="K5" s="3">
        <f t="shared" si="6"/>
        <v>-1.755947298</v>
      </c>
      <c r="M5" s="3">
        <f>STDEV(J5:J274)</f>
        <v>1</v>
      </c>
    </row>
    <row r="6">
      <c r="A6" s="4">
        <v>67.0</v>
      </c>
      <c r="B6" s="4">
        <v>115.0</v>
      </c>
      <c r="C6" s="4">
        <v>160.0</v>
      </c>
      <c r="E6" s="3">
        <f t="shared" ref="E6:E194" si="9">(A6-$E$2)/($E$1-$E$2)</f>
        <v>0.7916666667</v>
      </c>
      <c r="F6" s="3">
        <f t="shared" ref="F6:G6" si="7">(B6-F$2)/(F$1-F$2)</f>
        <v>0.1981132075</v>
      </c>
      <c r="G6" s="3">
        <f t="shared" si="7"/>
        <v>0.679389313</v>
      </c>
      <c r="I6" s="3">
        <f t="shared" ref="I6:K6" si="8">(A6-I$1)/I$2</f>
        <v>1.379577878</v>
      </c>
      <c r="J6" s="3">
        <f t="shared" si="8"/>
        <v>-0.9150600649</v>
      </c>
      <c r="K6" s="3">
        <f t="shared" si="8"/>
        <v>0.4455818191</v>
      </c>
    </row>
    <row r="7">
      <c r="A7" s="4">
        <v>57.0</v>
      </c>
      <c r="B7" s="4">
        <v>124.0</v>
      </c>
      <c r="C7" s="4">
        <v>141.0</v>
      </c>
      <c r="E7" s="3">
        <f t="shared" si="9"/>
        <v>0.5833333333</v>
      </c>
      <c r="F7" s="3">
        <f t="shared" ref="F7:G7" si="10">(B7-F$2)/(F$1-F$2)</f>
        <v>0.2830188679</v>
      </c>
      <c r="G7" s="3">
        <f t="shared" si="10"/>
        <v>0.534351145</v>
      </c>
      <c r="I7" s="3">
        <f t="shared" ref="I7:K7" si="11">(A7-I$1)/I$2</f>
        <v>0.2817705481</v>
      </c>
      <c r="J7" s="3">
        <f t="shared" si="11"/>
        <v>-0.4111860659</v>
      </c>
      <c r="K7" s="3">
        <f t="shared" si="11"/>
        <v>-0.3745956951</v>
      </c>
    </row>
    <row r="8">
      <c r="A8" s="4">
        <v>64.0</v>
      </c>
      <c r="B8" s="4">
        <v>128.0</v>
      </c>
      <c r="C8" s="4">
        <v>105.0</v>
      </c>
      <c r="E8" s="3">
        <f t="shared" si="9"/>
        <v>0.7291666667</v>
      </c>
      <c r="F8" s="3">
        <f t="shared" ref="F8:G8" si="12">(B8-F$2)/(F$1-F$2)</f>
        <v>0.320754717</v>
      </c>
      <c r="G8" s="3">
        <f t="shared" si="12"/>
        <v>0.2595419847</v>
      </c>
      <c r="I8" s="3">
        <f t="shared" ref="I8:K8" si="13">(A8-I$1)/I$2</f>
        <v>1.050235679</v>
      </c>
      <c r="J8" s="3">
        <f t="shared" si="13"/>
        <v>-0.1872420663</v>
      </c>
      <c r="K8" s="3">
        <f t="shared" si="13"/>
        <v>-1.928616248</v>
      </c>
    </row>
    <row r="9">
      <c r="A9" s="4">
        <v>74.0</v>
      </c>
      <c r="B9" s="4">
        <v>120.0</v>
      </c>
      <c r="C9" s="4">
        <v>121.0</v>
      </c>
      <c r="E9" s="5">
        <f t="shared" si="9"/>
        <v>0.9375</v>
      </c>
      <c r="F9" s="5">
        <f t="shared" ref="F9:G9" si="14">(B9-F$2)/(F$1-F$2)</f>
        <v>0.2452830189</v>
      </c>
      <c r="G9" s="5">
        <f t="shared" si="14"/>
        <v>0.3816793893</v>
      </c>
      <c r="I9" s="3">
        <f t="shared" ref="I9:K9" si="15">(A9-I$1)/I$2</f>
        <v>2.148043009</v>
      </c>
      <c r="J9" s="3">
        <f t="shared" si="15"/>
        <v>-0.6351300655</v>
      </c>
      <c r="K9" s="3">
        <f t="shared" si="15"/>
        <v>-1.237940447</v>
      </c>
    </row>
    <row r="10">
      <c r="A10" s="4">
        <v>65.0</v>
      </c>
      <c r="B10" s="4">
        <v>120.0</v>
      </c>
      <c r="C10" s="4">
        <v>140.0</v>
      </c>
      <c r="E10" s="3">
        <f t="shared" si="9"/>
        <v>0.75</v>
      </c>
      <c r="F10" s="3">
        <f t="shared" ref="F10:G10" si="16">(B10-F$2)/(F$1-F$2)</f>
        <v>0.2452830189</v>
      </c>
      <c r="G10" s="3">
        <f t="shared" si="16"/>
        <v>0.5267175573</v>
      </c>
      <c r="I10" s="3">
        <f t="shared" ref="I10:K10" si="17">(A10-I$1)/I$2</f>
        <v>1.160016412</v>
      </c>
      <c r="J10" s="3">
        <f t="shared" si="17"/>
        <v>-0.6351300655</v>
      </c>
      <c r="K10" s="3">
        <f t="shared" si="17"/>
        <v>-0.4177629327</v>
      </c>
    </row>
    <row r="11">
      <c r="A11" s="4">
        <v>56.0</v>
      </c>
      <c r="B11" s="4">
        <v>130.0</v>
      </c>
      <c r="C11" s="4">
        <v>142.0</v>
      </c>
      <c r="E11" s="3">
        <f t="shared" si="9"/>
        <v>0.5625</v>
      </c>
      <c r="F11" s="3">
        <f t="shared" ref="F11:G11" si="18">(B11-F$2)/(F$1-F$2)</f>
        <v>0.3396226415</v>
      </c>
      <c r="G11" s="3">
        <f t="shared" si="18"/>
        <v>0.5419847328</v>
      </c>
      <c r="I11" s="3">
        <f t="shared" ref="I11:K11" si="19">(A11-I$1)/I$2</f>
        <v>0.171989815</v>
      </c>
      <c r="J11" s="3">
        <f t="shared" si="19"/>
        <v>-0.07527006653</v>
      </c>
      <c r="K11" s="3">
        <f t="shared" si="19"/>
        <v>-0.3314284575</v>
      </c>
    </row>
    <row r="12">
      <c r="A12" s="4">
        <v>59.0</v>
      </c>
      <c r="B12" s="4">
        <v>110.0</v>
      </c>
      <c r="C12" s="4">
        <v>142.0</v>
      </c>
      <c r="E12" s="3">
        <f t="shared" si="9"/>
        <v>0.625</v>
      </c>
      <c r="F12" s="3">
        <f t="shared" ref="F12:G12" si="20">(B12-F$2)/(F$1-F$2)</f>
        <v>0.1509433962</v>
      </c>
      <c r="G12" s="3">
        <f t="shared" si="20"/>
        <v>0.5419847328</v>
      </c>
      <c r="I12" s="3">
        <f t="shared" ref="I12:K12" si="21">(A12-I$1)/I$2</f>
        <v>0.5013320141</v>
      </c>
      <c r="J12" s="3">
        <f t="shared" si="21"/>
        <v>-1.194990064</v>
      </c>
      <c r="K12" s="3">
        <f t="shared" si="21"/>
        <v>-0.3314284575</v>
      </c>
    </row>
    <row r="13">
      <c r="A13" s="4">
        <v>60.0</v>
      </c>
      <c r="B13" s="4">
        <v>140.0</v>
      </c>
      <c r="C13" s="4">
        <v>170.0</v>
      </c>
      <c r="E13" s="3">
        <f t="shared" si="9"/>
        <v>0.6458333333</v>
      </c>
      <c r="F13" s="3">
        <f t="shared" ref="F13:G13" si="22">(B13-F$2)/(F$1-F$2)</f>
        <v>0.4339622642</v>
      </c>
      <c r="G13" s="3">
        <f t="shared" si="22"/>
        <v>0.7557251908</v>
      </c>
      <c r="I13" s="3">
        <f t="shared" ref="I13:K13" si="23">(A13-I$1)/I$2</f>
        <v>0.6111127471</v>
      </c>
      <c r="J13" s="3">
        <f t="shared" si="23"/>
        <v>0.4845899324</v>
      </c>
      <c r="K13" s="3">
        <f t="shared" si="23"/>
        <v>0.877254195</v>
      </c>
    </row>
    <row r="14">
      <c r="A14" s="4">
        <v>63.0</v>
      </c>
      <c r="B14" s="4">
        <v>150.0</v>
      </c>
      <c r="C14" s="4">
        <v>154.0</v>
      </c>
      <c r="E14" s="3">
        <f t="shared" si="9"/>
        <v>0.7083333333</v>
      </c>
      <c r="F14" s="3">
        <f t="shared" ref="F14:G14" si="24">(B14-F$2)/(F$1-F$2)</f>
        <v>0.5283018868</v>
      </c>
      <c r="G14" s="3">
        <f t="shared" si="24"/>
        <v>0.6335877863</v>
      </c>
      <c r="I14" s="3">
        <f t="shared" ref="I14:K14" si="25">(A14-I$1)/I$2</f>
        <v>0.9404549461</v>
      </c>
      <c r="J14" s="3">
        <f t="shared" si="25"/>
        <v>1.044449931</v>
      </c>
      <c r="K14" s="3">
        <f t="shared" si="25"/>
        <v>0.1865783936</v>
      </c>
    </row>
    <row r="15">
      <c r="A15" s="4">
        <v>59.0</v>
      </c>
      <c r="B15" s="4">
        <v>135.0</v>
      </c>
      <c r="C15" s="4">
        <v>161.0</v>
      </c>
      <c r="E15" s="3">
        <f t="shared" si="9"/>
        <v>0.625</v>
      </c>
      <c r="F15" s="3">
        <f t="shared" ref="F15:G15" si="26">(B15-F$2)/(F$1-F$2)</f>
        <v>0.3867924528</v>
      </c>
      <c r="G15" s="3">
        <f t="shared" si="26"/>
        <v>0.6870229008</v>
      </c>
      <c r="I15" s="3">
        <f t="shared" ref="I15:K15" si="27">(A15-I$1)/I$2</f>
        <v>0.5013320141</v>
      </c>
      <c r="J15" s="3">
        <f t="shared" si="27"/>
        <v>0.2046599329</v>
      </c>
      <c r="K15" s="3">
        <f t="shared" si="27"/>
        <v>0.4887490567</v>
      </c>
    </row>
    <row r="16">
      <c r="A16" s="4">
        <v>53.0</v>
      </c>
      <c r="B16" s="4">
        <v>142.0</v>
      </c>
      <c r="C16" s="4">
        <v>111.0</v>
      </c>
      <c r="E16" s="3">
        <f t="shared" si="9"/>
        <v>0.5</v>
      </c>
      <c r="F16" s="3">
        <f t="shared" ref="F16:G16" si="28">(B16-F$2)/(F$1-F$2)</f>
        <v>0.4528301887</v>
      </c>
      <c r="G16" s="3">
        <f t="shared" si="28"/>
        <v>0.3053435115</v>
      </c>
      <c r="I16" s="3">
        <f t="shared" ref="I16:K16" si="29">(A16-I$1)/I$2</f>
        <v>-0.157352384</v>
      </c>
      <c r="J16" s="3">
        <f t="shared" si="29"/>
        <v>0.5965619322</v>
      </c>
      <c r="K16" s="3">
        <f t="shared" si="29"/>
        <v>-1.669612823</v>
      </c>
    </row>
    <row r="17">
      <c r="A17" s="4">
        <v>44.0</v>
      </c>
      <c r="B17" s="4">
        <v>140.0</v>
      </c>
      <c r="C17" s="4">
        <v>180.0</v>
      </c>
      <c r="E17" s="3">
        <f t="shared" si="9"/>
        <v>0.3125</v>
      </c>
      <c r="F17" s="3">
        <f t="shared" ref="F17:G17" si="30">(B17-F$2)/(F$1-F$2)</f>
        <v>0.4339622642</v>
      </c>
      <c r="G17" s="3">
        <f t="shared" si="30"/>
        <v>0.8320610687</v>
      </c>
      <c r="I17" s="3">
        <f t="shared" ref="I17:K17" si="31">(A17-I$1)/I$2</f>
        <v>-1.145378981</v>
      </c>
      <c r="J17" s="3">
        <f t="shared" si="31"/>
        <v>0.4845899324</v>
      </c>
      <c r="K17" s="3">
        <f t="shared" si="31"/>
        <v>1.308926571</v>
      </c>
    </row>
    <row r="18">
      <c r="A18" s="4">
        <v>61.0</v>
      </c>
      <c r="B18" s="4">
        <v>134.0</v>
      </c>
      <c r="C18" s="4">
        <v>145.0</v>
      </c>
      <c r="E18" s="3">
        <f t="shared" si="9"/>
        <v>0.6666666667</v>
      </c>
      <c r="F18" s="3">
        <f t="shared" ref="F18:G18" si="32">(B18-F$2)/(F$1-F$2)</f>
        <v>0.3773584906</v>
      </c>
      <c r="G18" s="3">
        <f t="shared" si="32"/>
        <v>0.5648854962</v>
      </c>
      <c r="I18" s="3">
        <f t="shared" ref="I18:K18" si="33">(A18-I$1)/I$2</f>
        <v>0.7208934801</v>
      </c>
      <c r="J18" s="3">
        <f t="shared" si="33"/>
        <v>0.1486739331</v>
      </c>
      <c r="K18" s="3">
        <f t="shared" si="33"/>
        <v>-0.2019267447</v>
      </c>
    </row>
    <row r="19">
      <c r="A19" s="4">
        <v>57.0</v>
      </c>
      <c r="B19" s="4">
        <v>128.0</v>
      </c>
      <c r="C19" s="4">
        <v>159.0</v>
      </c>
      <c r="E19" s="3">
        <f t="shared" si="9"/>
        <v>0.5833333333</v>
      </c>
      <c r="F19" s="3">
        <f t="shared" ref="F19:G19" si="34">(B19-F$2)/(F$1-F$2)</f>
        <v>0.320754717</v>
      </c>
      <c r="G19" s="3">
        <f t="shared" si="34"/>
        <v>0.6717557252</v>
      </c>
      <c r="I19" s="3">
        <f t="shared" ref="I19:K19" si="35">(A19-I$1)/I$2</f>
        <v>0.2817705481</v>
      </c>
      <c r="J19" s="3">
        <f t="shared" si="35"/>
        <v>-0.1872420663</v>
      </c>
      <c r="K19" s="3">
        <f t="shared" si="35"/>
        <v>0.4024145815</v>
      </c>
    </row>
    <row r="20">
      <c r="A20" s="4">
        <v>71.0</v>
      </c>
      <c r="B20" s="4">
        <v>112.0</v>
      </c>
      <c r="C20" s="4">
        <v>125.0</v>
      </c>
      <c r="E20" s="3">
        <f t="shared" si="9"/>
        <v>0.875</v>
      </c>
      <c r="F20" s="3">
        <f t="shared" ref="F20:G20" si="36">(B20-F$2)/(F$1-F$2)</f>
        <v>0.1698113208</v>
      </c>
      <c r="G20" s="3">
        <f t="shared" si="36"/>
        <v>0.4122137405</v>
      </c>
      <c r="I20" s="3">
        <f t="shared" ref="I20:K20" si="37">(A20-I$1)/I$2</f>
        <v>1.81870081</v>
      </c>
      <c r="J20" s="3">
        <f t="shared" si="37"/>
        <v>-1.083018065</v>
      </c>
      <c r="K20" s="3">
        <f t="shared" si="37"/>
        <v>-1.065271497</v>
      </c>
    </row>
    <row r="21">
      <c r="A21" s="4">
        <v>46.0</v>
      </c>
      <c r="B21" s="4">
        <v>140.0</v>
      </c>
      <c r="C21" s="4">
        <v>120.0</v>
      </c>
      <c r="E21" s="3">
        <f t="shared" si="9"/>
        <v>0.3541666667</v>
      </c>
      <c r="F21" s="3">
        <f t="shared" ref="F21:G21" si="38">(B21-F$2)/(F$1-F$2)</f>
        <v>0.4339622642</v>
      </c>
      <c r="G21" s="3">
        <f t="shared" si="38"/>
        <v>0.3740458015</v>
      </c>
      <c r="I21" s="3">
        <f t="shared" ref="I21:K21" si="39">(A21-I$1)/I$2</f>
        <v>-0.925817515</v>
      </c>
      <c r="J21" s="3">
        <f t="shared" si="39"/>
        <v>0.4845899324</v>
      </c>
      <c r="K21" s="3">
        <f t="shared" si="39"/>
        <v>-1.281107685</v>
      </c>
    </row>
    <row r="22">
      <c r="A22" s="4">
        <v>53.0</v>
      </c>
      <c r="B22" s="4">
        <v>140.0</v>
      </c>
      <c r="C22" s="4">
        <v>155.0</v>
      </c>
      <c r="E22" s="3">
        <f t="shared" si="9"/>
        <v>0.5</v>
      </c>
      <c r="F22" s="3">
        <f t="shared" ref="F22:G22" si="40">(B22-F$2)/(F$1-F$2)</f>
        <v>0.4339622642</v>
      </c>
      <c r="G22" s="3">
        <f t="shared" si="40"/>
        <v>0.641221374</v>
      </c>
      <c r="I22" s="3">
        <f t="shared" ref="I22:K22" si="41">(A22-I$1)/I$2</f>
        <v>-0.157352384</v>
      </c>
      <c r="J22" s="3">
        <f t="shared" si="41"/>
        <v>0.4845899324</v>
      </c>
      <c r="K22" s="3">
        <f t="shared" si="41"/>
        <v>0.2297456312</v>
      </c>
    </row>
    <row r="23">
      <c r="A23" s="4">
        <v>64.0</v>
      </c>
      <c r="B23" s="4">
        <v>110.0</v>
      </c>
      <c r="C23" s="4">
        <v>144.0</v>
      </c>
      <c r="E23" s="3">
        <f t="shared" si="9"/>
        <v>0.7291666667</v>
      </c>
      <c r="F23" s="3">
        <f t="shared" ref="F23:G23" si="42">(B23-F$2)/(F$1-F$2)</f>
        <v>0.1509433962</v>
      </c>
      <c r="G23" s="3">
        <f t="shared" si="42"/>
        <v>0.5572519084</v>
      </c>
      <c r="I23" s="3">
        <f t="shared" ref="I23:K23" si="43">(A23-I$1)/I$2</f>
        <v>1.050235679</v>
      </c>
      <c r="J23" s="3">
        <f t="shared" si="43"/>
        <v>-1.194990064</v>
      </c>
      <c r="K23" s="3">
        <f t="shared" si="43"/>
        <v>-0.2450939823</v>
      </c>
    </row>
    <row r="24">
      <c r="A24" s="4">
        <v>40.0</v>
      </c>
      <c r="B24" s="4">
        <v>140.0</v>
      </c>
      <c r="C24" s="4">
        <v>178.0</v>
      </c>
      <c r="E24" s="3">
        <f t="shared" si="9"/>
        <v>0.2291666667</v>
      </c>
      <c r="F24" s="3">
        <f t="shared" ref="F24:G24" si="44">(B24-F$2)/(F$1-F$2)</f>
        <v>0.4339622642</v>
      </c>
      <c r="G24" s="3">
        <f t="shared" si="44"/>
        <v>0.8167938931</v>
      </c>
      <c r="I24" s="3">
        <f t="shared" ref="I24:K24" si="45">(A24-I$1)/I$2</f>
        <v>-1.584501913</v>
      </c>
      <c r="J24" s="3">
        <f t="shared" si="45"/>
        <v>0.4845899324</v>
      </c>
      <c r="K24" s="3">
        <f t="shared" si="45"/>
        <v>1.222592096</v>
      </c>
    </row>
    <row r="25">
      <c r="A25" s="4">
        <v>67.0</v>
      </c>
      <c r="B25" s="4">
        <v>120.0</v>
      </c>
      <c r="C25" s="4">
        <v>129.0</v>
      </c>
      <c r="E25" s="3">
        <f t="shared" si="9"/>
        <v>0.7916666667</v>
      </c>
      <c r="F25" s="3">
        <f t="shared" ref="F25:G25" si="46">(B25-F$2)/(F$1-F$2)</f>
        <v>0.2452830189</v>
      </c>
      <c r="G25" s="3">
        <f t="shared" si="46"/>
        <v>0.4427480916</v>
      </c>
      <c r="I25" s="3">
        <f t="shared" ref="I25:K25" si="47">(A25-I$1)/I$2</f>
        <v>1.379577878</v>
      </c>
      <c r="J25" s="3">
        <f t="shared" si="47"/>
        <v>-0.6351300655</v>
      </c>
      <c r="K25" s="3">
        <f t="shared" si="47"/>
        <v>-0.8926025462</v>
      </c>
    </row>
    <row r="26">
      <c r="A26" s="4">
        <v>48.0</v>
      </c>
      <c r="B26" s="4">
        <v>130.0</v>
      </c>
      <c r="C26" s="4">
        <v>180.0</v>
      </c>
      <c r="E26" s="3">
        <f t="shared" si="9"/>
        <v>0.3958333333</v>
      </c>
      <c r="F26" s="3">
        <f t="shared" ref="F26:G26" si="48">(B26-F$2)/(F$1-F$2)</f>
        <v>0.3396226415</v>
      </c>
      <c r="G26" s="3">
        <f t="shared" si="48"/>
        <v>0.8320610687</v>
      </c>
      <c r="I26" s="3">
        <f t="shared" ref="I26:K26" si="49">(A26-I$1)/I$2</f>
        <v>-0.706256049</v>
      </c>
      <c r="J26" s="3">
        <f t="shared" si="49"/>
        <v>-0.07527006653</v>
      </c>
      <c r="K26" s="3">
        <f t="shared" si="49"/>
        <v>1.308926571</v>
      </c>
    </row>
    <row r="27">
      <c r="A27" s="4">
        <v>43.0</v>
      </c>
      <c r="B27" s="4">
        <v>115.0</v>
      </c>
      <c r="C27" s="4">
        <v>181.0</v>
      </c>
      <c r="E27" s="3">
        <f t="shared" si="9"/>
        <v>0.2916666667</v>
      </c>
      <c r="F27" s="3">
        <f t="shared" ref="F27:G27" si="50">(B27-F$2)/(F$1-F$2)</f>
        <v>0.1981132075</v>
      </c>
      <c r="G27" s="3">
        <f t="shared" si="50"/>
        <v>0.8396946565</v>
      </c>
      <c r="I27" s="3">
        <f t="shared" ref="I27:K27" si="51">(A27-I$1)/I$2</f>
        <v>-1.255159714</v>
      </c>
      <c r="J27" s="3">
        <f t="shared" si="51"/>
        <v>-0.9150600649</v>
      </c>
      <c r="K27" s="3">
        <f t="shared" si="51"/>
        <v>1.352093809</v>
      </c>
    </row>
    <row r="28">
      <c r="A28" s="4">
        <v>47.0</v>
      </c>
      <c r="B28" s="4">
        <v>112.0</v>
      </c>
      <c r="C28" s="4">
        <v>143.0</v>
      </c>
      <c r="E28" s="3">
        <f t="shared" si="9"/>
        <v>0.375</v>
      </c>
      <c r="F28" s="3">
        <f t="shared" ref="F28:G28" si="52">(B28-F$2)/(F$1-F$2)</f>
        <v>0.1698113208</v>
      </c>
      <c r="G28" s="3">
        <f t="shared" si="52"/>
        <v>0.5496183206</v>
      </c>
      <c r="I28" s="3">
        <f t="shared" ref="I28:K28" si="53">(A28-I$1)/I$2</f>
        <v>-0.816036782</v>
      </c>
      <c r="J28" s="3">
        <f t="shared" si="53"/>
        <v>-1.083018065</v>
      </c>
      <c r="K28" s="3">
        <f t="shared" si="53"/>
        <v>-0.2882612199</v>
      </c>
    </row>
    <row r="29">
      <c r="A29" s="4">
        <v>54.0</v>
      </c>
      <c r="B29" s="4">
        <v>132.0</v>
      </c>
      <c r="C29" s="4">
        <v>159.0</v>
      </c>
      <c r="E29" s="3">
        <f t="shared" si="9"/>
        <v>0.5208333333</v>
      </c>
      <c r="F29" s="3">
        <f t="shared" ref="F29:G29" si="54">(B29-F$2)/(F$1-F$2)</f>
        <v>0.358490566</v>
      </c>
      <c r="G29" s="3">
        <f t="shared" si="54"/>
        <v>0.6717557252</v>
      </c>
      <c r="I29" s="3">
        <f t="shared" ref="I29:K29" si="55">(A29-I$1)/I$2</f>
        <v>-0.04757165097</v>
      </c>
      <c r="J29" s="3">
        <f t="shared" si="55"/>
        <v>0.03670193326</v>
      </c>
      <c r="K29" s="3">
        <f t="shared" si="55"/>
        <v>0.4024145815</v>
      </c>
    </row>
    <row r="30">
      <c r="A30" s="4">
        <v>48.0</v>
      </c>
      <c r="B30" s="4">
        <v>130.0</v>
      </c>
      <c r="C30" s="4">
        <v>139.0</v>
      </c>
      <c r="E30" s="3">
        <f t="shared" si="9"/>
        <v>0.3958333333</v>
      </c>
      <c r="F30" s="3">
        <f t="shared" ref="F30:G30" si="56">(B30-F$2)/(F$1-F$2)</f>
        <v>0.3396226415</v>
      </c>
      <c r="G30" s="3">
        <f t="shared" si="56"/>
        <v>0.5190839695</v>
      </c>
      <c r="I30" s="3">
        <f t="shared" ref="I30:K30" si="57">(A30-I$1)/I$2</f>
        <v>-0.706256049</v>
      </c>
      <c r="J30" s="3">
        <f t="shared" si="57"/>
        <v>-0.07527006653</v>
      </c>
      <c r="K30" s="3">
        <f t="shared" si="57"/>
        <v>-0.4609301703</v>
      </c>
    </row>
    <row r="31">
      <c r="A31" s="4">
        <v>46.0</v>
      </c>
      <c r="B31" s="4">
        <v>138.0</v>
      </c>
      <c r="C31" s="4">
        <v>152.0</v>
      </c>
      <c r="E31" s="3">
        <f t="shared" si="9"/>
        <v>0.3541666667</v>
      </c>
      <c r="F31" s="3">
        <f t="shared" ref="F31:G31" si="58">(B31-F$2)/(F$1-F$2)</f>
        <v>0.4150943396</v>
      </c>
      <c r="G31" s="3">
        <f t="shared" si="58"/>
        <v>0.6183206107</v>
      </c>
      <c r="I31" s="3">
        <f t="shared" ref="I31:K31" si="59">(A31-I$1)/I$2</f>
        <v>-0.925817515</v>
      </c>
      <c r="J31" s="3">
        <f t="shared" si="59"/>
        <v>0.3726179326</v>
      </c>
      <c r="K31" s="3">
        <f t="shared" si="59"/>
        <v>0.1002439184</v>
      </c>
    </row>
    <row r="32">
      <c r="A32" s="4">
        <v>51.0</v>
      </c>
      <c r="B32" s="4">
        <v>120.0</v>
      </c>
      <c r="C32" s="4">
        <v>157.0</v>
      </c>
      <c r="E32" s="3">
        <f t="shared" si="9"/>
        <v>0.4583333333</v>
      </c>
      <c r="F32" s="3">
        <f t="shared" ref="F32:G32" si="60">(B32-F$2)/(F$1-F$2)</f>
        <v>0.2452830189</v>
      </c>
      <c r="G32" s="3">
        <f t="shared" si="60"/>
        <v>0.6564885496</v>
      </c>
      <c r="I32" s="3">
        <f t="shared" ref="I32:K32" si="61">(A32-I$1)/I$2</f>
        <v>-0.37691385</v>
      </c>
      <c r="J32" s="3">
        <f t="shared" si="61"/>
        <v>-0.6351300655</v>
      </c>
      <c r="K32" s="3">
        <f t="shared" si="61"/>
        <v>0.3160801064</v>
      </c>
    </row>
    <row r="33">
      <c r="A33" s="4">
        <v>58.0</v>
      </c>
      <c r="B33" s="4">
        <v>112.0</v>
      </c>
      <c r="C33" s="4">
        <v>165.0</v>
      </c>
      <c r="E33" s="3">
        <f t="shared" si="9"/>
        <v>0.6041666667</v>
      </c>
      <c r="F33" s="3">
        <f t="shared" ref="F33:G33" si="62">(B33-F$2)/(F$1-F$2)</f>
        <v>0.1698113208</v>
      </c>
      <c r="G33" s="3">
        <f t="shared" si="62"/>
        <v>0.7175572519</v>
      </c>
      <c r="I33" s="3">
        <f t="shared" ref="I33:K33" si="63">(A33-I$1)/I$2</f>
        <v>0.3915512811</v>
      </c>
      <c r="J33" s="3">
        <f t="shared" si="63"/>
        <v>-1.083018065</v>
      </c>
      <c r="K33" s="3">
        <f t="shared" si="63"/>
        <v>0.6614180071</v>
      </c>
    </row>
    <row r="34">
      <c r="A34" s="4">
        <v>71.0</v>
      </c>
      <c r="B34" s="4">
        <v>110.0</v>
      </c>
      <c r="C34" s="4">
        <v>130.0</v>
      </c>
      <c r="E34" s="3">
        <f t="shared" si="9"/>
        <v>0.875</v>
      </c>
      <c r="F34" s="3">
        <f t="shared" ref="F34:G34" si="64">(B34-F$2)/(F$1-F$2)</f>
        <v>0.1509433962</v>
      </c>
      <c r="G34" s="3">
        <f t="shared" si="64"/>
        <v>0.4503816794</v>
      </c>
      <c r="I34" s="3">
        <f t="shared" ref="I34:K34" si="65">(A34-I$1)/I$2</f>
        <v>1.81870081</v>
      </c>
      <c r="J34" s="3">
        <f t="shared" si="65"/>
        <v>-1.194990064</v>
      </c>
      <c r="K34" s="3">
        <f t="shared" si="65"/>
        <v>-0.8494353086</v>
      </c>
    </row>
    <row r="35">
      <c r="A35" s="4">
        <v>57.0</v>
      </c>
      <c r="B35" s="4">
        <v>128.0</v>
      </c>
      <c r="C35" s="4">
        <v>150.0</v>
      </c>
      <c r="E35" s="3">
        <f t="shared" si="9"/>
        <v>0.5833333333</v>
      </c>
      <c r="F35" s="3">
        <f t="shared" ref="F35:G35" si="66">(B35-F$2)/(F$1-F$2)</f>
        <v>0.320754717</v>
      </c>
      <c r="G35" s="3">
        <f t="shared" si="66"/>
        <v>0.6030534351</v>
      </c>
      <c r="I35" s="3">
        <f t="shared" ref="I35:K35" si="67">(A35-I$1)/I$2</f>
        <v>0.2817705481</v>
      </c>
      <c r="J35" s="3">
        <f t="shared" si="67"/>
        <v>-0.1872420663</v>
      </c>
      <c r="K35" s="3">
        <f t="shared" si="67"/>
        <v>0.01390944322</v>
      </c>
    </row>
    <row r="36">
      <c r="A36" s="4">
        <v>66.0</v>
      </c>
      <c r="B36" s="4">
        <v>160.0</v>
      </c>
      <c r="C36" s="4">
        <v>138.0</v>
      </c>
      <c r="E36" s="3">
        <f t="shared" si="9"/>
        <v>0.7708333333</v>
      </c>
      <c r="F36" s="3">
        <f t="shared" ref="F36:G36" si="68">(B36-F$2)/(F$1-F$2)</f>
        <v>0.6226415094</v>
      </c>
      <c r="G36" s="3">
        <f t="shared" si="68"/>
        <v>0.5114503817</v>
      </c>
      <c r="I36" s="3">
        <f t="shared" ref="I36:K36" si="69">(A36-I$1)/I$2</f>
        <v>1.269797145</v>
      </c>
      <c r="J36" s="3">
        <f t="shared" si="69"/>
        <v>1.60430993</v>
      </c>
      <c r="K36" s="3">
        <f t="shared" si="69"/>
        <v>-0.5040974079</v>
      </c>
    </row>
    <row r="37">
      <c r="A37" s="4">
        <v>37.0</v>
      </c>
      <c r="B37" s="4">
        <v>120.0</v>
      </c>
      <c r="C37" s="4">
        <v>170.0</v>
      </c>
      <c r="E37" s="3">
        <f t="shared" si="9"/>
        <v>0.1666666667</v>
      </c>
      <c r="F37" s="3">
        <f t="shared" ref="F37:G37" si="70">(B37-F$2)/(F$1-F$2)</f>
        <v>0.2452830189</v>
      </c>
      <c r="G37" s="3">
        <f t="shared" si="70"/>
        <v>0.7557251908</v>
      </c>
      <c r="I37" s="3">
        <f t="shared" ref="I37:K37" si="71">(A37-I$1)/I$2</f>
        <v>-1.913844112</v>
      </c>
      <c r="J37" s="3">
        <f t="shared" si="71"/>
        <v>-0.6351300655</v>
      </c>
      <c r="K37" s="3">
        <f t="shared" si="71"/>
        <v>0.877254195</v>
      </c>
    </row>
    <row r="38">
      <c r="A38" s="4">
        <v>59.0</v>
      </c>
      <c r="B38" s="4">
        <v>170.0</v>
      </c>
      <c r="C38" s="4">
        <v>140.0</v>
      </c>
      <c r="E38" s="3">
        <f t="shared" si="9"/>
        <v>0.625</v>
      </c>
      <c r="F38" s="3">
        <f t="shared" ref="F38:G38" si="72">(B38-F$2)/(F$1-F$2)</f>
        <v>0.7169811321</v>
      </c>
      <c r="G38" s="3">
        <f t="shared" si="72"/>
        <v>0.5267175573</v>
      </c>
      <c r="I38" s="3">
        <f t="shared" ref="I38:K38" si="73">(A38-I$1)/I$2</f>
        <v>0.5013320141</v>
      </c>
      <c r="J38" s="3">
        <f t="shared" si="73"/>
        <v>2.164169929</v>
      </c>
      <c r="K38" s="3">
        <f t="shared" si="73"/>
        <v>-0.4177629327</v>
      </c>
    </row>
    <row r="39">
      <c r="A39" s="4">
        <v>50.0</v>
      </c>
      <c r="B39" s="4">
        <v>144.0</v>
      </c>
      <c r="C39" s="4">
        <v>126.0</v>
      </c>
      <c r="E39" s="3">
        <f t="shared" si="9"/>
        <v>0.4375</v>
      </c>
      <c r="F39" s="3">
        <f t="shared" ref="F39:G39" si="74">(B39-F$2)/(F$1-F$2)</f>
        <v>0.4716981132</v>
      </c>
      <c r="G39" s="3">
        <f t="shared" si="74"/>
        <v>0.4198473282</v>
      </c>
      <c r="I39" s="3">
        <f t="shared" ref="I39:K39" si="75">(A39-I$1)/I$2</f>
        <v>-0.486694583</v>
      </c>
      <c r="J39" s="3">
        <f t="shared" si="75"/>
        <v>0.708533932</v>
      </c>
      <c r="K39" s="3">
        <f t="shared" si="75"/>
        <v>-1.022104259</v>
      </c>
    </row>
    <row r="40">
      <c r="A40" s="4">
        <v>48.0</v>
      </c>
      <c r="B40" s="4">
        <v>130.0</v>
      </c>
      <c r="C40" s="4">
        <v>150.0</v>
      </c>
      <c r="E40" s="3">
        <f t="shared" si="9"/>
        <v>0.3958333333</v>
      </c>
      <c r="F40" s="3">
        <f t="shared" ref="F40:G40" si="76">(B40-F$2)/(F$1-F$2)</f>
        <v>0.3396226415</v>
      </c>
      <c r="G40" s="3">
        <f t="shared" si="76"/>
        <v>0.6030534351</v>
      </c>
      <c r="I40" s="3">
        <f t="shared" ref="I40:K40" si="77">(A40-I$1)/I$2</f>
        <v>-0.706256049</v>
      </c>
      <c r="J40" s="3">
        <f t="shared" si="77"/>
        <v>-0.07527006653</v>
      </c>
      <c r="K40" s="3">
        <f t="shared" si="77"/>
        <v>0.01390944322</v>
      </c>
    </row>
    <row r="41">
      <c r="A41" s="4">
        <v>61.0</v>
      </c>
      <c r="B41" s="4">
        <v>140.0</v>
      </c>
      <c r="C41" s="4">
        <v>138.0</v>
      </c>
      <c r="E41" s="3">
        <f t="shared" si="9"/>
        <v>0.6666666667</v>
      </c>
      <c r="F41" s="3">
        <f t="shared" ref="F41:G41" si="78">(B41-F$2)/(F$1-F$2)</f>
        <v>0.4339622642</v>
      </c>
      <c r="G41" s="3">
        <f t="shared" si="78"/>
        <v>0.5114503817</v>
      </c>
      <c r="I41" s="3">
        <f t="shared" ref="I41:K41" si="79">(A41-I$1)/I$2</f>
        <v>0.7208934801</v>
      </c>
      <c r="J41" s="3">
        <f t="shared" si="79"/>
        <v>0.4845899324</v>
      </c>
      <c r="K41" s="3">
        <f t="shared" si="79"/>
        <v>-0.5040974079</v>
      </c>
    </row>
    <row r="42">
      <c r="A42" s="4">
        <v>59.0</v>
      </c>
      <c r="B42" s="4">
        <v>160.0</v>
      </c>
      <c r="C42" s="4">
        <v>125.0</v>
      </c>
      <c r="E42" s="3">
        <f t="shared" si="9"/>
        <v>0.625</v>
      </c>
      <c r="F42" s="3">
        <f t="shared" ref="F42:G42" si="80">(B42-F$2)/(F$1-F$2)</f>
        <v>0.6226415094</v>
      </c>
      <c r="G42" s="3">
        <f t="shared" si="80"/>
        <v>0.4122137405</v>
      </c>
      <c r="I42" s="3">
        <f t="shared" ref="I42:K42" si="81">(A42-I$1)/I$2</f>
        <v>0.5013320141</v>
      </c>
      <c r="J42" s="3">
        <f t="shared" si="81"/>
        <v>1.60430993</v>
      </c>
      <c r="K42" s="3">
        <f t="shared" si="81"/>
        <v>-1.065271497</v>
      </c>
    </row>
    <row r="43">
      <c r="A43" s="4">
        <v>42.0</v>
      </c>
      <c r="B43" s="4">
        <v>130.0</v>
      </c>
      <c r="C43" s="4">
        <v>150.0</v>
      </c>
      <c r="E43" s="3">
        <f t="shared" si="9"/>
        <v>0.2708333333</v>
      </c>
      <c r="F43" s="3">
        <f t="shared" ref="F43:G43" si="82">(B43-F$2)/(F$1-F$2)</f>
        <v>0.3396226415</v>
      </c>
      <c r="G43" s="3">
        <f t="shared" si="82"/>
        <v>0.6030534351</v>
      </c>
      <c r="I43" s="3">
        <f t="shared" ref="I43:K43" si="83">(A43-I$1)/I$2</f>
        <v>-1.364940447</v>
      </c>
      <c r="J43" s="3">
        <f t="shared" si="83"/>
        <v>-0.07527006653</v>
      </c>
      <c r="K43" s="3">
        <f t="shared" si="83"/>
        <v>0.01390944322</v>
      </c>
    </row>
    <row r="44">
      <c r="A44" s="4">
        <v>48.0</v>
      </c>
      <c r="B44" s="4">
        <v>122.0</v>
      </c>
      <c r="C44" s="4">
        <v>186.0</v>
      </c>
      <c r="E44" s="3">
        <f t="shared" si="9"/>
        <v>0.3958333333</v>
      </c>
      <c r="F44" s="3">
        <f t="shared" ref="F44:G44" si="84">(B44-F$2)/(F$1-F$2)</f>
        <v>0.2641509434</v>
      </c>
      <c r="G44" s="3">
        <f t="shared" si="84"/>
        <v>0.8778625954</v>
      </c>
      <c r="I44" s="3">
        <f t="shared" ref="I44:K44" si="85">(A44-I$1)/I$2</f>
        <v>-0.706256049</v>
      </c>
      <c r="J44" s="3">
        <f t="shared" si="85"/>
        <v>-0.5231580657</v>
      </c>
      <c r="K44" s="3">
        <f t="shared" si="85"/>
        <v>1.567929997</v>
      </c>
    </row>
    <row r="45">
      <c r="A45" s="4">
        <v>40.0</v>
      </c>
      <c r="B45" s="4">
        <v>152.0</v>
      </c>
      <c r="C45" s="4">
        <v>181.0</v>
      </c>
      <c r="E45" s="3">
        <f t="shared" si="9"/>
        <v>0.2291666667</v>
      </c>
      <c r="F45" s="3">
        <f t="shared" ref="F45:G45" si="86">(B45-F$2)/(F$1-F$2)</f>
        <v>0.5471698113</v>
      </c>
      <c r="G45" s="3">
        <f t="shared" si="86"/>
        <v>0.8396946565</v>
      </c>
      <c r="I45" s="3">
        <f t="shared" ref="I45:K45" si="87">(A45-I$1)/I$2</f>
        <v>-1.584501913</v>
      </c>
      <c r="J45" s="3">
        <f t="shared" si="87"/>
        <v>1.156421931</v>
      </c>
      <c r="K45" s="3">
        <f t="shared" si="87"/>
        <v>1.352093809</v>
      </c>
    </row>
    <row r="46">
      <c r="A46" s="4">
        <v>62.0</v>
      </c>
      <c r="B46" s="4">
        <v>124.0</v>
      </c>
      <c r="C46" s="4">
        <v>163.0</v>
      </c>
      <c r="E46" s="3">
        <f t="shared" si="9"/>
        <v>0.6875</v>
      </c>
      <c r="F46" s="3">
        <f t="shared" ref="F46:G46" si="88">(B46-F$2)/(F$1-F$2)</f>
        <v>0.2830188679</v>
      </c>
      <c r="G46" s="3">
        <f t="shared" si="88"/>
        <v>0.7022900763</v>
      </c>
      <c r="I46" s="3">
        <f t="shared" ref="I46:K46" si="89">(A46-I$1)/I$2</f>
        <v>0.8306742131</v>
      </c>
      <c r="J46" s="3">
        <f t="shared" si="89"/>
        <v>-0.4111860659</v>
      </c>
      <c r="K46" s="3">
        <f t="shared" si="89"/>
        <v>0.5750835319</v>
      </c>
    </row>
    <row r="47">
      <c r="A47" s="4">
        <v>44.0</v>
      </c>
      <c r="B47" s="4">
        <v>130.0</v>
      </c>
      <c r="C47" s="4">
        <v>179.0</v>
      </c>
      <c r="E47" s="3">
        <f t="shared" si="9"/>
        <v>0.3125</v>
      </c>
      <c r="F47" s="3">
        <f t="shared" ref="F47:G47" si="90">(B47-F$2)/(F$1-F$2)</f>
        <v>0.3396226415</v>
      </c>
      <c r="G47" s="3">
        <f t="shared" si="90"/>
        <v>0.8244274809</v>
      </c>
      <c r="I47" s="3">
        <f t="shared" ref="I47:K47" si="91">(A47-I$1)/I$2</f>
        <v>-1.145378981</v>
      </c>
      <c r="J47" s="3">
        <f t="shared" si="91"/>
        <v>-0.07527006653</v>
      </c>
      <c r="K47" s="3">
        <f t="shared" si="91"/>
        <v>1.265759333</v>
      </c>
    </row>
    <row r="48">
      <c r="A48" s="4">
        <v>46.0</v>
      </c>
      <c r="B48" s="4">
        <v>101.0</v>
      </c>
      <c r="C48" s="4">
        <v>156.0</v>
      </c>
      <c r="E48" s="3">
        <f t="shared" si="9"/>
        <v>0.3541666667</v>
      </c>
      <c r="F48" s="3">
        <f t="shared" ref="F48:G48" si="92">(B48-F$2)/(F$1-F$2)</f>
        <v>0.06603773585</v>
      </c>
      <c r="G48" s="3">
        <f t="shared" si="92"/>
        <v>0.6488549618</v>
      </c>
      <c r="I48" s="3">
        <f t="shared" ref="I48:K48" si="93">(A48-I$1)/I$2</f>
        <v>-0.925817515</v>
      </c>
      <c r="J48" s="3">
        <f t="shared" si="93"/>
        <v>-1.698864063</v>
      </c>
      <c r="K48" s="3">
        <f t="shared" si="93"/>
        <v>0.2729128688</v>
      </c>
    </row>
    <row r="49">
      <c r="A49" s="4">
        <v>59.0</v>
      </c>
      <c r="B49" s="4">
        <v>126.0</v>
      </c>
      <c r="C49" s="4">
        <v>134.0</v>
      </c>
      <c r="E49" s="3">
        <f t="shared" si="9"/>
        <v>0.625</v>
      </c>
      <c r="F49" s="3">
        <f t="shared" ref="F49:G49" si="94">(B49-F$2)/(F$1-F$2)</f>
        <v>0.3018867925</v>
      </c>
      <c r="G49" s="3">
        <f t="shared" si="94"/>
        <v>0.4809160305</v>
      </c>
      <c r="I49" s="3">
        <f t="shared" ref="I49:K49" si="95">(A49-I$1)/I$2</f>
        <v>0.5013320141</v>
      </c>
      <c r="J49" s="3">
        <f t="shared" si="95"/>
        <v>-0.2992140661</v>
      </c>
      <c r="K49" s="3">
        <f t="shared" si="95"/>
        <v>-0.6767663582</v>
      </c>
    </row>
    <row r="50">
      <c r="A50" s="4">
        <v>58.0</v>
      </c>
      <c r="B50" s="4">
        <v>140.0</v>
      </c>
      <c r="C50" s="4">
        <v>165.0</v>
      </c>
      <c r="E50" s="3">
        <f t="shared" si="9"/>
        <v>0.6041666667</v>
      </c>
      <c r="F50" s="3">
        <f t="shared" ref="F50:G50" si="96">(B50-F$2)/(F$1-F$2)</f>
        <v>0.4339622642</v>
      </c>
      <c r="G50" s="3">
        <f t="shared" si="96"/>
        <v>0.7175572519</v>
      </c>
      <c r="I50" s="3">
        <f t="shared" ref="I50:K50" si="97">(A50-I$1)/I$2</f>
        <v>0.3915512811</v>
      </c>
      <c r="J50" s="3">
        <f t="shared" si="97"/>
        <v>0.4845899324</v>
      </c>
      <c r="K50" s="3">
        <f t="shared" si="97"/>
        <v>0.6614180071</v>
      </c>
    </row>
    <row r="51">
      <c r="A51" s="4">
        <v>49.0</v>
      </c>
      <c r="B51" s="4">
        <v>118.0</v>
      </c>
      <c r="C51" s="4">
        <v>126.0</v>
      </c>
      <c r="E51" s="3">
        <f t="shared" si="9"/>
        <v>0.4166666667</v>
      </c>
      <c r="F51" s="3">
        <f t="shared" ref="F51:G51" si="98">(B51-F$2)/(F$1-F$2)</f>
        <v>0.2264150943</v>
      </c>
      <c r="G51" s="3">
        <f t="shared" si="98"/>
        <v>0.4198473282</v>
      </c>
      <c r="I51" s="3">
        <f t="shared" ref="I51:K51" si="99">(A51-I$1)/I$2</f>
        <v>-0.596475316</v>
      </c>
      <c r="J51" s="3">
        <f t="shared" si="99"/>
        <v>-0.7471020653</v>
      </c>
      <c r="K51" s="3">
        <f t="shared" si="99"/>
        <v>-1.022104259</v>
      </c>
    </row>
    <row r="52">
      <c r="A52" s="4">
        <v>44.0</v>
      </c>
      <c r="B52" s="4">
        <v>110.0</v>
      </c>
      <c r="C52" s="4">
        <v>177.0</v>
      </c>
      <c r="E52" s="3">
        <f t="shared" si="9"/>
        <v>0.3125</v>
      </c>
      <c r="F52" s="3">
        <f t="shared" ref="F52:G52" si="100">(B52-F$2)/(F$1-F$2)</f>
        <v>0.1509433962</v>
      </c>
      <c r="G52" s="3">
        <f t="shared" si="100"/>
        <v>0.8091603053</v>
      </c>
      <c r="I52" s="3">
        <f t="shared" ref="I52:K52" si="101">(A52-I$1)/I$2</f>
        <v>-1.145378981</v>
      </c>
      <c r="J52" s="3">
        <f t="shared" si="101"/>
        <v>-1.194990064</v>
      </c>
      <c r="K52" s="3">
        <f t="shared" si="101"/>
        <v>1.179424858</v>
      </c>
    </row>
    <row r="53">
      <c r="A53" s="4">
        <v>66.0</v>
      </c>
      <c r="B53" s="4">
        <v>160.0</v>
      </c>
      <c r="C53" s="4">
        <v>120.0</v>
      </c>
      <c r="E53" s="3">
        <f t="shared" si="9"/>
        <v>0.7708333333</v>
      </c>
      <c r="F53" s="3">
        <f t="shared" ref="F53:G53" si="102">(B53-F$2)/(F$1-F$2)</f>
        <v>0.6226415094</v>
      </c>
      <c r="G53" s="3">
        <f t="shared" si="102"/>
        <v>0.3740458015</v>
      </c>
      <c r="I53" s="3">
        <f t="shared" ref="I53:K53" si="103">(A53-I$1)/I$2</f>
        <v>1.269797145</v>
      </c>
      <c r="J53" s="3">
        <f t="shared" si="103"/>
        <v>1.60430993</v>
      </c>
      <c r="K53" s="3">
        <f t="shared" si="103"/>
        <v>-1.281107685</v>
      </c>
    </row>
    <row r="54">
      <c r="A54" s="4">
        <v>65.0</v>
      </c>
      <c r="B54" s="4">
        <v>150.0</v>
      </c>
      <c r="C54" s="4">
        <v>114.0</v>
      </c>
      <c r="E54" s="3">
        <f t="shared" si="9"/>
        <v>0.75</v>
      </c>
      <c r="F54" s="3">
        <f t="shared" ref="F54:G54" si="104">(B54-F$2)/(F$1-F$2)</f>
        <v>0.5283018868</v>
      </c>
      <c r="G54" s="3">
        <f t="shared" si="104"/>
        <v>0.3282442748</v>
      </c>
      <c r="I54" s="3">
        <f t="shared" ref="I54:K54" si="105">(A54-I$1)/I$2</f>
        <v>1.160016412</v>
      </c>
      <c r="J54" s="3">
        <f t="shared" si="105"/>
        <v>1.044449931</v>
      </c>
      <c r="K54" s="3">
        <f t="shared" si="105"/>
        <v>-1.54011111</v>
      </c>
    </row>
    <row r="55">
      <c r="A55" s="4">
        <v>42.0</v>
      </c>
      <c r="B55" s="4">
        <v>136.0</v>
      </c>
      <c r="C55" s="4">
        <v>125.0</v>
      </c>
      <c r="E55" s="3">
        <f t="shared" si="9"/>
        <v>0.2708333333</v>
      </c>
      <c r="F55" s="3">
        <f t="shared" ref="F55:G55" si="106">(B55-F$2)/(F$1-F$2)</f>
        <v>0.3962264151</v>
      </c>
      <c r="G55" s="3">
        <f t="shared" si="106"/>
        <v>0.4122137405</v>
      </c>
      <c r="I55" s="3">
        <f t="shared" ref="I55:K55" si="107">(A55-I$1)/I$2</f>
        <v>-1.364940447</v>
      </c>
      <c r="J55" s="3">
        <f t="shared" si="107"/>
        <v>0.2606459328</v>
      </c>
      <c r="K55" s="3">
        <f t="shared" si="107"/>
        <v>-1.065271497</v>
      </c>
    </row>
    <row r="56">
      <c r="A56" s="4">
        <v>52.0</v>
      </c>
      <c r="B56" s="4">
        <v>128.0</v>
      </c>
      <c r="C56" s="4">
        <v>184.0</v>
      </c>
      <c r="E56" s="3">
        <f t="shared" si="9"/>
        <v>0.4791666667</v>
      </c>
      <c r="F56" s="3">
        <f t="shared" ref="F56:G56" si="108">(B56-F$2)/(F$1-F$2)</f>
        <v>0.320754717</v>
      </c>
      <c r="G56" s="3">
        <f t="shared" si="108"/>
        <v>0.8625954198</v>
      </c>
      <c r="I56" s="3">
        <f t="shared" ref="I56:K56" si="109">(A56-I$1)/I$2</f>
        <v>-0.267133117</v>
      </c>
      <c r="J56" s="3">
        <f t="shared" si="109"/>
        <v>-0.1872420663</v>
      </c>
      <c r="K56" s="3">
        <f t="shared" si="109"/>
        <v>1.481595521</v>
      </c>
    </row>
    <row r="57">
      <c r="A57" s="4">
        <v>65.0</v>
      </c>
      <c r="B57" s="4">
        <v>140.0</v>
      </c>
      <c r="C57" s="4">
        <v>157.0</v>
      </c>
      <c r="E57" s="3">
        <f t="shared" si="9"/>
        <v>0.75</v>
      </c>
      <c r="F57" s="3">
        <f t="shared" ref="F57:G57" si="110">(B57-F$2)/(F$1-F$2)</f>
        <v>0.4339622642</v>
      </c>
      <c r="G57" s="3">
        <f t="shared" si="110"/>
        <v>0.6564885496</v>
      </c>
      <c r="I57" s="3">
        <f t="shared" ref="I57:K57" si="111">(A57-I$1)/I$2</f>
        <v>1.160016412</v>
      </c>
      <c r="J57" s="3">
        <f t="shared" si="111"/>
        <v>0.4845899324</v>
      </c>
      <c r="K57" s="3">
        <f t="shared" si="111"/>
        <v>0.3160801064</v>
      </c>
    </row>
    <row r="58">
      <c r="A58" s="4">
        <v>63.0</v>
      </c>
      <c r="B58" s="4">
        <v>140.0</v>
      </c>
      <c r="C58" s="4">
        <v>179.0</v>
      </c>
      <c r="E58" s="3">
        <f t="shared" si="9"/>
        <v>0.7083333333</v>
      </c>
      <c r="F58" s="3">
        <f t="shared" ref="F58:G58" si="112">(B58-F$2)/(F$1-F$2)</f>
        <v>0.4339622642</v>
      </c>
      <c r="G58" s="3">
        <f t="shared" si="112"/>
        <v>0.8244274809</v>
      </c>
      <c r="I58" s="3">
        <f t="shared" ref="I58:K58" si="113">(A58-I$1)/I$2</f>
        <v>0.9404549461</v>
      </c>
      <c r="J58" s="3">
        <f t="shared" si="113"/>
        <v>0.4845899324</v>
      </c>
      <c r="K58" s="3">
        <f t="shared" si="113"/>
        <v>1.265759333</v>
      </c>
    </row>
    <row r="59">
      <c r="A59" s="4">
        <v>45.0</v>
      </c>
      <c r="B59" s="4">
        <v>130.0</v>
      </c>
      <c r="C59" s="4">
        <v>175.0</v>
      </c>
      <c r="E59" s="3">
        <f t="shared" si="9"/>
        <v>0.3333333333</v>
      </c>
      <c r="F59" s="3">
        <f t="shared" ref="F59:G59" si="114">(B59-F$2)/(F$1-F$2)</f>
        <v>0.3396226415</v>
      </c>
      <c r="G59" s="3">
        <f t="shared" si="114"/>
        <v>0.7938931298</v>
      </c>
      <c r="I59" s="3">
        <f t="shared" ref="I59:K59" si="115">(A59-I$1)/I$2</f>
        <v>-1.035598248</v>
      </c>
      <c r="J59" s="3">
        <f t="shared" si="115"/>
        <v>-0.07527006653</v>
      </c>
      <c r="K59" s="3">
        <f t="shared" si="115"/>
        <v>1.093090383</v>
      </c>
    </row>
    <row r="60">
      <c r="A60" s="4">
        <v>41.0</v>
      </c>
      <c r="B60" s="4">
        <v>105.0</v>
      </c>
      <c r="C60" s="4">
        <v>168.0</v>
      </c>
      <c r="E60" s="3">
        <f t="shared" si="9"/>
        <v>0.25</v>
      </c>
      <c r="F60" s="3">
        <f t="shared" ref="F60:G60" si="116">(B60-F$2)/(F$1-F$2)</f>
        <v>0.1037735849</v>
      </c>
      <c r="G60" s="3">
        <f t="shared" si="116"/>
        <v>0.7404580153</v>
      </c>
      <c r="I60" s="3">
        <f t="shared" ref="I60:K60" si="117">(A60-I$1)/I$2</f>
        <v>-1.47472118</v>
      </c>
      <c r="J60" s="3">
        <f t="shared" si="117"/>
        <v>-1.474920064</v>
      </c>
      <c r="K60" s="3">
        <f t="shared" si="117"/>
        <v>0.7909197199</v>
      </c>
    </row>
    <row r="61">
      <c r="A61" s="4">
        <v>61.0</v>
      </c>
      <c r="B61" s="4">
        <v>138.0</v>
      </c>
      <c r="C61" s="4">
        <v>125.0</v>
      </c>
      <c r="E61" s="3">
        <f t="shared" si="9"/>
        <v>0.6666666667</v>
      </c>
      <c r="F61" s="3">
        <f t="shared" ref="F61:G61" si="118">(B61-F$2)/(F$1-F$2)</f>
        <v>0.4150943396</v>
      </c>
      <c r="G61" s="3">
        <f t="shared" si="118"/>
        <v>0.4122137405</v>
      </c>
      <c r="I61" s="3">
        <f t="shared" ref="I61:K61" si="119">(A61-I$1)/I$2</f>
        <v>0.7208934801</v>
      </c>
      <c r="J61" s="3">
        <f t="shared" si="119"/>
        <v>0.3726179326</v>
      </c>
      <c r="K61" s="3">
        <f t="shared" si="119"/>
        <v>-1.065271497</v>
      </c>
    </row>
    <row r="62">
      <c r="A62" s="4">
        <v>60.0</v>
      </c>
      <c r="B62" s="4">
        <v>120.0</v>
      </c>
      <c r="C62" s="4">
        <v>96.0</v>
      </c>
      <c r="E62" s="3">
        <f t="shared" si="9"/>
        <v>0.6458333333</v>
      </c>
      <c r="F62" s="3">
        <f t="shared" ref="F62:G62" si="120">(B62-F$2)/(F$1-F$2)</f>
        <v>0.2452830189</v>
      </c>
      <c r="G62" s="3">
        <f t="shared" si="120"/>
        <v>0.1908396947</v>
      </c>
      <c r="I62" s="3">
        <f t="shared" ref="I62:K62" si="121">(A62-I$1)/I$2</f>
        <v>0.6111127471</v>
      </c>
      <c r="J62" s="3">
        <f t="shared" si="121"/>
        <v>-0.6351300655</v>
      </c>
      <c r="K62" s="3">
        <f t="shared" si="121"/>
        <v>-2.317121387</v>
      </c>
    </row>
    <row r="63">
      <c r="A63" s="4">
        <v>59.0</v>
      </c>
      <c r="B63" s="4">
        <v>174.0</v>
      </c>
      <c r="C63" s="4">
        <v>143.0</v>
      </c>
      <c r="E63" s="3">
        <f t="shared" si="9"/>
        <v>0.625</v>
      </c>
      <c r="F63" s="3">
        <f t="shared" ref="F63:G63" si="122">(B63-F$2)/(F$1-F$2)</f>
        <v>0.7547169811</v>
      </c>
      <c r="G63" s="3">
        <f t="shared" si="122"/>
        <v>0.5496183206</v>
      </c>
      <c r="I63" s="3">
        <f t="shared" ref="I63:K63" si="123">(A63-I$1)/I$2</f>
        <v>0.5013320141</v>
      </c>
      <c r="J63" s="3">
        <f t="shared" si="123"/>
        <v>2.388113929</v>
      </c>
      <c r="K63" s="3">
        <f t="shared" si="123"/>
        <v>-0.2882612199</v>
      </c>
    </row>
    <row r="64">
      <c r="A64" s="4">
        <v>62.0</v>
      </c>
      <c r="B64" s="4">
        <v>120.0</v>
      </c>
      <c r="C64" s="4">
        <v>103.0</v>
      </c>
      <c r="E64" s="3">
        <f t="shared" si="9"/>
        <v>0.6875</v>
      </c>
      <c r="F64" s="3">
        <f t="shared" ref="F64:G64" si="124">(B64-F$2)/(F$1-F$2)</f>
        <v>0.2452830189</v>
      </c>
      <c r="G64" s="3">
        <f t="shared" si="124"/>
        <v>0.2442748092</v>
      </c>
      <c r="I64" s="3">
        <f t="shared" ref="I64:K64" si="125">(A64-I$1)/I$2</f>
        <v>0.8306742131</v>
      </c>
      <c r="J64" s="3">
        <f t="shared" si="125"/>
        <v>-0.6351300655</v>
      </c>
      <c r="K64" s="3">
        <f t="shared" si="125"/>
        <v>-2.014950724</v>
      </c>
    </row>
    <row r="65">
      <c r="A65" s="4">
        <v>57.0</v>
      </c>
      <c r="B65" s="4">
        <v>150.0</v>
      </c>
      <c r="C65" s="4">
        <v>173.0</v>
      </c>
      <c r="E65" s="3">
        <f t="shared" si="9"/>
        <v>0.5833333333</v>
      </c>
      <c r="F65" s="3">
        <f t="shared" ref="F65:G65" si="126">(B65-F$2)/(F$1-F$2)</f>
        <v>0.5283018868</v>
      </c>
      <c r="G65" s="3">
        <f t="shared" si="126"/>
        <v>0.7786259542</v>
      </c>
      <c r="I65" s="3">
        <f t="shared" ref="I65:K65" si="127">(A65-I$1)/I$2</f>
        <v>0.2817705481</v>
      </c>
      <c r="J65" s="3">
        <f t="shared" si="127"/>
        <v>1.044449931</v>
      </c>
      <c r="K65" s="3">
        <f t="shared" si="127"/>
        <v>1.006755908</v>
      </c>
    </row>
    <row r="66">
      <c r="A66" s="4">
        <v>51.0</v>
      </c>
      <c r="B66" s="4">
        <v>130.0</v>
      </c>
      <c r="C66" s="4">
        <v>142.0</v>
      </c>
      <c r="E66" s="3">
        <f t="shared" si="9"/>
        <v>0.4583333333</v>
      </c>
      <c r="F66" s="3">
        <f t="shared" ref="F66:G66" si="128">(B66-F$2)/(F$1-F$2)</f>
        <v>0.3396226415</v>
      </c>
      <c r="G66" s="3">
        <f t="shared" si="128"/>
        <v>0.5419847328</v>
      </c>
      <c r="I66" s="3">
        <f t="shared" ref="I66:K66" si="129">(A66-I$1)/I$2</f>
        <v>-0.37691385</v>
      </c>
      <c r="J66" s="3">
        <f t="shared" si="129"/>
        <v>-0.07527006653</v>
      </c>
      <c r="K66" s="3">
        <f t="shared" si="129"/>
        <v>-0.3314284575</v>
      </c>
    </row>
    <row r="67">
      <c r="A67" s="4">
        <v>44.0</v>
      </c>
      <c r="B67" s="4">
        <v>120.0</v>
      </c>
      <c r="C67" s="4">
        <v>169.0</v>
      </c>
      <c r="E67" s="3">
        <f t="shared" si="9"/>
        <v>0.3125</v>
      </c>
      <c r="F67" s="3">
        <f t="shared" ref="F67:G67" si="130">(B67-F$2)/(F$1-F$2)</f>
        <v>0.2452830189</v>
      </c>
      <c r="G67" s="3">
        <f t="shared" si="130"/>
        <v>0.7480916031</v>
      </c>
      <c r="I67" s="3">
        <f t="shared" ref="I67:K67" si="131">(A67-I$1)/I$2</f>
        <v>-1.145378981</v>
      </c>
      <c r="J67" s="3">
        <f t="shared" si="131"/>
        <v>-0.6351300655</v>
      </c>
      <c r="K67" s="3">
        <f t="shared" si="131"/>
        <v>0.8340869575</v>
      </c>
    </row>
    <row r="68">
      <c r="A68" s="4">
        <v>60.0</v>
      </c>
      <c r="B68" s="4">
        <v>150.0</v>
      </c>
      <c r="C68" s="4">
        <v>171.0</v>
      </c>
      <c r="E68" s="3">
        <f t="shared" si="9"/>
        <v>0.6458333333</v>
      </c>
      <c r="F68" s="3">
        <f t="shared" ref="F68:G68" si="132">(B68-F$2)/(F$1-F$2)</f>
        <v>0.5283018868</v>
      </c>
      <c r="G68" s="3">
        <f t="shared" si="132"/>
        <v>0.7633587786</v>
      </c>
      <c r="I68" s="3">
        <f t="shared" ref="I68:K68" si="133">(A68-I$1)/I$2</f>
        <v>0.6111127471</v>
      </c>
      <c r="J68" s="3">
        <f t="shared" si="133"/>
        <v>1.044449931</v>
      </c>
      <c r="K68" s="3">
        <f t="shared" si="133"/>
        <v>0.9204214326</v>
      </c>
    </row>
    <row r="69">
      <c r="A69" s="4">
        <v>63.0</v>
      </c>
      <c r="B69" s="4">
        <v>145.0</v>
      </c>
      <c r="C69" s="4">
        <v>150.0</v>
      </c>
      <c r="E69" s="3">
        <f t="shared" si="9"/>
        <v>0.7083333333</v>
      </c>
      <c r="F69" s="3">
        <f t="shared" ref="F69:G69" si="134">(B69-F$2)/(F$1-F$2)</f>
        <v>0.4811320755</v>
      </c>
      <c r="G69" s="3">
        <f t="shared" si="134"/>
        <v>0.6030534351</v>
      </c>
      <c r="I69" s="3">
        <f t="shared" ref="I69:K69" si="135">(A69-I$1)/I$2</f>
        <v>0.9404549461</v>
      </c>
      <c r="J69" s="3">
        <f t="shared" si="135"/>
        <v>0.7645199319</v>
      </c>
      <c r="K69" s="3">
        <f t="shared" si="135"/>
        <v>0.01390944322</v>
      </c>
    </row>
    <row r="70">
      <c r="A70" s="4">
        <v>57.0</v>
      </c>
      <c r="B70" s="4">
        <v>150.0</v>
      </c>
      <c r="C70" s="4">
        <v>112.0</v>
      </c>
      <c r="E70" s="3">
        <f t="shared" si="9"/>
        <v>0.5833333333</v>
      </c>
      <c r="F70" s="3">
        <f t="shared" ref="F70:G70" si="136">(B70-F$2)/(F$1-F$2)</f>
        <v>0.5283018868</v>
      </c>
      <c r="G70" s="3">
        <f t="shared" si="136"/>
        <v>0.3129770992</v>
      </c>
      <c r="I70" s="3">
        <f t="shared" ref="I70:K70" si="137">(A70-I$1)/I$2</f>
        <v>0.2817705481</v>
      </c>
      <c r="J70" s="3">
        <f t="shared" si="137"/>
        <v>1.044449931</v>
      </c>
      <c r="K70" s="3">
        <f t="shared" si="137"/>
        <v>-1.626445585</v>
      </c>
    </row>
    <row r="71">
      <c r="A71" s="4">
        <v>51.0</v>
      </c>
      <c r="B71" s="4">
        <v>140.0</v>
      </c>
      <c r="C71" s="4">
        <v>186.0</v>
      </c>
      <c r="E71" s="3">
        <f t="shared" si="9"/>
        <v>0.4583333333</v>
      </c>
      <c r="F71" s="3">
        <f t="shared" ref="F71:G71" si="138">(B71-F$2)/(F$1-F$2)</f>
        <v>0.4339622642</v>
      </c>
      <c r="G71" s="3">
        <f t="shared" si="138"/>
        <v>0.8778625954</v>
      </c>
      <c r="I71" s="3">
        <f t="shared" ref="I71:K71" si="139">(A71-I$1)/I$2</f>
        <v>-0.37691385</v>
      </c>
      <c r="J71" s="3">
        <f t="shared" si="139"/>
        <v>0.4845899324</v>
      </c>
      <c r="K71" s="3">
        <f t="shared" si="139"/>
        <v>1.567929997</v>
      </c>
    </row>
    <row r="72">
      <c r="A72" s="4">
        <v>58.0</v>
      </c>
      <c r="B72" s="4">
        <v>136.0</v>
      </c>
      <c r="C72" s="4">
        <v>152.0</v>
      </c>
      <c r="E72" s="3">
        <f t="shared" si="9"/>
        <v>0.6041666667</v>
      </c>
      <c r="F72" s="3">
        <f t="shared" ref="F72:G72" si="140">(B72-F$2)/(F$1-F$2)</f>
        <v>0.3962264151</v>
      </c>
      <c r="G72" s="3">
        <f t="shared" si="140"/>
        <v>0.6183206107</v>
      </c>
      <c r="I72" s="3">
        <f t="shared" ref="I72:K72" si="141">(A72-I$1)/I$2</f>
        <v>0.3915512811</v>
      </c>
      <c r="J72" s="3">
        <f t="shared" si="141"/>
        <v>0.2606459328</v>
      </c>
      <c r="K72" s="3">
        <f t="shared" si="141"/>
        <v>0.1002439184</v>
      </c>
    </row>
    <row r="73">
      <c r="A73" s="4">
        <v>44.0</v>
      </c>
      <c r="B73" s="4">
        <v>118.0</v>
      </c>
      <c r="C73" s="4">
        <v>149.0</v>
      </c>
      <c r="E73" s="3">
        <f t="shared" si="9"/>
        <v>0.3125</v>
      </c>
      <c r="F73" s="3">
        <f t="shared" ref="F73:G73" si="142">(B73-F$2)/(F$1-F$2)</f>
        <v>0.2264150943</v>
      </c>
      <c r="G73" s="3">
        <f t="shared" si="142"/>
        <v>0.5954198473</v>
      </c>
      <c r="I73" s="3">
        <f t="shared" ref="I73:K73" si="143">(A73-I$1)/I$2</f>
        <v>-1.145378981</v>
      </c>
      <c r="J73" s="3">
        <f t="shared" si="143"/>
        <v>-0.7471020653</v>
      </c>
      <c r="K73" s="3">
        <f t="shared" si="143"/>
        <v>-0.02925779437</v>
      </c>
    </row>
    <row r="74">
      <c r="A74" s="4">
        <v>47.0</v>
      </c>
      <c r="B74" s="4">
        <v>108.0</v>
      </c>
      <c r="C74" s="4">
        <v>152.0</v>
      </c>
      <c r="E74" s="3">
        <f t="shared" si="9"/>
        <v>0.375</v>
      </c>
      <c r="F74" s="3">
        <f t="shared" ref="F74:G74" si="144">(B74-F$2)/(F$1-F$2)</f>
        <v>0.1320754717</v>
      </c>
      <c r="G74" s="3">
        <f t="shared" si="144"/>
        <v>0.6183206107</v>
      </c>
      <c r="I74" s="3">
        <f t="shared" ref="I74:K74" si="145">(A74-I$1)/I$2</f>
        <v>-0.816036782</v>
      </c>
      <c r="J74" s="3">
        <f t="shared" si="145"/>
        <v>-1.306962064</v>
      </c>
      <c r="K74" s="3">
        <f t="shared" si="145"/>
        <v>0.1002439184</v>
      </c>
    </row>
    <row r="75">
      <c r="A75" s="4">
        <v>61.0</v>
      </c>
      <c r="B75" s="4">
        <v>120.0</v>
      </c>
      <c r="C75" s="4">
        <v>140.0</v>
      </c>
      <c r="E75" s="3">
        <f t="shared" si="9"/>
        <v>0.6666666667</v>
      </c>
      <c r="F75" s="3">
        <f t="shared" ref="F75:G75" si="146">(B75-F$2)/(F$1-F$2)</f>
        <v>0.2452830189</v>
      </c>
      <c r="G75" s="3">
        <f t="shared" si="146"/>
        <v>0.5267175573</v>
      </c>
      <c r="I75" s="3">
        <f t="shared" ref="I75:K75" si="147">(A75-I$1)/I$2</f>
        <v>0.7208934801</v>
      </c>
      <c r="J75" s="3">
        <f t="shared" si="147"/>
        <v>-0.6351300655</v>
      </c>
      <c r="K75" s="3">
        <f t="shared" si="147"/>
        <v>-0.4177629327</v>
      </c>
    </row>
    <row r="76">
      <c r="A76" s="4">
        <v>57.0</v>
      </c>
      <c r="B76" s="4">
        <v>120.0</v>
      </c>
      <c r="C76" s="4">
        <v>163.0</v>
      </c>
      <c r="E76" s="3">
        <f t="shared" si="9"/>
        <v>0.5833333333</v>
      </c>
      <c r="F76" s="3">
        <f t="shared" ref="F76:G76" si="148">(B76-F$2)/(F$1-F$2)</f>
        <v>0.2452830189</v>
      </c>
      <c r="G76" s="3">
        <f t="shared" si="148"/>
        <v>0.7022900763</v>
      </c>
      <c r="I76" s="3">
        <f t="shared" ref="I76:K76" si="149">(A76-I$1)/I$2</f>
        <v>0.2817705481</v>
      </c>
      <c r="J76" s="3">
        <f t="shared" si="149"/>
        <v>-0.6351300655</v>
      </c>
      <c r="K76" s="3">
        <f t="shared" si="149"/>
        <v>0.5750835319</v>
      </c>
    </row>
    <row r="77">
      <c r="A77" s="4">
        <v>70.0</v>
      </c>
      <c r="B77" s="4">
        <v>156.0</v>
      </c>
      <c r="C77" s="4">
        <v>143.0</v>
      </c>
      <c r="E77" s="5">
        <f t="shared" si="9"/>
        <v>0.8541666667</v>
      </c>
      <c r="F77" s="5">
        <f t="shared" ref="F77:G77" si="150">(B77-F$2)/(F$1-F$2)</f>
        <v>0.5849056604</v>
      </c>
      <c r="G77" s="5">
        <f t="shared" si="150"/>
        <v>0.5496183206</v>
      </c>
      <c r="I77" s="3">
        <f t="shared" ref="I77:K77" si="151">(A77-I$1)/I$2</f>
        <v>1.708920077</v>
      </c>
      <c r="J77" s="3">
        <f t="shared" si="151"/>
        <v>1.380365931</v>
      </c>
      <c r="K77" s="3">
        <f t="shared" si="151"/>
        <v>-0.2882612199</v>
      </c>
    </row>
    <row r="78">
      <c r="A78" s="4">
        <v>76.0</v>
      </c>
      <c r="B78" s="4">
        <v>140.0</v>
      </c>
      <c r="C78" s="4">
        <v>116.0</v>
      </c>
      <c r="E78" s="3">
        <f t="shared" si="9"/>
        <v>0.9791666667</v>
      </c>
      <c r="F78" s="3">
        <f t="shared" ref="F78:G78" si="152">(B78-F$2)/(F$1-F$2)</f>
        <v>0.4339622642</v>
      </c>
      <c r="G78" s="3">
        <f t="shared" si="152"/>
        <v>0.3435114504</v>
      </c>
      <c r="I78" s="3">
        <f t="shared" ref="I78:K78" si="153">(A78-I$1)/I$2</f>
        <v>2.367604475</v>
      </c>
      <c r="J78" s="3">
        <f t="shared" si="153"/>
        <v>0.4845899324</v>
      </c>
      <c r="K78" s="3">
        <f t="shared" si="153"/>
        <v>-1.453776635</v>
      </c>
    </row>
    <row r="79">
      <c r="A79" s="4">
        <v>67.0</v>
      </c>
      <c r="B79" s="4">
        <v>106.0</v>
      </c>
      <c r="C79" s="4">
        <v>142.0</v>
      </c>
      <c r="E79" s="3">
        <f t="shared" si="9"/>
        <v>0.7916666667</v>
      </c>
      <c r="F79" s="3">
        <f t="shared" ref="F79:G79" si="154">(B79-F$2)/(F$1-F$2)</f>
        <v>0.1132075472</v>
      </c>
      <c r="G79" s="3">
        <f t="shared" si="154"/>
        <v>0.5419847328</v>
      </c>
      <c r="I79" s="3">
        <f t="shared" ref="I79:K79" si="155">(A79-I$1)/I$2</f>
        <v>1.379577878</v>
      </c>
      <c r="J79" s="3">
        <f t="shared" si="155"/>
        <v>-1.418934064</v>
      </c>
      <c r="K79" s="3">
        <f t="shared" si="155"/>
        <v>-0.3314284575</v>
      </c>
    </row>
    <row r="80">
      <c r="A80" s="4">
        <v>45.0</v>
      </c>
      <c r="B80" s="4">
        <v>142.0</v>
      </c>
      <c r="C80" s="4">
        <v>147.0</v>
      </c>
      <c r="E80" s="3">
        <f t="shared" si="9"/>
        <v>0.3333333333</v>
      </c>
      <c r="F80" s="3">
        <f t="shared" ref="F80:G80" si="156">(B80-F$2)/(F$1-F$2)</f>
        <v>0.4528301887</v>
      </c>
      <c r="G80" s="3">
        <f t="shared" si="156"/>
        <v>0.5801526718</v>
      </c>
      <c r="I80" s="3">
        <f t="shared" ref="I80:K80" si="157">(A80-I$1)/I$2</f>
        <v>-1.035598248</v>
      </c>
      <c r="J80" s="3">
        <f t="shared" si="157"/>
        <v>0.5965619322</v>
      </c>
      <c r="K80" s="3">
        <f t="shared" si="157"/>
        <v>-0.1155922695</v>
      </c>
    </row>
    <row r="81">
      <c r="A81" s="4">
        <v>45.0</v>
      </c>
      <c r="B81" s="4">
        <v>104.0</v>
      </c>
      <c r="C81" s="4">
        <v>148.0</v>
      </c>
      <c r="E81" s="3">
        <f t="shared" si="9"/>
        <v>0.3333333333</v>
      </c>
      <c r="F81" s="3">
        <f t="shared" ref="F81:G81" si="158">(B81-F$2)/(F$1-F$2)</f>
        <v>0.09433962264</v>
      </c>
      <c r="G81" s="3">
        <f t="shared" si="158"/>
        <v>0.5877862595</v>
      </c>
      <c r="I81" s="3">
        <f t="shared" ref="I81:K81" si="159">(A81-I$1)/I$2</f>
        <v>-1.035598248</v>
      </c>
      <c r="J81" s="3">
        <f t="shared" si="159"/>
        <v>-1.530906064</v>
      </c>
      <c r="K81" s="3">
        <f t="shared" si="159"/>
        <v>-0.07242503196</v>
      </c>
    </row>
    <row r="82">
      <c r="A82" s="4">
        <v>39.0</v>
      </c>
      <c r="B82" s="4">
        <v>94.0</v>
      </c>
      <c r="C82" s="4">
        <v>179.0</v>
      </c>
      <c r="E82" s="3">
        <f t="shared" si="9"/>
        <v>0.2083333333</v>
      </c>
      <c r="F82" s="3">
        <f t="shared" ref="F82:G82" si="160">(B82-F$2)/(F$1-F$2)</f>
        <v>0</v>
      </c>
      <c r="G82" s="3">
        <f t="shared" si="160"/>
        <v>0.8244274809</v>
      </c>
      <c r="I82" s="3">
        <f t="shared" ref="I82:K82" si="161">(A82-I$1)/I$2</f>
        <v>-1.694282646</v>
      </c>
      <c r="J82" s="3">
        <f t="shared" si="161"/>
        <v>-2.090766063</v>
      </c>
      <c r="K82" s="3">
        <f t="shared" si="161"/>
        <v>1.265759333</v>
      </c>
    </row>
    <row r="83">
      <c r="A83" s="4">
        <v>42.0</v>
      </c>
      <c r="B83" s="4">
        <v>120.0</v>
      </c>
      <c r="C83" s="4">
        <v>173.0</v>
      </c>
      <c r="E83" s="3">
        <f t="shared" si="9"/>
        <v>0.2708333333</v>
      </c>
      <c r="F83" s="3">
        <f t="shared" ref="F83:G83" si="162">(B83-F$2)/(F$1-F$2)</f>
        <v>0.2452830189</v>
      </c>
      <c r="G83" s="3">
        <f t="shared" si="162"/>
        <v>0.7786259542</v>
      </c>
      <c r="I83" s="3">
        <f t="shared" ref="I83:K83" si="163">(A83-I$1)/I$2</f>
        <v>-1.364940447</v>
      </c>
      <c r="J83" s="3">
        <f t="shared" si="163"/>
        <v>-0.6351300655</v>
      </c>
      <c r="K83" s="3">
        <f t="shared" si="163"/>
        <v>1.006755908</v>
      </c>
    </row>
    <row r="84">
      <c r="A84" s="4">
        <v>56.0</v>
      </c>
      <c r="B84" s="4">
        <v>120.0</v>
      </c>
      <c r="C84" s="4">
        <v>178.0</v>
      </c>
      <c r="E84" s="3">
        <f t="shared" si="9"/>
        <v>0.5625</v>
      </c>
      <c r="F84" s="3">
        <f t="shared" ref="F84:G84" si="164">(B84-F$2)/(F$1-F$2)</f>
        <v>0.2452830189</v>
      </c>
      <c r="G84" s="3">
        <f t="shared" si="164"/>
        <v>0.8167938931</v>
      </c>
      <c r="I84" s="3">
        <f t="shared" ref="I84:K84" si="165">(A84-I$1)/I$2</f>
        <v>0.171989815</v>
      </c>
      <c r="J84" s="3">
        <f t="shared" si="165"/>
        <v>-0.6351300655</v>
      </c>
      <c r="K84" s="3">
        <f t="shared" si="165"/>
        <v>1.222592096</v>
      </c>
    </row>
    <row r="85">
      <c r="A85" s="4">
        <v>58.0</v>
      </c>
      <c r="B85" s="4">
        <v>146.0</v>
      </c>
      <c r="C85" s="4">
        <v>105.0</v>
      </c>
      <c r="E85" s="3">
        <f t="shared" si="9"/>
        <v>0.6041666667</v>
      </c>
      <c r="F85" s="3">
        <f t="shared" ref="F85:G85" si="166">(B85-F$2)/(F$1-F$2)</f>
        <v>0.4905660377</v>
      </c>
      <c r="G85" s="3">
        <f t="shared" si="166"/>
        <v>0.2595419847</v>
      </c>
      <c r="I85" s="3">
        <f t="shared" ref="I85:K85" si="167">(A85-I$1)/I$2</f>
        <v>0.3915512811</v>
      </c>
      <c r="J85" s="3">
        <f t="shared" si="167"/>
        <v>0.8205059318</v>
      </c>
      <c r="K85" s="3">
        <f t="shared" si="167"/>
        <v>-1.928616248</v>
      </c>
    </row>
    <row r="86">
      <c r="A86" s="4">
        <v>35.0</v>
      </c>
      <c r="B86" s="4">
        <v>120.0</v>
      </c>
      <c r="C86" s="4">
        <v>130.0</v>
      </c>
      <c r="E86" s="3">
        <f t="shared" si="9"/>
        <v>0.125</v>
      </c>
      <c r="F86" s="3">
        <f t="shared" ref="F86:G86" si="168">(B86-F$2)/(F$1-F$2)</f>
        <v>0.2452830189</v>
      </c>
      <c r="G86" s="3">
        <f t="shared" si="168"/>
        <v>0.4503816794</v>
      </c>
      <c r="I86" s="3">
        <f t="shared" ref="I86:K86" si="169">(A86-I$1)/I$2</f>
        <v>-2.133405578</v>
      </c>
      <c r="J86" s="3">
        <f t="shared" si="169"/>
        <v>-0.6351300655</v>
      </c>
      <c r="K86" s="3">
        <f t="shared" si="169"/>
        <v>-0.8494353086</v>
      </c>
    </row>
    <row r="87">
      <c r="A87" s="4">
        <v>58.0</v>
      </c>
      <c r="B87" s="4">
        <v>150.0</v>
      </c>
      <c r="C87" s="4">
        <v>111.0</v>
      </c>
      <c r="E87" s="3">
        <f t="shared" si="9"/>
        <v>0.6041666667</v>
      </c>
      <c r="F87" s="3">
        <f t="shared" ref="F87:G87" si="170">(B87-F$2)/(F$1-F$2)</f>
        <v>0.5283018868</v>
      </c>
      <c r="G87" s="3">
        <f t="shared" si="170"/>
        <v>0.3053435115</v>
      </c>
      <c r="I87" s="3">
        <f t="shared" ref="I87:K87" si="171">(A87-I$1)/I$2</f>
        <v>0.3915512811</v>
      </c>
      <c r="J87" s="3">
        <f t="shared" si="171"/>
        <v>1.044449931</v>
      </c>
      <c r="K87" s="3">
        <f t="shared" si="171"/>
        <v>-1.669612823</v>
      </c>
    </row>
    <row r="88">
      <c r="A88" s="4">
        <v>41.0</v>
      </c>
      <c r="B88" s="4">
        <v>130.0</v>
      </c>
      <c r="C88" s="4">
        <v>168.0</v>
      </c>
      <c r="E88" s="3">
        <f t="shared" si="9"/>
        <v>0.25</v>
      </c>
      <c r="F88" s="3">
        <f t="shared" ref="F88:G88" si="172">(B88-F$2)/(F$1-F$2)</f>
        <v>0.3396226415</v>
      </c>
      <c r="G88" s="3">
        <f t="shared" si="172"/>
        <v>0.7404580153</v>
      </c>
      <c r="I88" s="3">
        <f t="shared" ref="I88:K88" si="173">(A88-I$1)/I$2</f>
        <v>-1.47472118</v>
      </c>
      <c r="J88" s="3">
        <f t="shared" si="173"/>
        <v>-0.07527006653</v>
      </c>
      <c r="K88" s="3">
        <f t="shared" si="173"/>
        <v>0.7909197199</v>
      </c>
    </row>
    <row r="89">
      <c r="A89" s="4">
        <v>57.0</v>
      </c>
      <c r="B89" s="4">
        <v>110.0</v>
      </c>
      <c r="C89" s="4">
        <v>126.0</v>
      </c>
      <c r="E89" s="3">
        <f t="shared" si="9"/>
        <v>0.5833333333</v>
      </c>
      <c r="F89" s="3">
        <f t="shared" ref="F89:G89" si="174">(B89-F$2)/(F$1-F$2)</f>
        <v>0.1509433962</v>
      </c>
      <c r="G89" s="3">
        <f t="shared" si="174"/>
        <v>0.4198473282</v>
      </c>
      <c r="I89" s="3">
        <f t="shared" ref="I89:K89" si="175">(A89-I$1)/I$2</f>
        <v>0.2817705481</v>
      </c>
      <c r="J89" s="3">
        <f t="shared" si="175"/>
        <v>-1.194990064</v>
      </c>
      <c r="K89" s="3">
        <f t="shared" si="175"/>
        <v>-1.022104259</v>
      </c>
    </row>
    <row r="90">
      <c r="A90" s="4">
        <v>42.0</v>
      </c>
      <c r="B90" s="4">
        <v>148.0</v>
      </c>
      <c r="C90" s="4">
        <v>178.0</v>
      </c>
      <c r="E90" s="3">
        <f t="shared" si="9"/>
        <v>0.2708333333</v>
      </c>
      <c r="F90" s="3">
        <f t="shared" ref="F90:G90" si="176">(B90-F$2)/(F$1-F$2)</f>
        <v>0.5094339623</v>
      </c>
      <c r="G90" s="3">
        <f t="shared" si="176"/>
        <v>0.8167938931</v>
      </c>
      <c r="I90" s="3">
        <f t="shared" ref="I90:K90" si="177">(A90-I$1)/I$2</f>
        <v>-1.364940447</v>
      </c>
      <c r="J90" s="3">
        <f t="shared" si="177"/>
        <v>0.9324779316</v>
      </c>
      <c r="K90" s="3">
        <f t="shared" si="177"/>
        <v>1.222592096</v>
      </c>
    </row>
    <row r="91">
      <c r="A91" s="4">
        <v>62.0</v>
      </c>
      <c r="B91" s="4">
        <v>128.0</v>
      </c>
      <c r="C91" s="4">
        <v>140.0</v>
      </c>
      <c r="E91" s="3">
        <f t="shared" si="9"/>
        <v>0.6875</v>
      </c>
      <c r="F91" s="3">
        <f t="shared" ref="F91:G91" si="178">(B91-F$2)/(F$1-F$2)</f>
        <v>0.320754717</v>
      </c>
      <c r="G91" s="3">
        <f t="shared" si="178"/>
        <v>0.5267175573</v>
      </c>
      <c r="I91" s="3">
        <f t="shared" ref="I91:K91" si="179">(A91-I$1)/I$2</f>
        <v>0.8306742131</v>
      </c>
      <c r="J91" s="3">
        <f t="shared" si="179"/>
        <v>-0.1872420663</v>
      </c>
      <c r="K91" s="3">
        <f t="shared" si="179"/>
        <v>-0.4177629327</v>
      </c>
    </row>
    <row r="92">
      <c r="A92" s="4">
        <v>59.0</v>
      </c>
      <c r="B92" s="4">
        <v>178.0</v>
      </c>
      <c r="C92" s="4">
        <v>145.0</v>
      </c>
      <c r="E92" s="3">
        <f t="shared" si="9"/>
        <v>0.625</v>
      </c>
      <c r="F92" s="3">
        <f t="shared" ref="F92:G92" si="180">(B92-F$2)/(F$1-F$2)</f>
        <v>0.7924528302</v>
      </c>
      <c r="G92" s="3">
        <f t="shared" si="180"/>
        <v>0.5648854962</v>
      </c>
      <c r="I92" s="3">
        <f t="shared" ref="I92:K92" si="181">(A92-I$1)/I$2</f>
        <v>0.5013320141</v>
      </c>
      <c r="J92" s="3">
        <f t="shared" si="181"/>
        <v>2.612057928</v>
      </c>
      <c r="K92" s="3">
        <f t="shared" si="181"/>
        <v>-0.2019267447</v>
      </c>
    </row>
    <row r="93">
      <c r="A93" s="4">
        <v>41.0</v>
      </c>
      <c r="B93" s="4">
        <v>126.0</v>
      </c>
      <c r="C93" s="4">
        <v>163.0</v>
      </c>
      <c r="E93" s="3">
        <f t="shared" si="9"/>
        <v>0.25</v>
      </c>
      <c r="F93" s="3">
        <f t="shared" ref="F93:G93" si="182">(B93-F$2)/(F$1-F$2)</f>
        <v>0.3018867925</v>
      </c>
      <c r="G93" s="3">
        <f t="shared" si="182"/>
        <v>0.7022900763</v>
      </c>
      <c r="I93" s="3">
        <f t="shared" ref="I93:K93" si="183">(A93-I$1)/I$2</f>
        <v>-1.47472118</v>
      </c>
      <c r="J93" s="3">
        <f t="shared" si="183"/>
        <v>-0.2992140661</v>
      </c>
      <c r="K93" s="3">
        <f t="shared" si="183"/>
        <v>0.5750835319</v>
      </c>
    </row>
    <row r="94">
      <c r="A94" s="4">
        <v>50.0</v>
      </c>
      <c r="B94" s="4">
        <v>150.0</v>
      </c>
      <c r="C94" s="4">
        <v>128.0</v>
      </c>
      <c r="E94" s="3">
        <f t="shared" si="9"/>
        <v>0.4375</v>
      </c>
      <c r="F94" s="3">
        <f t="shared" ref="F94:G94" si="184">(B94-F$2)/(F$1-F$2)</f>
        <v>0.5283018868</v>
      </c>
      <c r="G94" s="3">
        <f t="shared" si="184"/>
        <v>0.4351145038</v>
      </c>
      <c r="I94" s="3">
        <f t="shared" ref="I94:K94" si="185">(A94-I$1)/I$2</f>
        <v>-0.486694583</v>
      </c>
      <c r="J94" s="3">
        <f t="shared" si="185"/>
        <v>1.044449931</v>
      </c>
      <c r="K94" s="3">
        <f t="shared" si="185"/>
        <v>-0.9357697838</v>
      </c>
    </row>
    <row r="95">
      <c r="A95" s="4">
        <v>59.0</v>
      </c>
      <c r="B95" s="4">
        <v>140.0</v>
      </c>
      <c r="C95" s="4">
        <v>164.0</v>
      </c>
      <c r="E95" s="3">
        <f t="shared" si="9"/>
        <v>0.625</v>
      </c>
      <c r="F95" s="3">
        <f t="shared" ref="F95:G95" si="186">(B95-F$2)/(F$1-F$2)</f>
        <v>0.4339622642</v>
      </c>
      <c r="G95" s="3">
        <f t="shared" si="186"/>
        <v>0.7099236641</v>
      </c>
      <c r="I95" s="3">
        <f t="shared" ref="I95:K95" si="187">(A95-I$1)/I$2</f>
        <v>0.5013320141</v>
      </c>
      <c r="J95" s="3">
        <f t="shared" si="187"/>
        <v>0.4845899324</v>
      </c>
      <c r="K95" s="3">
        <f t="shared" si="187"/>
        <v>0.6182507695</v>
      </c>
    </row>
    <row r="96">
      <c r="A96" s="4">
        <v>61.0</v>
      </c>
      <c r="B96" s="4">
        <v>130.0</v>
      </c>
      <c r="C96" s="4">
        <v>169.0</v>
      </c>
      <c r="E96" s="3">
        <f t="shared" si="9"/>
        <v>0.6666666667</v>
      </c>
      <c r="F96" s="3">
        <f t="shared" ref="F96:G96" si="188">(B96-F$2)/(F$1-F$2)</f>
        <v>0.3396226415</v>
      </c>
      <c r="G96" s="3">
        <f t="shared" si="188"/>
        <v>0.7480916031</v>
      </c>
      <c r="I96" s="3">
        <f t="shared" ref="I96:K96" si="189">(A96-I$1)/I$2</f>
        <v>0.7208934801</v>
      </c>
      <c r="J96" s="3">
        <f t="shared" si="189"/>
        <v>-0.07527006653</v>
      </c>
      <c r="K96" s="3">
        <f t="shared" si="189"/>
        <v>0.8340869575</v>
      </c>
    </row>
    <row r="97">
      <c r="A97" s="4">
        <v>54.0</v>
      </c>
      <c r="B97" s="4">
        <v>124.0</v>
      </c>
      <c r="C97" s="4">
        <v>109.0</v>
      </c>
      <c r="E97" s="3">
        <f t="shared" si="9"/>
        <v>0.5208333333</v>
      </c>
      <c r="F97" s="3">
        <f t="shared" ref="F97:G97" si="190">(B97-F$2)/(F$1-F$2)</f>
        <v>0.2830188679</v>
      </c>
      <c r="G97" s="3">
        <f t="shared" si="190"/>
        <v>0.2900763359</v>
      </c>
      <c r="I97" s="3">
        <f t="shared" ref="I97:K97" si="191">(A97-I$1)/I$2</f>
        <v>-0.04757165097</v>
      </c>
      <c r="J97" s="3">
        <f t="shared" si="191"/>
        <v>-0.4111860659</v>
      </c>
      <c r="K97" s="3">
        <f t="shared" si="191"/>
        <v>-1.755947298</v>
      </c>
    </row>
    <row r="98">
      <c r="A98" s="4">
        <v>54.0</v>
      </c>
      <c r="B98" s="4">
        <v>110.0</v>
      </c>
      <c r="C98" s="4">
        <v>108.0</v>
      </c>
      <c r="E98" s="3">
        <f t="shared" si="9"/>
        <v>0.5208333333</v>
      </c>
      <c r="F98" s="3">
        <f t="shared" ref="F98:G98" si="192">(B98-F$2)/(F$1-F$2)</f>
        <v>0.1509433962</v>
      </c>
      <c r="G98" s="3">
        <f t="shared" si="192"/>
        <v>0.2824427481</v>
      </c>
      <c r="I98" s="3">
        <f t="shared" ref="I98:K98" si="193">(A98-I$1)/I$2</f>
        <v>-0.04757165097</v>
      </c>
      <c r="J98" s="3">
        <f t="shared" si="193"/>
        <v>-1.194990064</v>
      </c>
      <c r="K98" s="3">
        <f t="shared" si="193"/>
        <v>-1.799114536</v>
      </c>
    </row>
    <row r="99">
      <c r="A99" s="4">
        <v>52.0</v>
      </c>
      <c r="B99" s="4">
        <v>125.0</v>
      </c>
      <c r="C99" s="4">
        <v>168.0</v>
      </c>
      <c r="E99" s="3">
        <f t="shared" si="9"/>
        <v>0.4791666667</v>
      </c>
      <c r="F99" s="3">
        <f t="shared" ref="F99:G99" si="194">(B99-F$2)/(F$1-F$2)</f>
        <v>0.2924528302</v>
      </c>
      <c r="G99" s="3">
        <f t="shared" si="194"/>
        <v>0.7404580153</v>
      </c>
      <c r="I99" s="3">
        <f t="shared" ref="I99:K99" si="195">(A99-I$1)/I$2</f>
        <v>-0.267133117</v>
      </c>
      <c r="J99" s="3">
        <f t="shared" si="195"/>
        <v>-0.355200066</v>
      </c>
      <c r="K99" s="3">
        <f t="shared" si="195"/>
        <v>0.7909197199</v>
      </c>
    </row>
    <row r="100">
      <c r="A100" s="4">
        <v>47.0</v>
      </c>
      <c r="B100" s="4">
        <v>110.0</v>
      </c>
      <c r="C100" s="4">
        <v>118.0</v>
      </c>
      <c r="E100" s="3">
        <f t="shared" si="9"/>
        <v>0.375</v>
      </c>
      <c r="F100" s="3">
        <f t="shared" ref="F100:G100" si="196">(B100-F$2)/(F$1-F$2)</f>
        <v>0.1509433962</v>
      </c>
      <c r="G100" s="3">
        <f t="shared" si="196"/>
        <v>0.358778626</v>
      </c>
      <c r="I100" s="3">
        <f t="shared" ref="I100:K100" si="197">(A100-I$1)/I$2</f>
        <v>-0.816036782</v>
      </c>
      <c r="J100" s="3">
        <f t="shared" si="197"/>
        <v>-1.194990064</v>
      </c>
      <c r="K100" s="3">
        <f t="shared" si="197"/>
        <v>-1.36744216</v>
      </c>
    </row>
    <row r="101">
      <c r="A101" s="4">
        <v>66.0</v>
      </c>
      <c r="B101" s="4">
        <v>120.0</v>
      </c>
      <c r="C101" s="4">
        <v>151.0</v>
      </c>
      <c r="E101" s="3">
        <f t="shared" si="9"/>
        <v>0.7708333333</v>
      </c>
      <c r="F101" s="3">
        <f t="shared" ref="F101:G101" si="198">(B101-F$2)/(F$1-F$2)</f>
        <v>0.2452830189</v>
      </c>
      <c r="G101" s="3">
        <f t="shared" si="198"/>
        <v>0.6106870229</v>
      </c>
      <c r="I101" s="3">
        <f t="shared" ref="I101:K101" si="199">(A101-I$1)/I$2</f>
        <v>1.269797145</v>
      </c>
      <c r="J101" s="3">
        <f t="shared" si="199"/>
        <v>-0.6351300655</v>
      </c>
      <c r="K101" s="3">
        <f t="shared" si="199"/>
        <v>0.05707668081</v>
      </c>
    </row>
    <row r="102">
      <c r="A102" s="4">
        <v>58.0</v>
      </c>
      <c r="B102" s="4">
        <v>100.0</v>
      </c>
      <c r="C102" s="4">
        <v>156.0</v>
      </c>
      <c r="E102" s="3">
        <f t="shared" si="9"/>
        <v>0.6041666667</v>
      </c>
      <c r="F102" s="3">
        <f t="shared" ref="F102:G102" si="200">(B102-F$2)/(F$1-F$2)</f>
        <v>0.05660377358</v>
      </c>
      <c r="G102" s="3">
        <f t="shared" si="200"/>
        <v>0.6488549618</v>
      </c>
      <c r="I102" s="3">
        <f t="shared" ref="I102:K102" si="201">(A102-I$1)/I$2</f>
        <v>0.3915512811</v>
      </c>
      <c r="J102" s="3">
        <f t="shared" si="201"/>
        <v>-1.754850063</v>
      </c>
      <c r="K102" s="3">
        <f t="shared" si="201"/>
        <v>0.2729128688</v>
      </c>
    </row>
    <row r="103">
      <c r="A103" s="4">
        <v>64.0</v>
      </c>
      <c r="B103" s="4">
        <v>140.0</v>
      </c>
      <c r="C103" s="4">
        <v>133.0</v>
      </c>
      <c r="E103" s="3">
        <f t="shared" si="9"/>
        <v>0.7291666667</v>
      </c>
      <c r="F103" s="3">
        <f t="shared" ref="F103:G103" si="202">(B103-F$2)/(F$1-F$2)</f>
        <v>0.4339622642</v>
      </c>
      <c r="G103" s="3">
        <f t="shared" si="202"/>
        <v>0.4732824427</v>
      </c>
      <c r="I103" s="3">
        <f t="shared" ref="I103:K103" si="203">(A103-I$1)/I$2</f>
        <v>1.050235679</v>
      </c>
      <c r="J103" s="3">
        <f t="shared" si="203"/>
        <v>0.4845899324</v>
      </c>
      <c r="K103" s="3">
        <f t="shared" si="203"/>
        <v>-0.7199335958</v>
      </c>
    </row>
    <row r="104">
      <c r="A104" s="4">
        <v>50.0</v>
      </c>
      <c r="B104" s="4">
        <v>120.0</v>
      </c>
      <c r="C104" s="4">
        <v>162.0</v>
      </c>
      <c r="E104" s="3">
        <f t="shared" si="9"/>
        <v>0.4375</v>
      </c>
      <c r="F104" s="3">
        <f t="shared" ref="F104:G104" si="204">(B104-F$2)/(F$1-F$2)</f>
        <v>0.2452830189</v>
      </c>
      <c r="G104" s="3">
        <f t="shared" si="204"/>
        <v>0.6946564885</v>
      </c>
      <c r="I104" s="3">
        <f t="shared" ref="I104:K104" si="205">(A104-I$1)/I$2</f>
        <v>-0.486694583</v>
      </c>
      <c r="J104" s="3">
        <f t="shared" si="205"/>
        <v>-0.6351300655</v>
      </c>
      <c r="K104" s="3">
        <f t="shared" si="205"/>
        <v>0.5319162943</v>
      </c>
    </row>
    <row r="105">
      <c r="A105" s="4">
        <v>44.0</v>
      </c>
      <c r="B105" s="4">
        <v>108.0</v>
      </c>
      <c r="C105" s="4">
        <v>175.0</v>
      </c>
      <c r="E105" s="3">
        <f t="shared" si="9"/>
        <v>0.3125</v>
      </c>
      <c r="F105" s="3">
        <f t="shared" ref="F105:G105" si="206">(B105-F$2)/(F$1-F$2)</f>
        <v>0.1320754717</v>
      </c>
      <c r="G105" s="3">
        <f t="shared" si="206"/>
        <v>0.7938931298</v>
      </c>
      <c r="I105" s="3">
        <f t="shared" ref="I105:K105" si="207">(A105-I$1)/I$2</f>
        <v>-1.145378981</v>
      </c>
      <c r="J105" s="3">
        <f t="shared" si="207"/>
        <v>-1.306962064</v>
      </c>
      <c r="K105" s="3">
        <f t="shared" si="207"/>
        <v>1.093090383</v>
      </c>
    </row>
    <row r="106">
      <c r="A106" s="4">
        <v>67.0</v>
      </c>
      <c r="B106" s="4">
        <v>120.0</v>
      </c>
      <c r="C106" s="4">
        <v>71.0</v>
      </c>
      <c r="E106" s="3">
        <f t="shared" si="9"/>
        <v>0.7916666667</v>
      </c>
      <c r="F106" s="3">
        <f t="shared" ref="F106:G106" si="208">(B106-F$2)/(F$1-F$2)</f>
        <v>0.2452830189</v>
      </c>
      <c r="G106" s="3">
        <f t="shared" si="208"/>
        <v>0</v>
      </c>
      <c r="I106" s="3">
        <f t="shared" ref="I106:K106" si="209">(A106-I$1)/I$2</f>
        <v>1.379577878</v>
      </c>
      <c r="J106" s="3">
        <f t="shared" si="209"/>
        <v>-0.6351300655</v>
      </c>
      <c r="K106" s="3">
        <f t="shared" si="209"/>
        <v>-3.396302326</v>
      </c>
    </row>
    <row r="107">
      <c r="A107" s="4">
        <v>49.0</v>
      </c>
      <c r="B107" s="4">
        <v>130.0</v>
      </c>
      <c r="C107" s="4">
        <v>163.0</v>
      </c>
      <c r="E107" s="3">
        <f t="shared" si="9"/>
        <v>0.4166666667</v>
      </c>
      <c r="F107" s="3">
        <f t="shared" ref="F107:G107" si="210">(B107-F$2)/(F$1-F$2)</f>
        <v>0.3396226415</v>
      </c>
      <c r="G107" s="3">
        <f t="shared" si="210"/>
        <v>0.7022900763</v>
      </c>
      <c r="I107" s="3">
        <f t="shared" ref="I107:K107" si="211">(A107-I$1)/I$2</f>
        <v>-0.596475316</v>
      </c>
      <c r="J107" s="3">
        <f t="shared" si="211"/>
        <v>-0.07527006653</v>
      </c>
      <c r="K107" s="3">
        <f t="shared" si="211"/>
        <v>0.5750835319</v>
      </c>
    </row>
    <row r="108">
      <c r="A108" s="4">
        <v>57.0</v>
      </c>
      <c r="B108" s="4">
        <v>165.0</v>
      </c>
      <c r="C108" s="4">
        <v>124.0</v>
      </c>
      <c r="E108" s="3">
        <f t="shared" si="9"/>
        <v>0.5833333333</v>
      </c>
      <c r="F108" s="3">
        <f t="shared" ref="F108:G108" si="212">(B108-F$2)/(F$1-F$2)</f>
        <v>0.6698113208</v>
      </c>
      <c r="G108" s="3">
        <f t="shared" si="212"/>
        <v>0.4045801527</v>
      </c>
      <c r="I108" s="3">
        <f t="shared" ref="I108:K108" si="213">(A108-I$1)/I$2</f>
        <v>0.2817705481</v>
      </c>
      <c r="J108" s="3">
        <f t="shared" si="213"/>
        <v>1.88423993</v>
      </c>
      <c r="K108" s="3">
        <f t="shared" si="213"/>
        <v>-1.108438734</v>
      </c>
    </row>
    <row r="109">
      <c r="A109" s="4">
        <v>63.0</v>
      </c>
      <c r="B109" s="4">
        <v>130.0</v>
      </c>
      <c r="C109" s="4">
        <v>147.0</v>
      </c>
      <c r="E109" s="3">
        <f t="shared" si="9"/>
        <v>0.7083333333</v>
      </c>
      <c r="F109" s="3">
        <f t="shared" ref="F109:G109" si="214">(B109-F$2)/(F$1-F$2)</f>
        <v>0.3396226415</v>
      </c>
      <c r="G109" s="3">
        <f t="shared" si="214"/>
        <v>0.5801526718</v>
      </c>
      <c r="I109" s="3">
        <f t="shared" ref="I109:K109" si="215">(A109-I$1)/I$2</f>
        <v>0.9404549461</v>
      </c>
      <c r="J109" s="3">
        <f t="shared" si="215"/>
        <v>-0.07527006653</v>
      </c>
      <c r="K109" s="3">
        <f t="shared" si="215"/>
        <v>-0.1155922695</v>
      </c>
    </row>
    <row r="110">
      <c r="A110" s="4">
        <v>48.0</v>
      </c>
      <c r="B110" s="4">
        <v>124.0</v>
      </c>
      <c r="C110" s="4">
        <v>166.0</v>
      </c>
      <c r="E110" s="3">
        <f t="shared" si="9"/>
        <v>0.3958333333</v>
      </c>
      <c r="F110" s="3">
        <f t="shared" ref="F110:G110" si="216">(B110-F$2)/(F$1-F$2)</f>
        <v>0.2830188679</v>
      </c>
      <c r="G110" s="3">
        <f t="shared" si="216"/>
        <v>0.7251908397</v>
      </c>
      <c r="I110" s="3">
        <f t="shared" ref="I110:K110" si="217">(A110-I$1)/I$2</f>
        <v>-0.706256049</v>
      </c>
      <c r="J110" s="3">
        <f t="shared" si="217"/>
        <v>-0.4111860659</v>
      </c>
      <c r="K110" s="3">
        <f t="shared" si="217"/>
        <v>0.7045852447</v>
      </c>
    </row>
    <row r="111">
      <c r="A111" s="4">
        <v>51.0</v>
      </c>
      <c r="B111" s="4">
        <v>100.0</v>
      </c>
      <c r="C111" s="4">
        <v>143.0</v>
      </c>
      <c r="E111" s="3">
        <f t="shared" si="9"/>
        <v>0.4583333333</v>
      </c>
      <c r="F111" s="3">
        <f t="shared" ref="F111:G111" si="218">(B111-F$2)/(F$1-F$2)</f>
        <v>0.05660377358</v>
      </c>
      <c r="G111" s="3">
        <f t="shared" si="218"/>
        <v>0.5496183206</v>
      </c>
      <c r="I111" s="3">
        <f t="shared" ref="I111:K111" si="219">(A111-I$1)/I$2</f>
        <v>-0.37691385</v>
      </c>
      <c r="J111" s="3">
        <f t="shared" si="219"/>
        <v>-1.754850063</v>
      </c>
      <c r="K111" s="3">
        <f t="shared" si="219"/>
        <v>-0.2882612199</v>
      </c>
    </row>
    <row r="112">
      <c r="A112" s="4">
        <v>60.0</v>
      </c>
      <c r="B112" s="4">
        <v>150.0</v>
      </c>
      <c r="C112" s="4">
        <v>157.0</v>
      </c>
      <c r="E112" s="3">
        <f t="shared" si="9"/>
        <v>0.6458333333</v>
      </c>
      <c r="F112" s="3">
        <f t="shared" ref="F112:G112" si="220">(B112-F$2)/(F$1-F$2)</f>
        <v>0.5283018868</v>
      </c>
      <c r="G112" s="3">
        <f t="shared" si="220"/>
        <v>0.6564885496</v>
      </c>
      <c r="I112" s="3">
        <f t="shared" ref="I112:K112" si="221">(A112-I$1)/I$2</f>
        <v>0.6111127471</v>
      </c>
      <c r="J112" s="3">
        <f t="shared" si="221"/>
        <v>1.044449931</v>
      </c>
      <c r="K112" s="3">
        <f t="shared" si="221"/>
        <v>0.3160801064</v>
      </c>
    </row>
    <row r="113">
      <c r="A113" s="4">
        <v>59.0</v>
      </c>
      <c r="B113" s="4">
        <v>140.0</v>
      </c>
      <c r="C113" s="4">
        <v>162.0</v>
      </c>
      <c r="E113" s="3">
        <f t="shared" si="9"/>
        <v>0.625</v>
      </c>
      <c r="F113" s="3">
        <f t="shared" ref="F113:G113" si="222">(B113-F$2)/(F$1-F$2)</f>
        <v>0.4339622642</v>
      </c>
      <c r="G113" s="3">
        <f t="shared" si="222"/>
        <v>0.6946564885</v>
      </c>
      <c r="I113" s="3">
        <f t="shared" ref="I113:K113" si="223">(A113-I$1)/I$2</f>
        <v>0.5013320141</v>
      </c>
      <c r="J113" s="3">
        <f t="shared" si="223"/>
        <v>0.4845899324</v>
      </c>
      <c r="K113" s="3">
        <f t="shared" si="223"/>
        <v>0.5319162943</v>
      </c>
    </row>
    <row r="114">
      <c r="A114" s="4">
        <v>45.0</v>
      </c>
      <c r="B114" s="4">
        <v>112.0</v>
      </c>
      <c r="C114" s="4">
        <v>138.0</v>
      </c>
      <c r="E114" s="3">
        <f t="shared" si="9"/>
        <v>0.3333333333</v>
      </c>
      <c r="F114" s="3">
        <f t="shared" ref="F114:G114" si="224">(B114-F$2)/(F$1-F$2)</f>
        <v>0.1698113208</v>
      </c>
      <c r="G114" s="3">
        <f t="shared" si="224"/>
        <v>0.5114503817</v>
      </c>
      <c r="I114" s="3">
        <f t="shared" ref="I114:K114" si="225">(A114-I$1)/I$2</f>
        <v>-1.035598248</v>
      </c>
      <c r="J114" s="3">
        <f t="shared" si="225"/>
        <v>-1.083018065</v>
      </c>
      <c r="K114" s="3">
        <f t="shared" si="225"/>
        <v>-0.5040974079</v>
      </c>
    </row>
    <row r="115">
      <c r="A115" s="4">
        <v>55.0</v>
      </c>
      <c r="B115" s="4">
        <v>180.0</v>
      </c>
      <c r="C115" s="4">
        <v>117.0</v>
      </c>
      <c r="E115" s="3">
        <f t="shared" si="9"/>
        <v>0.5416666667</v>
      </c>
      <c r="F115" s="3">
        <f t="shared" ref="F115:G115" si="226">(B115-F$2)/(F$1-F$2)</f>
        <v>0.8113207547</v>
      </c>
      <c r="G115" s="3">
        <f t="shared" si="226"/>
        <v>0.3511450382</v>
      </c>
      <c r="I115" s="3">
        <f t="shared" ref="I115:K115" si="227">(A115-I$1)/I$2</f>
        <v>0.06220908204</v>
      </c>
      <c r="J115" s="3">
        <f t="shared" si="227"/>
        <v>2.724029928</v>
      </c>
      <c r="K115" s="3">
        <f t="shared" si="227"/>
        <v>-1.410609397</v>
      </c>
    </row>
    <row r="116">
      <c r="A116" s="4">
        <v>41.0</v>
      </c>
      <c r="B116" s="4">
        <v>110.0</v>
      </c>
      <c r="C116" s="4">
        <v>153.0</v>
      </c>
      <c r="E116" s="3">
        <f t="shared" si="9"/>
        <v>0.25</v>
      </c>
      <c r="F116" s="3">
        <f t="shared" ref="F116:G116" si="228">(B116-F$2)/(F$1-F$2)</f>
        <v>0.1509433962</v>
      </c>
      <c r="G116" s="3">
        <f t="shared" si="228"/>
        <v>0.6259541985</v>
      </c>
      <c r="I116" s="3">
        <f t="shared" ref="I116:K116" si="229">(A116-I$1)/I$2</f>
        <v>-1.47472118</v>
      </c>
      <c r="J116" s="3">
        <f t="shared" si="229"/>
        <v>-1.194990064</v>
      </c>
      <c r="K116" s="3">
        <f t="shared" si="229"/>
        <v>0.143411156</v>
      </c>
    </row>
    <row r="117">
      <c r="A117" s="4">
        <v>60.0</v>
      </c>
      <c r="B117" s="4">
        <v>158.0</v>
      </c>
      <c r="C117" s="4">
        <v>161.0</v>
      </c>
      <c r="E117" s="3">
        <f t="shared" si="9"/>
        <v>0.6458333333</v>
      </c>
      <c r="F117" s="3">
        <f t="shared" ref="F117:G117" si="230">(B117-F$2)/(F$1-F$2)</f>
        <v>0.6037735849</v>
      </c>
      <c r="G117" s="3">
        <f t="shared" si="230"/>
        <v>0.6870229008</v>
      </c>
      <c r="I117" s="3">
        <f t="shared" ref="I117:K117" si="231">(A117-I$1)/I$2</f>
        <v>0.6111127471</v>
      </c>
      <c r="J117" s="3">
        <f t="shared" si="231"/>
        <v>1.492337931</v>
      </c>
      <c r="K117" s="3">
        <f t="shared" si="231"/>
        <v>0.4887490567</v>
      </c>
    </row>
    <row r="118">
      <c r="A118" s="4">
        <v>54.0</v>
      </c>
      <c r="B118" s="4">
        <v>135.0</v>
      </c>
      <c r="C118" s="4">
        <v>170.0</v>
      </c>
      <c r="E118" s="3">
        <f t="shared" si="9"/>
        <v>0.5208333333</v>
      </c>
      <c r="F118" s="3">
        <f t="shared" ref="F118:G118" si="232">(B118-F$2)/(F$1-F$2)</f>
        <v>0.3867924528</v>
      </c>
      <c r="G118" s="3">
        <f t="shared" si="232"/>
        <v>0.7557251908</v>
      </c>
      <c r="I118" s="3">
        <f t="shared" ref="I118:K118" si="233">(A118-I$1)/I$2</f>
        <v>-0.04757165097</v>
      </c>
      <c r="J118" s="3">
        <f t="shared" si="233"/>
        <v>0.2046599329</v>
      </c>
      <c r="K118" s="3">
        <f t="shared" si="233"/>
        <v>0.877254195</v>
      </c>
    </row>
    <row r="119">
      <c r="A119" s="4">
        <v>42.0</v>
      </c>
      <c r="B119" s="4">
        <v>120.0</v>
      </c>
      <c r="C119" s="4">
        <v>162.0</v>
      </c>
      <c r="E119" s="3">
        <f t="shared" si="9"/>
        <v>0.2708333333</v>
      </c>
      <c r="F119" s="3">
        <f t="shared" ref="F119:G119" si="234">(B119-F$2)/(F$1-F$2)</f>
        <v>0.2452830189</v>
      </c>
      <c r="G119" s="3">
        <f t="shared" si="234"/>
        <v>0.6946564885</v>
      </c>
      <c r="I119" s="3">
        <f t="shared" ref="I119:K119" si="235">(A119-I$1)/I$2</f>
        <v>-1.364940447</v>
      </c>
      <c r="J119" s="3">
        <f t="shared" si="235"/>
        <v>-0.6351300655</v>
      </c>
      <c r="K119" s="3">
        <f t="shared" si="235"/>
        <v>0.5319162943</v>
      </c>
    </row>
    <row r="120">
      <c r="A120" s="4">
        <v>49.0</v>
      </c>
      <c r="B120" s="4">
        <v>134.0</v>
      </c>
      <c r="C120" s="4">
        <v>162.0</v>
      </c>
      <c r="E120" s="3">
        <f t="shared" si="9"/>
        <v>0.4166666667</v>
      </c>
      <c r="F120" s="3">
        <f t="shared" ref="F120:G120" si="236">(B120-F$2)/(F$1-F$2)</f>
        <v>0.3773584906</v>
      </c>
      <c r="G120" s="3">
        <f t="shared" si="236"/>
        <v>0.6946564885</v>
      </c>
      <c r="I120" s="3">
        <f t="shared" ref="I120:K120" si="237">(A120-I$1)/I$2</f>
        <v>-0.596475316</v>
      </c>
      <c r="J120" s="3">
        <f t="shared" si="237"/>
        <v>0.1486739331</v>
      </c>
      <c r="K120" s="3">
        <f t="shared" si="237"/>
        <v>0.5319162943</v>
      </c>
    </row>
    <row r="121">
      <c r="A121" s="4">
        <v>46.0</v>
      </c>
      <c r="B121" s="4">
        <v>120.0</v>
      </c>
      <c r="C121" s="4">
        <v>144.0</v>
      </c>
      <c r="E121" s="3">
        <f t="shared" si="9"/>
        <v>0.3541666667</v>
      </c>
      <c r="F121" s="3">
        <f t="shared" ref="F121:G121" si="238">(B121-F$2)/(F$1-F$2)</f>
        <v>0.2452830189</v>
      </c>
      <c r="G121" s="3">
        <f t="shared" si="238"/>
        <v>0.5572519084</v>
      </c>
      <c r="I121" s="3">
        <f t="shared" ref="I121:K121" si="239">(A121-I$1)/I$2</f>
        <v>-0.925817515</v>
      </c>
      <c r="J121" s="3">
        <f t="shared" si="239"/>
        <v>-0.6351300655</v>
      </c>
      <c r="K121" s="3">
        <f t="shared" si="239"/>
        <v>-0.2450939823</v>
      </c>
    </row>
    <row r="122">
      <c r="A122" s="4">
        <v>56.0</v>
      </c>
      <c r="B122" s="4">
        <v>200.0</v>
      </c>
      <c r="C122" s="4">
        <v>133.0</v>
      </c>
      <c r="E122" s="3">
        <f t="shared" si="9"/>
        <v>0.5625</v>
      </c>
      <c r="F122" s="3">
        <f t="shared" ref="F122:G122" si="240">(B122-F$2)/(F$1-F$2)</f>
        <v>1</v>
      </c>
      <c r="G122" s="3">
        <f t="shared" si="240"/>
        <v>0.4732824427</v>
      </c>
      <c r="I122" s="3">
        <f t="shared" ref="I122:K122" si="241">(A122-I$1)/I$2</f>
        <v>0.171989815</v>
      </c>
      <c r="J122" s="3">
        <f t="shared" si="241"/>
        <v>3.843749926</v>
      </c>
      <c r="K122" s="3">
        <f t="shared" si="241"/>
        <v>-0.7199335958</v>
      </c>
    </row>
    <row r="123">
      <c r="A123" s="4">
        <v>66.0</v>
      </c>
      <c r="B123" s="4">
        <v>150.0</v>
      </c>
      <c r="C123" s="4">
        <v>114.0</v>
      </c>
      <c r="E123" s="3">
        <f t="shared" si="9"/>
        <v>0.7708333333</v>
      </c>
      <c r="F123" s="3">
        <f t="shared" ref="F123:G123" si="242">(B123-F$2)/(F$1-F$2)</f>
        <v>0.5283018868</v>
      </c>
      <c r="G123" s="3">
        <f t="shared" si="242"/>
        <v>0.3282442748</v>
      </c>
      <c r="I123" s="3">
        <f t="shared" ref="I123:K123" si="243">(A123-I$1)/I$2</f>
        <v>1.269797145</v>
      </c>
      <c r="J123" s="3">
        <f t="shared" si="243"/>
        <v>1.044449931</v>
      </c>
      <c r="K123" s="3">
        <f t="shared" si="243"/>
        <v>-1.54011111</v>
      </c>
    </row>
    <row r="124">
      <c r="A124" s="4">
        <v>56.0</v>
      </c>
      <c r="B124" s="4">
        <v>130.0</v>
      </c>
      <c r="C124" s="4">
        <v>103.0</v>
      </c>
      <c r="E124" s="3">
        <f t="shared" si="9"/>
        <v>0.5625</v>
      </c>
      <c r="F124" s="3">
        <f t="shared" ref="F124:G124" si="244">(B124-F$2)/(F$1-F$2)</f>
        <v>0.3396226415</v>
      </c>
      <c r="G124" s="3">
        <f t="shared" si="244"/>
        <v>0.2442748092</v>
      </c>
      <c r="I124" s="3">
        <f t="shared" ref="I124:K124" si="245">(A124-I$1)/I$2</f>
        <v>0.171989815</v>
      </c>
      <c r="J124" s="3">
        <f t="shared" si="245"/>
        <v>-0.07527006653</v>
      </c>
      <c r="K124" s="3">
        <f t="shared" si="245"/>
        <v>-2.014950724</v>
      </c>
    </row>
    <row r="125">
      <c r="A125" s="4">
        <v>49.0</v>
      </c>
      <c r="B125" s="4">
        <v>120.0</v>
      </c>
      <c r="C125" s="4">
        <v>139.0</v>
      </c>
      <c r="E125" s="3">
        <f t="shared" si="9"/>
        <v>0.4166666667</v>
      </c>
      <c r="F125" s="3">
        <f t="shared" ref="F125:G125" si="246">(B125-F$2)/(F$1-F$2)</f>
        <v>0.2452830189</v>
      </c>
      <c r="G125" s="3">
        <f t="shared" si="246"/>
        <v>0.5190839695</v>
      </c>
      <c r="I125" s="3">
        <f t="shared" ref="I125:K125" si="247">(A125-I$1)/I$2</f>
        <v>-0.596475316</v>
      </c>
      <c r="J125" s="3">
        <f t="shared" si="247"/>
        <v>-0.6351300655</v>
      </c>
      <c r="K125" s="3">
        <f t="shared" si="247"/>
        <v>-0.4609301703</v>
      </c>
    </row>
    <row r="126">
      <c r="A126" s="4">
        <v>54.0</v>
      </c>
      <c r="B126" s="4">
        <v>122.0</v>
      </c>
      <c r="C126" s="4">
        <v>116.0</v>
      </c>
      <c r="E126" s="3">
        <f t="shared" si="9"/>
        <v>0.5208333333</v>
      </c>
      <c r="F126" s="3">
        <f t="shared" ref="F126:G126" si="248">(B126-F$2)/(F$1-F$2)</f>
        <v>0.2641509434</v>
      </c>
      <c r="G126" s="3">
        <f t="shared" si="248"/>
        <v>0.3435114504</v>
      </c>
      <c r="I126" s="3">
        <f t="shared" ref="I126:K126" si="249">(A126-I$1)/I$2</f>
        <v>-0.04757165097</v>
      </c>
      <c r="J126" s="3">
        <f t="shared" si="249"/>
        <v>-0.5231580657</v>
      </c>
      <c r="K126" s="3">
        <f t="shared" si="249"/>
        <v>-1.453776635</v>
      </c>
    </row>
    <row r="127">
      <c r="A127" s="4">
        <v>57.0</v>
      </c>
      <c r="B127" s="4">
        <v>152.0</v>
      </c>
      <c r="C127" s="4">
        <v>88.0</v>
      </c>
      <c r="E127" s="3">
        <f t="shared" si="9"/>
        <v>0.5833333333</v>
      </c>
      <c r="F127" s="3">
        <f t="shared" ref="F127:G127" si="250">(B127-F$2)/(F$1-F$2)</f>
        <v>0.5471698113</v>
      </c>
      <c r="G127" s="3">
        <f t="shared" si="250"/>
        <v>0.1297709924</v>
      </c>
      <c r="I127" s="3">
        <f t="shared" ref="I127:K127" si="251">(A127-I$1)/I$2</f>
        <v>0.2817705481</v>
      </c>
      <c r="J127" s="3">
        <f t="shared" si="251"/>
        <v>1.156421931</v>
      </c>
      <c r="K127" s="3">
        <f t="shared" si="251"/>
        <v>-2.662459287</v>
      </c>
    </row>
    <row r="128">
      <c r="A128" s="4">
        <v>65.0</v>
      </c>
      <c r="B128" s="4">
        <v>160.0</v>
      </c>
      <c r="C128" s="4">
        <v>151.0</v>
      </c>
      <c r="E128" s="3">
        <f t="shared" si="9"/>
        <v>0.75</v>
      </c>
      <c r="F128" s="3">
        <f t="shared" ref="F128:G128" si="252">(B128-F$2)/(F$1-F$2)</f>
        <v>0.6226415094</v>
      </c>
      <c r="G128" s="3">
        <f t="shared" si="252"/>
        <v>0.6106870229</v>
      </c>
      <c r="I128" s="3">
        <f t="shared" ref="I128:K128" si="253">(A128-I$1)/I$2</f>
        <v>1.160016412</v>
      </c>
      <c r="J128" s="3">
        <f t="shared" si="253"/>
        <v>1.60430993</v>
      </c>
      <c r="K128" s="3">
        <f t="shared" si="253"/>
        <v>0.05707668081</v>
      </c>
    </row>
    <row r="129">
      <c r="A129" s="4">
        <v>54.0</v>
      </c>
      <c r="B129" s="4">
        <v>125.0</v>
      </c>
      <c r="C129" s="4">
        <v>152.0</v>
      </c>
      <c r="E129" s="3">
        <f t="shared" si="9"/>
        <v>0.5208333333</v>
      </c>
      <c r="F129" s="3">
        <f t="shared" ref="F129:G129" si="254">(B129-F$2)/(F$1-F$2)</f>
        <v>0.2924528302</v>
      </c>
      <c r="G129" s="3">
        <f t="shared" si="254"/>
        <v>0.6183206107</v>
      </c>
      <c r="I129" s="3">
        <f t="shared" ref="I129:K129" si="255">(A129-I$1)/I$2</f>
        <v>-0.04757165097</v>
      </c>
      <c r="J129" s="3">
        <f t="shared" si="255"/>
        <v>-0.355200066</v>
      </c>
      <c r="K129" s="3">
        <f t="shared" si="255"/>
        <v>0.1002439184</v>
      </c>
    </row>
    <row r="130">
      <c r="A130" s="4">
        <v>54.0</v>
      </c>
      <c r="B130" s="4">
        <v>160.0</v>
      </c>
      <c r="C130" s="4">
        <v>163.0</v>
      </c>
      <c r="E130" s="3">
        <f t="shared" si="9"/>
        <v>0.5208333333</v>
      </c>
      <c r="F130" s="3">
        <f t="shared" ref="F130:G130" si="256">(B130-F$2)/(F$1-F$2)</f>
        <v>0.6226415094</v>
      </c>
      <c r="G130" s="3">
        <f t="shared" si="256"/>
        <v>0.7022900763</v>
      </c>
      <c r="I130" s="3">
        <f t="shared" ref="I130:K130" si="257">(A130-I$1)/I$2</f>
        <v>-0.04757165097</v>
      </c>
      <c r="J130" s="3">
        <f t="shared" si="257"/>
        <v>1.60430993</v>
      </c>
      <c r="K130" s="3">
        <f t="shared" si="257"/>
        <v>0.5750835319</v>
      </c>
    </row>
    <row r="131">
      <c r="A131" s="4">
        <v>62.0</v>
      </c>
      <c r="B131" s="4">
        <v>120.0</v>
      </c>
      <c r="C131" s="4">
        <v>99.0</v>
      </c>
      <c r="E131" s="3">
        <f t="shared" si="9"/>
        <v>0.6875</v>
      </c>
      <c r="F131" s="3">
        <f t="shared" ref="F131:G131" si="258">(B131-F$2)/(F$1-F$2)</f>
        <v>0.2452830189</v>
      </c>
      <c r="G131" s="3">
        <f t="shared" si="258"/>
        <v>0.213740458</v>
      </c>
      <c r="I131" s="3">
        <f t="shared" ref="I131:K131" si="259">(A131-I$1)/I$2</f>
        <v>0.8306742131</v>
      </c>
      <c r="J131" s="3">
        <f t="shared" si="259"/>
        <v>-0.6351300655</v>
      </c>
      <c r="K131" s="3">
        <f t="shared" si="259"/>
        <v>-2.187619674</v>
      </c>
    </row>
    <row r="132">
      <c r="A132" s="4">
        <v>52.0</v>
      </c>
      <c r="B132" s="4">
        <v>136.0</v>
      </c>
      <c r="C132" s="4">
        <v>169.0</v>
      </c>
      <c r="E132" s="3">
        <f t="shared" si="9"/>
        <v>0.4791666667</v>
      </c>
      <c r="F132" s="3">
        <f t="shared" ref="F132:G132" si="260">(B132-F$2)/(F$1-F$2)</f>
        <v>0.3962264151</v>
      </c>
      <c r="G132" s="3">
        <f t="shared" si="260"/>
        <v>0.7480916031</v>
      </c>
      <c r="I132" s="3">
        <f t="shared" ref="I132:K132" si="261">(A132-I$1)/I$2</f>
        <v>-0.267133117</v>
      </c>
      <c r="J132" s="3">
        <f t="shared" si="261"/>
        <v>0.2606459328</v>
      </c>
      <c r="K132" s="3">
        <f t="shared" si="261"/>
        <v>0.8340869575</v>
      </c>
    </row>
    <row r="133">
      <c r="A133" s="4">
        <v>52.0</v>
      </c>
      <c r="B133" s="4">
        <v>134.0</v>
      </c>
      <c r="C133" s="4">
        <v>158.0</v>
      </c>
      <c r="E133" s="3">
        <f t="shared" si="9"/>
        <v>0.4791666667</v>
      </c>
      <c r="F133" s="3">
        <f t="shared" ref="F133:G133" si="262">(B133-F$2)/(F$1-F$2)</f>
        <v>0.3773584906</v>
      </c>
      <c r="G133" s="3">
        <f t="shared" si="262"/>
        <v>0.6641221374</v>
      </c>
      <c r="I133" s="3">
        <f t="shared" ref="I133:K133" si="263">(A133-I$1)/I$2</f>
        <v>-0.267133117</v>
      </c>
      <c r="J133" s="3">
        <f t="shared" si="263"/>
        <v>0.1486739331</v>
      </c>
      <c r="K133" s="3">
        <f t="shared" si="263"/>
        <v>0.359247344</v>
      </c>
    </row>
    <row r="134">
      <c r="A134" s="4">
        <v>60.0</v>
      </c>
      <c r="B134" s="4">
        <v>117.0</v>
      </c>
      <c r="C134" s="4">
        <v>160.0</v>
      </c>
      <c r="E134" s="3">
        <f t="shared" si="9"/>
        <v>0.6458333333</v>
      </c>
      <c r="F134" s="3">
        <f t="shared" ref="F134:G134" si="264">(B134-F$2)/(F$1-F$2)</f>
        <v>0.2169811321</v>
      </c>
      <c r="G134" s="3">
        <f t="shared" si="264"/>
        <v>0.679389313</v>
      </c>
      <c r="I134" s="3">
        <f t="shared" ref="I134:K134" si="265">(A134-I$1)/I$2</f>
        <v>0.6111127471</v>
      </c>
      <c r="J134" s="3">
        <f t="shared" si="265"/>
        <v>-0.8030880652</v>
      </c>
      <c r="K134" s="3">
        <f t="shared" si="265"/>
        <v>0.4455818191</v>
      </c>
    </row>
    <row r="135">
      <c r="A135" s="4">
        <v>63.0</v>
      </c>
      <c r="B135" s="4">
        <v>108.0</v>
      </c>
      <c r="C135" s="4">
        <v>169.0</v>
      </c>
      <c r="E135" s="3">
        <f t="shared" si="9"/>
        <v>0.7083333333</v>
      </c>
      <c r="F135" s="3">
        <f t="shared" ref="F135:G135" si="266">(B135-F$2)/(F$1-F$2)</f>
        <v>0.1320754717</v>
      </c>
      <c r="G135" s="3">
        <f t="shared" si="266"/>
        <v>0.7480916031</v>
      </c>
      <c r="I135" s="3">
        <f t="shared" ref="I135:K135" si="267">(A135-I$1)/I$2</f>
        <v>0.9404549461</v>
      </c>
      <c r="J135" s="3">
        <f t="shared" si="267"/>
        <v>-1.306962064</v>
      </c>
      <c r="K135" s="3">
        <f t="shared" si="267"/>
        <v>0.8340869575</v>
      </c>
    </row>
    <row r="136">
      <c r="A136" s="4">
        <v>66.0</v>
      </c>
      <c r="B136" s="4">
        <v>112.0</v>
      </c>
      <c r="C136" s="4">
        <v>132.0</v>
      </c>
      <c r="E136" s="3">
        <f t="shared" si="9"/>
        <v>0.7708333333</v>
      </c>
      <c r="F136" s="3">
        <f t="shared" ref="F136:G136" si="268">(B136-F$2)/(F$1-F$2)</f>
        <v>0.1698113208</v>
      </c>
      <c r="G136" s="3">
        <f t="shared" si="268"/>
        <v>0.465648855</v>
      </c>
      <c r="I136" s="3">
        <f t="shared" ref="I136:K136" si="269">(A136-I$1)/I$2</f>
        <v>1.269797145</v>
      </c>
      <c r="J136" s="3">
        <f t="shared" si="269"/>
        <v>-1.083018065</v>
      </c>
      <c r="K136" s="3">
        <f t="shared" si="269"/>
        <v>-0.7631008334</v>
      </c>
    </row>
    <row r="137">
      <c r="A137" s="4">
        <v>42.0</v>
      </c>
      <c r="B137" s="4">
        <v>140.0</v>
      </c>
      <c r="C137" s="4">
        <v>178.0</v>
      </c>
      <c r="E137" s="3">
        <f t="shared" si="9"/>
        <v>0.2708333333</v>
      </c>
      <c r="F137" s="3">
        <f t="shared" ref="F137:G137" si="270">(B137-F$2)/(F$1-F$2)</f>
        <v>0.4339622642</v>
      </c>
      <c r="G137" s="3">
        <f t="shared" si="270"/>
        <v>0.8167938931</v>
      </c>
      <c r="I137" s="3">
        <f t="shared" ref="I137:K137" si="271">(A137-I$1)/I$2</f>
        <v>-1.364940447</v>
      </c>
      <c r="J137" s="3">
        <f t="shared" si="271"/>
        <v>0.4845899324</v>
      </c>
      <c r="K137" s="3">
        <f t="shared" si="271"/>
        <v>1.222592096</v>
      </c>
    </row>
    <row r="138">
      <c r="A138" s="4">
        <v>64.0</v>
      </c>
      <c r="B138" s="4">
        <v>120.0</v>
      </c>
      <c r="C138" s="4">
        <v>96.0</v>
      </c>
      <c r="E138" s="3">
        <f t="shared" si="9"/>
        <v>0.7291666667</v>
      </c>
      <c r="F138" s="3">
        <f t="shared" ref="F138:G138" si="272">(B138-F$2)/(F$1-F$2)</f>
        <v>0.2452830189</v>
      </c>
      <c r="G138" s="3">
        <f t="shared" si="272"/>
        <v>0.1908396947</v>
      </c>
      <c r="I138" s="3">
        <f t="shared" ref="I138:K138" si="273">(A138-I$1)/I$2</f>
        <v>1.050235679</v>
      </c>
      <c r="J138" s="3">
        <f t="shared" si="273"/>
        <v>-0.6351300655</v>
      </c>
      <c r="K138" s="3">
        <f t="shared" si="273"/>
        <v>-2.317121387</v>
      </c>
    </row>
    <row r="139">
      <c r="A139" s="4">
        <v>54.0</v>
      </c>
      <c r="B139" s="4">
        <v>150.0</v>
      </c>
      <c r="C139" s="4">
        <v>165.0</v>
      </c>
      <c r="E139" s="3">
        <f t="shared" si="9"/>
        <v>0.5208333333</v>
      </c>
      <c r="F139" s="3">
        <f t="shared" ref="F139:G139" si="274">(B139-F$2)/(F$1-F$2)</f>
        <v>0.5283018868</v>
      </c>
      <c r="G139" s="3">
        <f t="shared" si="274"/>
        <v>0.7175572519</v>
      </c>
      <c r="I139" s="3">
        <f t="shared" ref="I139:K139" si="275">(A139-I$1)/I$2</f>
        <v>-0.04757165097</v>
      </c>
      <c r="J139" s="3">
        <f t="shared" si="275"/>
        <v>1.044449931</v>
      </c>
      <c r="K139" s="3">
        <f t="shared" si="275"/>
        <v>0.6614180071</v>
      </c>
    </row>
    <row r="140">
      <c r="A140" s="4">
        <v>46.0</v>
      </c>
      <c r="B140" s="4">
        <v>142.0</v>
      </c>
      <c r="C140" s="4">
        <v>160.0</v>
      </c>
      <c r="E140" s="3">
        <f t="shared" si="9"/>
        <v>0.3541666667</v>
      </c>
      <c r="F140" s="3">
        <f t="shared" ref="F140:G140" si="276">(B140-F$2)/(F$1-F$2)</f>
        <v>0.4528301887</v>
      </c>
      <c r="G140" s="3">
        <f t="shared" si="276"/>
        <v>0.679389313</v>
      </c>
      <c r="I140" s="3">
        <f t="shared" ref="I140:K140" si="277">(A140-I$1)/I$2</f>
        <v>-0.925817515</v>
      </c>
      <c r="J140" s="3">
        <f t="shared" si="277"/>
        <v>0.5965619322</v>
      </c>
      <c r="K140" s="3">
        <f t="shared" si="277"/>
        <v>0.4455818191</v>
      </c>
    </row>
    <row r="141">
      <c r="A141" s="4">
        <v>67.0</v>
      </c>
      <c r="B141" s="4">
        <v>152.0</v>
      </c>
      <c r="C141" s="4">
        <v>172.0</v>
      </c>
      <c r="E141" s="3">
        <f t="shared" si="9"/>
        <v>0.7916666667</v>
      </c>
      <c r="F141" s="3">
        <f t="shared" ref="F141:G141" si="278">(B141-F$2)/(F$1-F$2)</f>
        <v>0.5471698113</v>
      </c>
      <c r="G141" s="3">
        <f t="shared" si="278"/>
        <v>0.7709923664</v>
      </c>
      <c r="I141" s="3">
        <f t="shared" ref="I141:K141" si="279">(A141-I$1)/I$2</f>
        <v>1.379577878</v>
      </c>
      <c r="J141" s="3">
        <f t="shared" si="279"/>
        <v>1.156421931</v>
      </c>
      <c r="K141" s="3">
        <f t="shared" si="279"/>
        <v>0.9635886702</v>
      </c>
    </row>
    <row r="142">
      <c r="A142" s="4">
        <v>56.0</v>
      </c>
      <c r="B142" s="4">
        <v>125.0</v>
      </c>
      <c r="C142" s="4">
        <v>144.0</v>
      </c>
      <c r="E142" s="3">
        <f t="shared" si="9"/>
        <v>0.5625</v>
      </c>
      <c r="F142" s="3">
        <f t="shared" ref="F142:G142" si="280">(B142-F$2)/(F$1-F$2)</f>
        <v>0.2924528302</v>
      </c>
      <c r="G142" s="3">
        <f t="shared" si="280"/>
        <v>0.5572519084</v>
      </c>
      <c r="I142" s="3">
        <f t="shared" ref="I142:K142" si="281">(A142-I$1)/I$2</f>
        <v>0.171989815</v>
      </c>
      <c r="J142" s="3">
        <f t="shared" si="281"/>
        <v>-0.355200066</v>
      </c>
      <c r="K142" s="3">
        <f t="shared" si="281"/>
        <v>-0.2450939823</v>
      </c>
    </row>
    <row r="143">
      <c r="A143" s="4">
        <v>34.0</v>
      </c>
      <c r="B143" s="4">
        <v>118.0</v>
      </c>
      <c r="C143" s="4">
        <v>192.0</v>
      </c>
      <c r="E143" s="3">
        <f t="shared" si="9"/>
        <v>0.1041666667</v>
      </c>
      <c r="F143" s="3">
        <f t="shared" ref="F143:G143" si="282">(B143-F$2)/(F$1-F$2)</f>
        <v>0.2264150943</v>
      </c>
      <c r="G143" s="3">
        <f t="shared" si="282"/>
        <v>0.9236641221</v>
      </c>
      <c r="I143" s="3">
        <f t="shared" ref="I143:K143" si="283">(A143-I$1)/I$2</f>
        <v>-2.243186311</v>
      </c>
      <c r="J143" s="3">
        <f t="shared" si="283"/>
        <v>-0.7471020653</v>
      </c>
      <c r="K143" s="3">
        <f t="shared" si="283"/>
        <v>1.826933422</v>
      </c>
    </row>
    <row r="144">
      <c r="A144" s="4">
        <v>57.0</v>
      </c>
      <c r="B144" s="4">
        <v>132.0</v>
      </c>
      <c r="C144" s="4">
        <v>168.0</v>
      </c>
      <c r="E144" s="3">
        <f t="shared" si="9"/>
        <v>0.5833333333</v>
      </c>
      <c r="F144" s="3">
        <f t="shared" ref="F144:G144" si="284">(B144-F$2)/(F$1-F$2)</f>
        <v>0.358490566</v>
      </c>
      <c r="G144" s="3">
        <f t="shared" si="284"/>
        <v>0.7404580153</v>
      </c>
      <c r="I144" s="3">
        <f t="shared" ref="I144:K144" si="285">(A144-I$1)/I$2</f>
        <v>0.2817705481</v>
      </c>
      <c r="J144" s="3">
        <f t="shared" si="285"/>
        <v>0.03670193326</v>
      </c>
      <c r="K144" s="3">
        <f t="shared" si="285"/>
        <v>0.7909197199</v>
      </c>
    </row>
    <row r="145">
      <c r="A145" s="4">
        <v>64.0</v>
      </c>
      <c r="B145" s="4">
        <v>145.0</v>
      </c>
      <c r="C145" s="4">
        <v>132.0</v>
      </c>
      <c r="E145" s="3">
        <f t="shared" si="9"/>
        <v>0.7291666667</v>
      </c>
      <c r="F145" s="3">
        <f t="shared" ref="F145:G145" si="286">(B145-F$2)/(F$1-F$2)</f>
        <v>0.4811320755</v>
      </c>
      <c r="G145" s="3">
        <f t="shared" si="286"/>
        <v>0.465648855</v>
      </c>
      <c r="I145" s="3">
        <f t="shared" ref="I145:K145" si="287">(A145-I$1)/I$2</f>
        <v>1.050235679</v>
      </c>
      <c r="J145" s="3">
        <f t="shared" si="287"/>
        <v>0.7645199319</v>
      </c>
      <c r="K145" s="3">
        <f t="shared" si="287"/>
        <v>-0.7631008334</v>
      </c>
    </row>
    <row r="146">
      <c r="A146" s="4">
        <v>59.0</v>
      </c>
      <c r="B146" s="4">
        <v>138.0</v>
      </c>
      <c r="C146" s="4">
        <v>182.0</v>
      </c>
      <c r="E146" s="3">
        <f t="shared" si="9"/>
        <v>0.625</v>
      </c>
      <c r="F146" s="3">
        <f t="shared" ref="F146:G146" si="288">(B146-F$2)/(F$1-F$2)</f>
        <v>0.4150943396</v>
      </c>
      <c r="G146" s="3">
        <f t="shared" si="288"/>
        <v>0.8473282443</v>
      </c>
      <c r="I146" s="3">
        <f t="shared" ref="I146:K146" si="289">(A146-I$1)/I$2</f>
        <v>0.5013320141</v>
      </c>
      <c r="J146" s="3">
        <f t="shared" si="289"/>
        <v>0.3726179326</v>
      </c>
      <c r="K146" s="3">
        <f t="shared" si="289"/>
        <v>1.395261046</v>
      </c>
    </row>
    <row r="147">
      <c r="A147" s="4">
        <v>50.0</v>
      </c>
      <c r="B147" s="4">
        <v>140.0</v>
      </c>
      <c r="C147" s="4">
        <v>163.0</v>
      </c>
      <c r="E147" s="3">
        <f t="shared" si="9"/>
        <v>0.4375</v>
      </c>
      <c r="F147" s="3">
        <f t="shared" ref="F147:G147" si="290">(B147-F$2)/(F$1-F$2)</f>
        <v>0.4339622642</v>
      </c>
      <c r="G147" s="3">
        <f t="shared" si="290"/>
        <v>0.7022900763</v>
      </c>
      <c r="I147" s="3">
        <f t="shared" ref="I147:K147" si="291">(A147-I$1)/I$2</f>
        <v>-0.486694583</v>
      </c>
      <c r="J147" s="3">
        <f t="shared" si="291"/>
        <v>0.4845899324</v>
      </c>
      <c r="K147" s="3">
        <f t="shared" si="291"/>
        <v>0.5750835319</v>
      </c>
    </row>
    <row r="148">
      <c r="A148" s="4">
        <v>51.0</v>
      </c>
      <c r="B148" s="4">
        <v>125.0</v>
      </c>
      <c r="C148" s="4">
        <v>125.0</v>
      </c>
      <c r="E148" s="3">
        <f t="shared" si="9"/>
        <v>0.4583333333</v>
      </c>
      <c r="F148" s="3">
        <f t="shared" ref="F148:G148" si="292">(B148-F$2)/(F$1-F$2)</f>
        <v>0.2924528302</v>
      </c>
      <c r="G148" s="3">
        <f t="shared" si="292"/>
        <v>0.4122137405</v>
      </c>
      <c r="I148" s="3">
        <f t="shared" ref="I148:K148" si="293">(A148-I$1)/I$2</f>
        <v>-0.37691385</v>
      </c>
      <c r="J148" s="3">
        <f t="shared" si="293"/>
        <v>-0.355200066</v>
      </c>
      <c r="K148" s="3">
        <f t="shared" si="293"/>
        <v>-1.065271497</v>
      </c>
    </row>
    <row r="149">
      <c r="A149" s="4">
        <v>54.0</v>
      </c>
      <c r="B149" s="4">
        <v>192.0</v>
      </c>
      <c r="C149" s="4">
        <v>195.0</v>
      </c>
      <c r="E149" s="3">
        <f t="shared" si="9"/>
        <v>0.5208333333</v>
      </c>
      <c r="F149" s="3">
        <f t="shared" ref="F149:G149" si="294">(B149-F$2)/(F$1-F$2)</f>
        <v>0.9245283019</v>
      </c>
      <c r="G149" s="3">
        <f t="shared" si="294"/>
        <v>0.9465648855</v>
      </c>
      <c r="I149" s="3">
        <f t="shared" ref="I149:K149" si="295">(A149-I$1)/I$2</f>
        <v>-0.04757165097</v>
      </c>
      <c r="J149" s="3">
        <f t="shared" si="295"/>
        <v>3.395861927</v>
      </c>
      <c r="K149" s="3">
        <f t="shared" si="295"/>
        <v>1.956435135</v>
      </c>
    </row>
    <row r="150">
      <c r="A150" s="4">
        <v>53.0</v>
      </c>
      <c r="B150" s="4">
        <v>123.0</v>
      </c>
      <c r="C150" s="4">
        <v>95.0</v>
      </c>
      <c r="E150" s="3">
        <f t="shared" si="9"/>
        <v>0.5</v>
      </c>
      <c r="F150" s="3">
        <f t="shared" ref="F150:G150" si="296">(B150-F$2)/(F$1-F$2)</f>
        <v>0.2735849057</v>
      </c>
      <c r="G150" s="3">
        <f t="shared" si="296"/>
        <v>0.1832061069</v>
      </c>
      <c r="I150" s="3">
        <f t="shared" ref="I150:K150" si="297">(A150-I$1)/I$2</f>
        <v>-0.157352384</v>
      </c>
      <c r="J150" s="3">
        <f t="shared" si="297"/>
        <v>-0.4671720658</v>
      </c>
      <c r="K150" s="3">
        <f t="shared" si="297"/>
        <v>-2.360288624</v>
      </c>
    </row>
    <row r="151">
      <c r="A151" s="4">
        <v>52.0</v>
      </c>
      <c r="B151" s="4">
        <v>112.0</v>
      </c>
      <c r="C151" s="4">
        <v>160.0</v>
      </c>
      <c r="E151" s="3">
        <f t="shared" si="9"/>
        <v>0.4791666667</v>
      </c>
      <c r="F151" s="3">
        <f t="shared" ref="F151:G151" si="298">(B151-F$2)/(F$1-F$2)</f>
        <v>0.1698113208</v>
      </c>
      <c r="G151" s="3">
        <f t="shared" si="298"/>
        <v>0.679389313</v>
      </c>
      <c r="I151" s="3">
        <f t="shared" ref="I151:K151" si="299">(A151-I$1)/I$2</f>
        <v>-0.267133117</v>
      </c>
      <c r="J151" s="3">
        <f t="shared" si="299"/>
        <v>-1.083018065</v>
      </c>
      <c r="K151" s="3">
        <f t="shared" si="299"/>
        <v>0.4455818191</v>
      </c>
    </row>
    <row r="152">
      <c r="A152" s="4">
        <v>40.0</v>
      </c>
      <c r="B152" s="4">
        <v>110.0</v>
      </c>
      <c r="C152" s="4">
        <v>114.0</v>
      </c>
      <c r="E152" s="3">
        <f t="shared" si="9"/>
        <v>0.2291666667</v>
      </c>
      <c r="F152" s="3">
        <f t="shared" ref="F152:G152" si="300">(B152-F$2)/(F$1-F$2)</f>
        <v>0.1509433962</v>
      </c>
      <c r="G152" s="3">
        <f t="shared" si="300"/>
        <v>0.3282442748</v>
      </c>
      <c r="I152" s="3">
        <f t="shared" ref="I152:K152" si="301">(A152-I$1)/I$2</f>
        <v>-1.584501913</v>
      </c>
      <c r="J152" s="3">
        <f t="shared" si="301"/>
        <v>-1.194990064</v>
      </c>
      <c r="K152" s="3">
        <f t="shared" si="301"/>
        <v>-1.54011111</v>
      </c>
    </row>
    <row r="153">
      <c r="A153" s="4">
        <v>58.0</v>
      </c>
      <c r="B153" s="4">
        <v>132.0</v>
      </c>
      <c r="C153" s="4">
        <v>173.0</v>
      </c>
      <c r="E153" s="3">
        <f t="shared" si="9"/>
        <v>0.6041666667</v>
      </c>
      <c r="F153" s="3">
        <f t="shared" ref="F153:G153" si="302">(B153-F$2)/(F$1-F$2)</f>
        <v>0.358490566</v>
      </c>
      <c r="G153" s="3">
        <f t="shared" si="302"/>
        <v>0.7786259542</v>
      </c>
      <c r="I153" s="3">
        <f t="shared" ref="I153:K153" si="303">(A153-I$1)/I$2</f>
        <v>0.3915512811</v>
      </c>
      <c r="J153" s="3">
        <f t="shared" si="303"/>
        <v>0.03670193326</v>
      </c>
      <c r="K153" s="3">
        <f t="shared" si="303"/>
        <v>1.006755908</v>
      </c>
    </row>
    <row r="154">
      <c r="A154" s="4">
        <v>41.0</v>
      </c>
      <c r="B154" s="4">
        <v>112.0</v>
      </c>
      <c r="C154" s="4">
        <v>172.0</v>
      </c>
      <c r="E154" s="3">
        <f t="shared" si="9"/>
        <v>0.25</v>
      </c>
      <c r="F154" s="3">
        <f t="shared" ref="F154:G154" si="304">(B154-F$2)/(F$1-F$2)</f>
        <v>0.1698113208</v>
      </c>
      <c r="G154" s="3">
        <f t="shared" si="304"/>
        <v>0.7709923664</v>
      </c>
      <c r="I154" s="3">
        <f t="shared" ref="I154:K154" si="305">(A154-I$1)/I$2</f>
        <v>-1.47472118</v>
      </c>
      <c r="J154" s="3">
        <f t="shared" si="305"/>
        <v>-1.083018065</v>
      </c>
      <c r="K154" s="3">
        <f t="shared" si="305"/>
        <v>0.9635886702</v>
      </c>
    </row>
    <row r="155">
      <c r="A155" s="4">
        <v>41.0</v>
      </c>
      <c r="B155" s="4">
        <v>112.0</v>
      </c>
      <c r="C155" s="4">
        <v>179.0</v>
      </c>
      <c r="E155" s="3">
        <f t="shared" si="9"/>
        <v>0.25</v>
      </c>
      <c r="F155" s="3">
        <f t="shared" ref="F155:G155" si="306">(B155-F$2)/(F$1-F$2)</f>
        <v>0.1698113208</v>
      </c>
      <c r="G155" s="3">
        <f t="shared" si="306"/>
        <v>0.8244274809</v>
      </c>
      <c r="I155" s="3">
        <f t="shared" ref="I155:K155" si="307">(A155-I$1)/I$2</f>
        <v>-1.47472118</v>
      </c>
      <c r="J155" s="3">
        <f t="shared" si="307"/>
        <v>-1.083018065</v>
      </c>
      <c r="K155" s="3">
        <f t="shared" si="307"/>
        <v>1.265759333</v>
      </c>
    </row>
    <row r="156">
      <c r="A156" s="4">
        <v>50.0</v>
      </c>
      <c r="B156" s="4">
        <v>120.0</v>
      </c>
      <c r="C156" s="4">
        <v>158.0</v>
      </c>
      <c r="E156" s="3">
        <f t="shared" si="9"/>
        <v>0.4375</v>
      </c>
      <c r="F156" s="3">
        <f t="shared" ref="F156:G156" si="308">(B156-F$2)/(F$1-F$2)</f>
        <v>0.2452830189</v>
      </c>
      <c r="G156" s="3">
        <f t="shared" si="308"/>
        <v>0.6641221374</v>
      </c>
      <c r="I156" s="3">
        <f t="shared" ref="I156:K156" si="309">(A156-I$1)/I$2</f>
        <v>-0.486694583</v>
      </c>
      <c r="J156" s="3">
        <f t="shared" si="309"/>
        <v>-0.6351300655</v>
      </c>
      <c r="K156" s="3">
        <f t="shared" si="309"/>
        <v>0.359247344</v>
      </c>
    </row>
    <row r="157">
      <c r="A157" s="4">
        <v>54.0</v>
      </c>
      <c r="B157" s="4">
        <v>108.0</v>
      </c>
      <c r="C157" s="4">
        <v>167.0</v>
      </c>
      <c r="E157" s="3">
        <f t="shared" si="9"/>
        <v>0.5208333333</v>
      </c>
      <c r="F157" s="3">
        <f t="shared" ref="F157:G157" si="310">(B157-F$2)/(F$1-F$2)</f>
        <v>0.1320754717</v>
      </c>
      <c r="G157" s="3">
        <f t="shared" si="310"/>
        <v>0.7328244275</v>
      </c>
      <c r="I157" s="3">
        <f t="shared" ref="I157:K157" si="311">(A157-I$1)/I$2</f>
        <v>-0.04757165097</v>
      </c>
      <c r="J157" s="3">
        <f t="shared" si="311"/>
        <v>-1.306962064</v>
      </c>
      <c r="K157" s="3">
        <f t="shared" si="311"/>
        <v>0.7477524823</v>
      </c>
    </row>
    <row r="158">
      <c r="A158" s="4">
        <v>64.0</v>
      </c>
      <c r="B158" s="4">
        <v>130.0</v>
      </c>
      <c r="C158" s="4">
        <v>122.0</v>
      </c>
      <c r="E158" s="3">
        <f t="shared" si="9"/>
        <v>0.7291666667</v>
      </c>
      <c r="F158" s="3">
        <f t="shared" ref="F158:G158" si="312">(B158-F$2)/(F$1-F$2)</f>
        <v>0.3396226415</v>
      </c>
      <c r="G158" s="3">
        <f t="shared" si="312"/>
        <v>0.3893129771</v>
      </c>
      <c r="I158" s="3">
        <f t="shared" ref="I158:K158" si="313">(A158-I$1)/I$2</f>
        <v>1.050235679</v>
      </c>
      <c r="J158" s="3">
        <f t="shared" si="313"/>
        <v>-0.07527006653</v>
      </c>
      <c r="K158" s="3">
        <f t="shared" si="313"/>
        <v>-1.194773209</v>
      </c>
    </row>
    <row r="159">
      <c r="A159" s="4">
        <v>51.0</v>
      </c>
      <c r="B159" s="4">
        <v>130.0</v>
      </c>
      <c r="C159" s="4">
        <v>149.0</v>
      </c>
      <c r="E159" s="3">
        <f t="shared" si="9"/>
        <v>0.4583333333</v>
      </c>
      <c r="F159" s="3">
        <f t="shared" ref="F159:G159" si="314">(B159-F$2)/(F$1-F$2)</f>
        <v>0.3396226415</v>
      </c>
      <c r="G159" s="3">
        <f t="shared" si="314"/>
        <v>0.5954198473</v>
      </c>
      <c r="I159" s="3">
        <f t="shared" ref="I159:K159" si="315">(A159-I$1)/I$2</f>
        <v>-0.37691385</v>
      </c>
      <c r="J159" s="3">
        <f t="shared" si="315"/>
        <v>-0.07527006653</v>
      </c>
      <c r="K159" s="3">
        <f t="shared" si="315"/>
        <v>-0.02925779437</v>
      </c>
    </row>
    <row r="160">
      <c r="A160" s="4">
        <v>46.0</v>
      </c>
      <c r="B160" s="4">
        <v>105.0</v>
      </c>
      <c r="C160" s="4">
        <v>172.0</v>
      </c>
      <c r="E160" s="3">
        <f t="shared" si="9"/>
        <v>0.3541666667</v>
      </c>
      <c r="F160" s="3">
        <f t="shared" ref="F160:G160" si="316">(B160-F$2)/(F$1-F$2)</f>
        <v>0.1037735849</v>
      </c>
      <c r="G160" s="3">
        <f t="shared" si="316"/>
        <v>0.7709923664</v>
      </c>
      <c r="I160" s="3">
        <f t="shared" ref="I160:K160" si="317">(A160-I$1)/I$2</f>
        <v>-0.925817515</v>
      </c>
      <c r="J160" s="3">
        <f t="shared" si="317"/>
        <v>-1.474920064</v>
      </c>
      <c r="K160" s="3">
        <f t="shared" si="317"/>
        <v>0.9635886702</v>
      </c>
    </row>
    <row r="161">
      <c r="A161" s="4">
        <v>55.0</v>
      </c>
      <c r="B161" s="4">
        <v>140.0</v>
      </c>
      <c r="C161" s="4">
        <v>111.0</v>
      </c>
      <c r="E161" s="3">
        <f t="shared" si="9"/>
        <v>0.5416666667</v>
      </c>
      <c r="F161" s="3">
        <f t="shared" ref="F161:G161" si="318">(B161-F$2)/(F$1-F$2)</f>
        <v>0.4339622642</v>
      </c>
      <c r="G161" s="3">
        <f t="shared" si="318"/>
        <v>0.3053435115</v>
      </c>
      <c r="I161" s="3">
        <f t="shared" ref="I161:K161" si="319">(A161-I$1)/I$2</f>
        <v>0.06220908204</v>
      </c>
      <c r="J161" s="3">
        <f t="shared" si="319"/>
        <v>0.4845899324</v>
      </c>
      <c r="K161" s="3">
        <f t="shared" si="319"/>
        <v>-1.669612823</v>
      </c>
    </row>
    <row r="162">
      <c r="A162" s="4">
        <v>45.0</v>
      </c>
      <c r="B162" s="4">
        <v>128.0</v>
      </c>
      <c r="C162" s="4">
        <v>170.0</v>
      </c>
      <c r="E162" s="3">
        <f t="shared" si="9"/>
        <v>0.3333333333</v>
      </c>
      <c r="F162" s="3">
        <f t="shared" ref="F162:G162" si="320">(B162-F$2)/(F$1-F$2)</f>
        <v>0.320754717</v>
      </c>
      <c r="G162" s="3">
        <f t="shared" si="320"/>
        <v>0.7557251908</v>
      </c>
      <c r="I162" s="3">
        <f t="shared" ref="I162:K162" si="321">(A162-I$1)/I$2</f>
        <v>-1.035598248</v>
      </c>
      <c r="J162" s="3">
        <f t="shared" si="321"/>
        <v>-0.1872420663</v>
      </c>
      <c r="K162" s="3">
        <f t="shared" si="321"/>
        <v>0.877254195</v>
      </c>
    </row>
    <row r="163">
      <c r="A163" s="4">
        <v>56.0</v>
      </c>
      <c r="B163" s="4">
        <v>120.0</v>
      </c>
      <c r="C163" s="4">
        <v>162.0</v>
      </c>
      <c r="E163" s="3">
        <f t="shared" si="9"/>
        <v>0.5625</v>
      </c>
      <c r="F163" s="3">
        <f t="shared" ref="F163:G163" si="322">(B163-F$2)/(F$1-F$2)</f>
        <v>0.2452830189</v>
      </c>
      <c r="G163" s="3">
        <f t="shared" si="322"/>
        <v>0.6946564885</v>
      </c>
      <c r="I163" s="3">
        <f t="shared" ref="I163:K163" si="323">(A163-I$1)/I$2</f>
        <v>0.171989815</v>
      </c>
      <c r="J163" s="3">
        <f t="shared" si="323"/>
        <v>-0.6351300655</v>
      </c>
      <c r="K163" s="3">
        <f t="shared" si="323"/>
        <v>0.5319162943</v>
      </c>
    </row>
    <row r="164">
      <c r="A164" s="4">
        <v>66.0</v>
      </c>
      <c r="B164" s="4">
        <v>178.0</v>
      </c>
      <c r="C164" s="4">
        <v>165.0</v>
      </c>
      <c r="E164" s="3">
        <f t="shared" si="9"/>
        <v>0.7708333333</v>
      </c>
      <c r="F164" s="3">
        <f t="shared" ref="F164:G164" si="324">(B164-F$2)/(F$1-F$2)</f>
        <v>0.7924528302</v>
      </c>
      <c r="G164" s="3">
        <f t="shared" si="324"/>
        <v>0.7175572519</v>
      </c>
      <c r="I164" s="3">
        <f t="shared" ref="I164:K164" si="325">(A164-I$1)/I$2</f>
        <v>1.269797145</v>
      </c>
      <c r="J164" s="3">
        <f t="shared" si="325"/>
        <v>2.612057928</v>
      </c>
      <c r="K164" s="3">
        <f t="shared" si="325"/>
        <v>0.6614180071</v>
      </c>
    </row>
    <row r="165">
      <c r="A165" s="4">
        <v>38.0</v>
      </c>
      <c r="B165" s="4">
        <v>120.0</v>
      </c>
      <c r="C165" s="4">
        <v>182.0</v>
      </c>
      <c r="E165" s="3">
        <f t="shared" si="9"/>
        <v>0.1875</v>
      </c>
      <c r="F165" s="3">
        <f t="shared" ref="F165:G165" si="326">(B165-F$2)/(F$1-F$2)</f>
        <v>0.2452830189</v>
      </c>
      <c r="G165" s="3">
        <f t="shared" si="326"/>
        <v>0.8473282443</v>
      </c>
      <c r="I165" s="3">
        <f t="shared" ref="I165:K165" si="327">(A165-I$1)/I$2</f>
        <v>-1.804063379</v>
      </c>
      <c r="J165" s="3">
        <f t="shared" si="327"/>
        <v>-0.6351300655</v>
      </c>
      <c r="K165" s="3">
        <f t="shared" si="327"/>
        <v>1.395261046</v>
      </c>
    </row>
    <row r="166">
      <c r="A166" s="4">
        <v>62.0</v>
      </c>
      <c r="B166" s="4">
        <v>150.0</v>
      </c>
      <c r="C166" s="4">
        <v>154.0</v>
      </c>
      <c r="E166" s="3">
        <f t="shared" si="9"/>
        <v>0.6875</v>
      </c>
      <c r="F166" s="3">
        <f t="shared" ref="F166:G166" si="328">(B166-F$2)/(F$1-F$2)</f>
        <v>0.5283018868</v>
      </c>
      <c r="G166" s="3">
        <f t="shared" si="328"/>
        <v>0.6335877863</v>
      </c>
      <c r="I166" s="3">
        <f t="shared" ref="I166:K166" si="329">(A166-I$1)/I$2</f>
        <v>0.8306742131</v>
      </c>
      <c r="J166" s="3">
        <f t="shared" si="329"/>
        <v>1.044449931</v>
      </c>
      <c r="K166" s="3">
        <f t="shared" si="329"/>
        <v>0.1865783936</v>
      </c>
    </row>
    <row r="167">
      <c r="A167" s="4">
        <v>55.0</v>
      </c>
      <c r="B167" s="4">
        <v>130.0</v>
      </c>
      <c r="C167" s="4">
        <v>155.0</v>
      </c>
      <c r="E167" s="3">
        <f t="shared" si="9"/>
        <v>0.5416666667</v>
      </c>
      <c r="F167" s="3">
        <f t="shared" ref="F167:G167" si="330">(B167-F$2)/(F$1-F$2)</f>
        <v>0.3396226415</v>
      </c>
      <c r="G167" s="3">
        <f t="shared" si="330"/>
        <v>0.641221374</v>
      </c>
      <c r="I167" s="3">
        <f t="shared" ref="I167:K167" si="331">(A167-I$1)/I$2</f>
        <v>0.06220908204</v>
      </c>
      <c r="J167" s="3">
        <f t="shared" si="331"/>
        <v>-0.07527006653</v>
      </c>
      <c r="K167" s="3">
        <f t="shared" si="331"/>
        <v>0.2297456312</v>
      </c>
    </row>
    <row r="168">
      <c r="A168" s="4">
        <v>58.0</v>
      </c>
      <c r="B168" s="4">
        <v>128.0</v>
      </c>
      <c r="C168" s="4">
        <v>130.0</v>
      </c>
      <c r="E168" s="3">
        <f t="shared" si="9"/>
        <v>0.6041666667</v>
      </c>
      <c r="F168" s="3">
        <f t="shared" ref="F168:G168" si="332">(B168-F$2)/(F$1-F$2)</f>
        <v>0.320754717</v>
      </c>
      <c r="G168" s="3">
        <f t="shared" si="332"/>
        <v>0.4503816794</v>
      </c>
      <c r="I168" s="3">
        <f t="shared" ref="I168:K168" si="333">(A168-I$1)/I$2</f>
        <v>0.3915512811</v>
      </c>
      <c r="J168" s="3">
        <f t="shared" si="333"/>
        <v>-0.1872420663</v>
      </c>
      <c r="K168" s="3">
        <f t="shared" si="333"/>
        <v>-0.8494353086</v>
      </c>
    </row>
    <row r="169">
      <c r="A169" s="4">
        <v>43.0</v>
      </c>
      <c r="B169" s="4">
        <v>110.0</v>
      </c>
      <c r="C169" s="4">
        <v>161.0</v>
      </c>
      <c r="E169" s="3">
        <f t="shared" si="9"/>
        <v>0.2916666667</v>
      </c>
      <c r="F169" s="3">
        <f t="shared" ref="F169:G169" si="334">(B169-F$2)/(F$1-F$2)</f>
        <v>0.1509433962</v>
      </c>
      <c r="G169" s="3">
        <f t="shared" si="334"/>
        <v>0.6870229008</v>
      </c>
      <c r="I169" s="3">
        <f t="shared" ref="I169:K169" si="335">(A169-I$1)/I$2</f>
        <v>-1.255159714</v>
      </c>
      <c r="J169" s="3">
        <f t="shared" si="335"/>
        <v>-1.194990064</v>
      </c>
      <c r="K169" s="3">
        <f t="shared" si="335"/>
        <v>0.4887490567</v>
      </c>
    </row>
    <row r="170">
      <c r="A170" s="4">
        <v>64.0</v>
      </c>
      <c r="B170" s="4">
        <v>180.0</v>
      </c>
      <c r="C170" s="4">
        <v>154.0</v>
      </c>
      <c r="E170" s="3">
        <f t="shared" si="9"/>
        <v>0.7291666667</v>
      </c>
      <c r="F170" s="3">
        <f t="shared" ref="F170:G170" si="336">(B170-F$2)/(F$1-F$2)</f>
        <v>0.8113207547</v>
      </c>
      <c r="G170" s="3">
        <f t="shared" si="336"/>
        <v>0.6335877863</v>
      </c>
      <c r="I170" s="3">
        <f t="shared" ref="I170:K170" si="337">(A170-I$1)/I$2</f>
        <v>1.050235679</v>
      </c>
      <c r="J170" s="3">
        <f t="shared" si="337"/>
        <v>2.724029928</v>
      </c>
      <c r="K170" s="3">
        <f t="shared" si="337"/>
        <v>0.1865783936</v>
      </c>
    </row>
    <row r="171">
      <c r="A171" s="4">
        <v>50.0</v>
      </c>
      <c r="B171" s="4">
        <v>110.0</v>
      </c>
      <c r="C171" s="4">
        <v>159.0</v>
      </c>
      <c r="E171" s="3">
        <f t="shared" si="9"/>
        <v>0.4375</v>
      </c>
      <c r="F171" s="3">
        <f t="shared" ref="F171:G171" si="338">(B171-F$2)/(F$1-F$2)</f>
        <v>0.1509433962</v>
      </c>
      <c r="G171" s="3">
        <f t="shared" si="338"/>
        <v>0.6717557252</v>
      </c>
      <c r="I171" s="3">
        <f t="shared" ref="I171:K171" si="339">(A171-I$1)/I$2</f>
        <v>-0.486694583</v>
      </c>
      <c r="J171" s="3">
        <f t="shared" si="339"/>
        <v>-1.194990064</v>
      </c>
      <c r="K171" s="3">
        <f t="shared" si="339"/>
        <v>0.4024145815</v>
      </c>
    </row>
    <row r="172">
      <c r="A172" s="4">
        <v>53.0</v>
      </c>
      <c r="B172" s="4">
        <v>130.0</v>
      </c>
      <c r="C172" s="4">
        <v>152.0</v>
      </c>
      <c r="E172" s="3">
        <f t="shared" si="9"/>
        <v>0.5</v>
      </c>
      <c r="F172" s="3">
        <f t="shared" ref="F172:G172" si="340">(B172-F$2)/(F$1-F$2)</f>
        <v>0.3396226415</v>
      </c>
      <c r="G172" s="3">
        <f t="shared" si="340"/>
        <v>0.6183206107</v>
      </c>
      <c r="I172" s="3">
        <f t="shared" ref="I172:K172" si="341">(A172-I$1)/I$2</f>
        <v>-0.157352384</v>
      </c>
      <c r="J172" s="3">
        <f t="shared" si="341"/>
        <v>-0.07527006653</v>
      </c>
      <c r="K172" s="3">
        <f t="shared" si="341"/>
        <v>0.1002439184</v>
      </c>
    </row>
    <row r="173">
      <c r="A173" s="4">
        <v>45.0</v>
      </c>
      <c r="B173" s="4">
        <v>138.0</v>
      </c>
      <c r="C173" s="4">
        <v>152.0</v>
      </c>
      <c r="E173" s="3">
        <f t="shared" si="9"/>
        <v>0.3333333333</v>
      </c>
      <c r="F173" s="3">
        <f t="shared" ref="F173:G173" si="342">(B173-F$2)/(F$1-F$2)</f>
        <v>0.4150943396</v>
      </c>
      <c r="G173" s="3">
        <f t="shared" si="342"/>
        <v>0.6183206107</v>
      </c>
      <c r="I173" s="3">
        <f t="shared" ref="I173:K173" si="343">(A173-I$1)/I$2</f>
        <v>-1.035598248</v>
      </c>
      <c r="J173" s="3">
        <f t="shared" si="343"/>
        <v>0.3726179326</v>
      </c>
      <c r="K173" s="3">
        <f t="shared" si="343"/>
        <v>0.1002439184</v>
      </c>
    </row>
    <row r="174">
      <c r="A174" s="4">
        <v>65.0</v>
      </c>
      <c r="B174" s="4">
        <v>138.0</v>
      </c>
      <c r="C174" s="4">
        <v>174.0</v>
      </c>
      <c r="E174" s="3">
        <f t="shared" si="9"/>
        <v>0.75</v>
      </c>
      <c r="F174" s="3">
        <f t="shared" ref="F174:G174" si="344">(B174-F$2)/(F$1-F$2)</f>
        <v>0.4150943396</v>
      </c>
      <c r="G174" s="3">
        <f t="shared" si="344"/>
        <v>0.786259542</v>
      </c>
      <c r="I174" s="3">
        <f t="shared" ref="I174:K174" si="345">(A174-I$1)/I$2</f>
        <v>1.160016412</v>
      </c>
      <c r="J174" s="3">
        <f t="shared" si="345"/>
        <v>0.3726179326</v>
      </c>
      <c r="K174" s="3">
        <f t="shared" si="345"/>
        <v>1.049923145</v>
      </c>
    </row>
    <row r="175">
      <c r="A175" s="4">
        <v>69.0</v>
      </c>
      <c r="B175" s="4">
        <v>160.0</v>
      </c>
      <c r="C175" s="4">
        <v>131.0</v>
      </c>
      <c r="E175" s="3">
        <f t="shared" si="9"/>
        <v>0.8333333333</v>
      </c>
      <c r="F175" s="3">
        <f t="shared" ref="F175:G175" si="346">(B175-F$2)/(F$1-F$2)</f>
        <v>0.6226415094</v>
      </c>
      <c r="G175" s="3">
        <f t="shared" si="346"/>
        <v>0.4580152672</v>
      </c>
      <c r="I175" s="3">
        <f t="shared" ref="I175:K175" si="347">(A175-I$1)/I$2</f>
        <v>1.599139344</v>
      </c>
      <c r="J175" s="3">
        <f t="shared" si="347"/>
        <v>1.60430993</v>
      </c>
      <c r="K175" s="3">
        <f t="shared" si="347"/>
        <v>-0.806268071</v>
      </c>
    </row>
    <row r="176">
      <c r="A176" s="4">
        <v>69.0</v>
      </c>
      <c r="B176" s="4">
        <v>140.0</v>
      </c>
      <c r="C176" s="4">
        <v>146.0</v>
      </c>
      <c r="E176" s="3">
        <f t="shared" si="9"/>
        <v>0.8333333333</v>
      </c>
      <c r="F176" s="3">
        <f t="shared" ref="F176:G176" si="348">(B176-F$2)/(F$1-F$2)</f>
        <v>0.4339622642</v>
      </c>
      <c r="G176" s="3">
        <f t="shared" si="348"/>
        <v>0.572519084</v>
      </c>
      <c r="I176" s="3">
        <f t="shared" ref="I176:K176" si="349">(A176-I$1)/I$2</f>
        <v>1.599139344</v>
      </c>
      <c r="J176" s="3">
        <f t="shared" si="349"/>
        <v>0.4845899324</v>
      </c>
      <c r="K176" s="3">
        <f t="shared" si="349"/>
        <v>-0.1587595071</v>
      </c>
    </row>
    <row r="177">
      <c r="A177" s="4">
        <v>67.0</v>
      </c>
      <c r="B177" s="4">
        <v>100.0</v>
      </c>
      <c r="C177" s="4">
        <v>125.0</v>
      </c>
      <c r="E177" s="3">
        <f t="shared" si="9"/>
        <v>0.7916666667</v>
      </c>
      <c r="F177" s="3">
        <f t="shared" ref="F177:G177" si="350">(B177-F$2)/(F$1-F$2)</f>
        <v>0.05660377358</v>
      </c>
      <c r="G177" s="3">
        <f t="shared" si="350"/>
        <v>0.4122137405</v>
      </c>
      <c r="I177" s="3">
        <f t="shared" ref="I177:K177" si="351">(A177-I$1)/I$2</f>
        <v>1.379577878</v>
      </c>
      <c r="J177" s="3">
        <f t="shared" si="351"/>
        <v>-1.754850063</v>
      </c>
      <c r="K177" s="3">
        <f t="shared" si="351"/>
        <v>-1.065271497</v>
      </c>
    </row>
    <row r="178">
      <c r="A178" s="4">
        <v>68.0</v>
      </c>
      <c r="B178" s="4">
        <v>120.0</v>
      </c>
      <c r="C178" s="4">
        <v>115.0</v>
      </c>
      <c r="E178" s="3">
        <f t="shared" si="9"/>
        <v>0.8125</v>
      </c>
      <c r="F178" s="3">
        <f t="shared" ref="F178:G178" si="352">(B178-F$2)/(F$1-F$2)</f>
        <v>0.2452830189</v>
      </c>
      <c r="G178" s="3">
        <f t="shared" si="352"/>
        <v>0.3358778626</v>
      </c>
      <c r="I178" s="3">
        <f t="shared" ref="I178:K178" si="353">(A178-I$1)/I$2</f>
        <v>1.489358611</v>
      </c>
      <c r="J178" s="3">
        <f t="shared" si="353"/>
        <v>-0.6351300655</v>
      </c>
      <c r="K178" s="3">
        <f t="shared" si="353"/>
        <v>-1.496943872</v>
      </c>
    </row>
    <row r="179">
      <c r="A179" s="4">
        <v>34.0</v>
      </c>
      <c r="B179" s="4">
        <v>118.0</v>
      </c>
      <c r="C179" s="4">
        <v>174.0</v>
      </c>
      <c r="E179" s="3">
        <f t="shared" si="9"/>
        <v>0.1041666667</v>
      </c>
      <c r="F179" s="3">
        <f t="shared" ref="F179:G179" si="354">(B179-F$2)/(F$1-F$2)</f>
        <v>0.2264150943</v>
      </c>
      <c r="G179" s="3">
        <f t="shared" si="354"/>
        <v>0.786259542</v>
      </c>
      <c r="I179" s="3">
        <f t="shared" ref="I179:K179" si="355">(A179-I$1)/I$2</f>
        <v>-2.243186311</v>
      </c>
      <c r="J179" s="3">
        <f t="shared" si="355"/>
        <v>-0.7471020653</v>
      </c>
      <c r="K179" s="3">
        <f t="shared" si="355"/>
        <v>1.049923145</v>
      </c>
    </row>
    <row r="180">
      <c r="A180" s="4">
        <v>62.0</v>
      </c>
      <c r="B180" s="4">
        <v>138.0</v>
      </c>
      <c r="C180" s="4">
        <v>106.0</v>
      </c>
      <c r="E180" s="3">
        <f t="shared" si="9"/>
        <v>0.6875</v>
      </c>
      <c r="F180" s="3">
        <f t="shared" ref="F180:G180" si="356">(B180-F$2)/(F$1-F$2)</f>
        <v>0.4150943396</v>
      </c>
      <c r="G180" s="3">
        <f t="shared" si="356"/>
        <v>0.2671755725</v>
      </c>
      <c r="I180" s="3">
        <f t="shared" ref="I180:K180" si="357">(A180-I$1)/I$2</f>
        <v>0.8306742131</v>
      </c>
      <c r="J180" s="3">
        <f t="shared" si="357"/>
        <v>0.3726179326</v>
      </c>
      <c r="K180" s="3">
        <f t="shared" si="357"/>
        <v>-1.885449011</v>
      </c>
    </row>
    <row r="181">
      <c r="A181" s="4">
        <v>51.0</v>
      </c>
      <c r="B181" s="4">
        <v>140.0</v>
      </c>
      <c r="C181" s="4">
        <v>122.0</v>
      </c>
      <c r="E181" s="3">
        <f t="shared" si="9"/>
        <v>0.4583333333</v>
      </c>
      <c r="F181" s="3">
        <f t="shared" ref="F181:G181" si="358">(B181-F$2)/(F$1-F$2)</f>
        <v>0.4339622642</v>
      </c>
      <c r="G181" s="3">
        <f t="shared" si="358"/>
        <v>0.3893129771</v>
      </c>
      <c r="I181" s="3">
        <f t="shared" ref="I181:K181" si="359">(A181-I$1)/I$2</f>
        <v>-0.37691385</v>
      </c>
      <c r="J181" s="3">
        <f t="shared" si="359"/>
        <v>0.4845899324</v>
      </c>
      <c r="K181" s="3">
        <f t="shared" si="359"/>
        <v>-1.194773209</v>
      </c>
    </row>
    <row r="182">
      <c r="A182" s="4">
        <v>46.0</v>
      </c>
      <c r="B182" s="4">
        <v>150.0</v>
      </c>
      <c r="C182" s="4">
        <v>147.0</v>
      </c>
      <c r="E182" s="3">
        <f t="shared" si="9"/>
        <v>0.3541666667</v>
      </c>
      <c r="F182" s="3">
        <f t="shared" ref="F182:G182" si="360">(B182-F$2)/(F$1-F$2)</f>
        <v>0.5283018868</v>
      </c>
      <c r="G182" s="3">
        <f t="shared" si="360"/>
        <v>0.5801526718</v>
      </c>
      <c r="I182" s="3">
        <f t="shared" ref="I182:K182" si="361">(A182-I$1)/I$2</f>
        <v>-0.925817515</v>
      </c>
      <c r="J182" s="3">
        <f t="shared" si="361"/>
        <v>1.044449931</v>
      </c>
      <c r="K182" s="3">
        <f t="shared" si="361"/>
        <v>-0.1155922695</v>
      </c>
    </row>
    <row r="183">
      <c r="A183" s="4">
        <v>67.0</v>
      </c>
      <c r="B183" s="4">
        <v>125.0</v>
      </c>
      <c r="C183" s="4">
        <v>163.0</v>
      </c>
      <c r="E183" s="3">
        <f t="shared" si="9"/>
        <v>0.7916666667</v>
      </c>
      <c r="F183" s="3">
        <f t="shared" ref="F183:G183" si="362">(B183-F$2)/(F$1-F$2)</f>
        <v>0.2924528302</v>
      </c>
      <c r="G183" s="3">
        <f t="shared" si="362"/>
        <v>0.7022900763</v>
      </c>
      <c r="I183" s="3">
        <f t="shared" ref="I183:K183" si="363">(A183-I$1)/I$2</f>
        <v>1.379577878</v>
      </c>
      <c r="J183" s="3">
        <f t="shared" si="363"/>
        <v>-0.355200066</v>
      </c>
      <c r="K183" s="3">
        <f t="shared" si="363"/>
        <v>0.5750835319</v>
      </c>
    </row>
    <row r="184">
      <c r="A184" s="4">
        <v>50.0</v>
      </c>
      <c r="B184" s="4">
        <v>129.0</v>
      </c>
      <c r="C184" s="4">
        <v>163.0</v>
      </c>
      <c r="E184" s="3">
        <f t="shared" si="9"/>
        <v>0.4375</v>
      </c>
      <c r="F184" s="3">
        <f t="shared" ref="F184:G184" si="364">(B184-F$2)/(F$1-F$2)</f>
        <v>0.3301886792</v>
      </c>
      <c r="G184" s="3">
        <f t="shared" si="364"/>
        <v>0.7022900763</v>
      </c>
      <c r="I184" s="3">
        <f t="shared" ref="I184:K184" si="365">(A184-I$1)/I$2</f>
        <v>-0.486694583</v>
      </c>
      <c r="J184" s="3">
        <f t="shared" si="365"/>
        <v>-0.1312560664</v>
      </c>
      <c r="K184" s="3">
        <f t="shared" si="365"/>
        <v>0.5750835319</v>
      </c>
    </row>
    <row r="185">
      <c r="A185" s="4">
        <v>42.0</v>
      </c>
      <c r="B185" s="4">
        <v>120.0</v>
      </c>
      <c r="C185" s="4">
        <v>194.0</v>
      </c>
      <c r="E185" s="3">
        <f t="shared" si="9"/>
        <v>0.2708333333</v>
      </c>
      <c r="F185" s="3">
        <f t="shared" ref="F185:G185" si="366">(B185-F$2)/(F$1-F$2)</f>
        <v>0.2452830189</v>
      </c>
      <c r="G185" s="3">
        <f t="shared" si="366"/>
        <v>0.9389312977</v>
      </c>
      <c r="I185" s="3">
        <f t="shared" ref="I185:K185" si="367">(A185-I$1)/I$2</f>
        <v>-1.364940447</v>
      </c>
      <c r="J185" s="3">
        <f t="shared" si="367"/>
        <v>-0.6351300655</v>
      </c>
      <c r="K185" s="3">
        <f t="shared" si="367"/>
        <v>1.913267897</v>
      </c>
    </row>
    <row r="186">
      <c r="A186" s="4">
        <v>56.0</v>
      </c>
      <c r="B186" s="4">
        <v>134.0</v>
      </c>
      <c r="C186" s="4">
        <v>150.0</v>
      </c>
      <c r="E186" s="3">
        <f t="shared" si="9"/>
        <v>0.5625</v>
      </c>
      <c r="F186" s="3">
        <f t="shared" ref="F186:G186" si="368">(B186-F$2)/(F$1-F$2)</f>
        <v>0.3773584906</v>
      </c>
      <c r="G186" s="3">
        <f t="shared" si="368"/>
        <v>0.6030534351</v>
      </c>
      <c r="I186" s="3">
        <f t="shared" ref="I186:K186" si="369">(A186-I$1)/I$2</f>
        <v>0.171989815</v>
      </c>
      <c r="J186" s="3">
        <f t="shared" si="369"/>
        <v>0.1486739331</v>
      </c>
      <c r="K186" s="3">
        <f t="shared" si="369"/>
        <v>0.01390944322</v>
      </c>
    </row>
    <row r="187">
      <c r="A187" s="4">
        <v>41.0</v>
      </c>
      <c r="B187" s="4">
        <v>110.0</v>
      </c>
      <c r="C187" s="4">
        <v>158.0</v>
      </c>
      <c r="E187" s="3">
        <f t="shared" si="9"/>
        <v>0.25</v>
      </c>
      <c r="F187" s="3">
        <f t="shared" ref="F187:G187" si="370">(B187-F$2)/(F$1-F$2)</f>
        <v>0.1509433962</v>
      </c>
      <c r="G187" s="3">
        <f t="shared" si="370"/>
        <v>0.6641221374</v>
      </c>
      <c r="I187" s="3">
        <f t="shared" ref="I187:K187" si="371">(A187-I$1)/I$2</f>
        <v>-1.47472118</v>
      </c>
      <c r="J187" s="3">
        <f t="shared" si="371"/>
        <v>-1.194990064</v>
      </c>
      <c r="K187" s="3">
        <f t="shared" si="371"/>
        <v>0.359247344</v>
      </c>
    </row>
    <row r="188">
      <c r="A188" s="4">
        <v>42.0</v>
      </c>
      <c r="B188" s="4">
        <v>102.0</v>
      </c>
      <c r="C188" s="4">
        <v>122.0</v>
      </c>
      <c r="E188" s="3">
        <f t="shared" si="9"/>
        <v>0.2708333333</v>
      </c>
      <c r="F188" s="3">
        <f t="shared" ref="F188:G188" si="372">(B188-F$2)/(F$1-F$2)</f>
        <v>0.07547169811</v>
      </c>
      <c r="G188" s="3">
        <f t="shared" si="372"/>
        <v>0.3893129771</v>
      </c>
      <c r="I188" s="3">
        <f t="shared" ref="I188:K188" si="373">(A188-I$1)/I$2</f>
        <v>-1.364940447</v>
      </c>
      <c r="J188" s="3">
        <f t="shared" si="373"/>
        <v>-1.642878064</v>
      </c>
      <c r="K188" s="3">
        <f t="shared" si="373"/>
        <v>-1.194773209</v>
      </c>
    </row>
    <row r="189">
      <c r="A189" s="4">
        <v>53.0</v>
      </c>
      <c r="B189" s="4">
        <v>130.0</v>
      </c>
      <c r="C189" s="4">
        <v>173.0</v>
      </c>
      <c r="E189" s="3">
        <f t="shared" si="9"/>
        <v>0.5</v>
      </c>
      <c r="F189" s="3">
        <f t="shared" ref="F189:G189" si="374">(B189-F$2)/(F$1-F$2)</f>
        <v>0.3396226415</v>
      </c>
      <c r="G189" s="3">
        <f t="shared" si="374"/>
        <v>0.7786259542</v>
      </c>
      <c r="I189" s="3">
        <f t="shared" ref="I189:K189" si="375">(A189-I$1)/I$2</f>
        <v>-0.157352384</v>
      </c>
      <c r="J189" s="3">
        <f t="shared" si="375"/>
        <v>-0.07527006653</v>
      </c>
      <c r="K189" s="3">
        <f t="shared" si="375"/>
        <v>1.006755908</v>
      </c>
    </row>
    <row r="190">
      <c r="A190" s="4">
        <v>43.0</v>
      </c>
      <c r="B190" s="4">
        <v>130.0</v>
      </c>
      <c r="C190" s="4">
        <v>162.0</v>
      </c>
      <c r="E190" s="3">
        <f t="shared" si="9"/>
        <v>0.2916666667</v>
      </c>
      <c r="F190" s="3">
        <f t="shared" ref="F190:G190" si="376">(B190-F$2)/(F$1-F$2)</f>
        <v>0.3396226415</v>
      </c>
      <c r="G190" s="3">
        <f t="shared" si="376"/>
        <v>0.6946564885</v>
      </c>
      <c r="I190" s="3">
        <f t="shared" ref="I190:K190" si="377">(A190-I$1)/I$2</f>
        <v>-1.255159714</v>
      </c>
      <c r="J190" s="3">
        <f t="shared" si="377"/>
        <v>-0.07527006653</v>
      </c>
      <c r="K190" s="3">
        <f t="shared" si="377"/>
        <v>0.5319162943</v>
      </c>
    </row>
    <row r="191">
      <c r="A191" s="4">
        <v>56.0</v>
      </c>
      <c r="B191" s="4">
        <v>132.0</v>
      </c>
      <c r="C191" s="4">
        <v>105.0</v>
      </c>
      <c r="E191" s="3">
        <f t="shared" si="9"/>
        <v>0.5625</v>
      </c>
      <c r="F191" s="3">
        <f t="shared" ref="F191:G191" si="378">(B191-F$2)/(F$1-F$2)</f>
        <v>0.358490566</v>
      </c>
      <c r="G191" s="3">
        <f t="shared" si="378"/>
        <v>0.2595419847</v>
      </c>
      <c r="I191" s="3">
        <f t="shared" ref="I191:K191" si="379">(A191-I$1)/I$2</f>
        <v>0.171989815</v>
      </c>
      <c r="J191" s="3">
        <f t="shared" si="379"/>
        <v>0.03670193326</v>
      </c>
      <c r="K191" s="3">
        <f t="shared" si="379"/>
        <v>-1.928616248</v>
      </c>
    </row>
    <row r="192">
      <c r="A192" s="4">
        <v>52.0</v>
      </c>
      <c r="B192" s="4">
        <v>108.0</v>
      </c>
      <c r="C192" s="4">
        <v>147.0</v>
      </c>
      <c r="E192" s="3">
        <f t="shared" si="9"/>
        <v>0.4791666667</v>
      </c>
      <c r="F192" s="3">
        <f t="shared" ref="F192:G192" si="380">(B192-F$2)/(F$1-F$2)</f>
        <v>0.1320754717</v>
      </c>
      <c r="G192" s="3">
        <f t="shared" si="380"/>
        <v>0.5801526718</v>
      </c>
      <c r="I192" s="3">
        <f t="shared" ref="I192:K192" si="381">(A192-I$1)/I$2</f>
        <v>-0.267133117</v>
      </c>
      <c r="J192" s="3">
        <f t="shared" si="381"/>
        <v>-1.306962064</v>
      </c>
      <c r="K192" s="3">
        <f t="shared" si="381"/>
        <v>-0.1155922695</v>
      </c>
    </row>
    <row r="193">
      <c r="A193" s="4">
        <v>62.0</v>
      </c>
      <c r="B193" s="4">
        <v>140.0</v>
      </c>
      <c r="C193" s="4">
        <v>157.0</v>
      </c>
      <c r="E193" s="3">
        <f t="shared" si="9"/>
        <v>0.6875</v>
      </c>
      <c r="F193" s="3">
        <f t="shared" ref="F193:G193" si="382">(B193-F$2)/(F$1-F$2)</f>
        <v>0.4339622642</v>
      </c>
      <c r="G193" s="3">
        <f t="shared" si="382"/>
        <v>0.6564885496</v>
      </c>
      <c r="I193" s="3">
        <f t="shared" ref="I193:K193" si="383">(A193-I$1)/I$2</f>
        <v>0.8306742131</v>
      </c>
      <c r="J193" s="3">
        <f t="shared" si="383"/>
        <v>0.4845899324</v>
      </c>
      <c r="K193" s="3">
        <f t="shared" si="383"/>
        <v>0.3160801064</v>
      </c>
    </row>
    <row r="194">
      <c r="A194" s="4">
        <v>70.0</v>
      </c>
      <c r="B194" s="4">
        <v>160.0</v>
      </c>
      <c r="C194" s="4">
        <v>112.0</v>
      </c>
      <c r="E194" s="3">
        <f t="shared" si="9"/>
        <v>0.8541666667</v>
      </c>
      <c r="F194" s="3">
        <f t="shared" ref="F194:G194" si="384">(B194-F$2)/(F$1-F$2)</f>
        <v>0.6226415094</v>
      </c>
      <c r="G194" s="3">
        <f t="shared" si="384"/>
        <v>0.3129770992</v>
      </c>
      <c r="I194" s="3">
        <f t="shared" ref="I194:K194" si="385">(A194-I$1)/I$2</f>
        <v>1.708920077</v>
      </c>
      <c r="J194" s="3">
        <f t="shared" si="385"/>
        <v>1.60430993</v>
      </c>
      <c r="K194" s="3">
        <f t="shared" si="385"/>
        <v>-1.626445585</v>
      </c>
    </row>
    <row r="195">
      <c r="A195" s="4">
        <v>54.0</v>
      </c>
      <c r="B195" s="4">
        <v>140.0</v>
      </c>
      <c r="C195" s="4">
        <v>160.0</v>
      </c>
      <c r="I195" s="3">
        <f t="shared" ref="I195:K195" si="386">(A195-I$1)/I$2</f>
        <v>-0.04757165097</v>
      </c>
      <c r="J195" s="3">
        <f t="shared" si="386"/>
        <v>0.4845899324</v>
      </c>
      <c r="K195" s="3">
        <f t="shared" si="386"/>
        <v>0.4455818191</v>
      </c>
    </row>
    <row r="196">
      <c r="A196" s="4">
        <v>70.0</v>
      </c>
      <c r="B196" s="4">
        <v>145.0</v>
      </c>
      <c r="C196" s="4">
        <v>125.0</v>
      </c>
      <c r="I196" s="3">
        <f t="shared" ref="I196:K196" si="387">(A196-I$1)/I$2</f>
        <v>1.708920077</v>
      </c>
      <c r="J196" s="3">
        <f t="shared" si="387"/>
        <v>0.7645199319</v>
      </c>
      <c r="K196" s="3">
        <f t="shared" si="387"/>
        <v>-1.065271497</v>
      </c>
    </row>
    <row r="197">
      <c r="A197" s="4">
        <v>54.0</v>
      </c>
      <c r="B197" s="4">
        <v>108.0</v>
      </c>
      <c r="C197" s="4">
        <v>156.0</v>
      </c>
      <c r="I197" s="3">
        <f t="shared" ref="I197:K197" si="388">(A197-I$1)/I$2</f>
        <v>-0.04757165097</v>
      </c>
      <c r="J197" s="3">
        <f t="shared" si="388"/>
        <v>-1.306962064</v>
      </c>
      <c r="K197" s="3">
        <f t="shared" si="388"/>
        <v>0.2729128688</v>
      </c>
    </row>
    <row r="198">
      <c r="A198" s="4">
        <v>35.0</v>
      </c>
      <c r="B198" s="4">
        <v>126.0</v>
      </c>
      <c r="C198" s="4">
        <v>156.0</v>
      </c>
      <c r="I198" s="3">
        <f t="shared" ref="I198:K198" si="389">(A198-I$1)/I$2</f>
        <v>-2.133405578</v>
      </c>
      <c r="J198" s="3">
        <f t="shared" si="389"/>
        <v>-0.2992140661</v>
      </c>
      <c r="K198" s="3">
        <f t="shared" si="389"/>
        <v>0.2729128688</v>
      </c>
    </row>
    <row r="199">
      <c r="A199" s="4">
        <v>48.0</v>
      </c>
      <c r="B199" s="4">
        <v>124.0</v>
      </c>
      <c r="C199" s="4">
        <v>175.0</v>
      </c>
      <c r="I199" s="3">
        <f t="shared" ref="I199:K199" si="390">(A199-I$1)/I$2</f>
        <v>-0.706256049</v>
      </c>
      <c r="J199" s="3">
        <f t="shared" si="390"/>
        <v>-0.4111860659</v>
      </c>
      <c r="K199" s="3">
        <f t="shared" si="390"/>
        <v>1.093090383</v>
      </c>
    </row>
    <row r="200">
      <c r="A200" s="4">
        <v>55.0</v>
      </c>
      <c r="B200" s="4">
        <v>135.0</v>
      </c>
      <c r="C200" s="4">
        <v>161.0</v>
      </c>
      <c r="I200" s="3">
        <f t="shared" ref="I200:K200" si="391">(A200-I$1)/I$2</f>
        <v>0.06220908204</v>
      </c>
      <c r="J200" s="3">
        <f t="shared" si="391"/>
        <v>0.2046599329</v>
      </c>
      <c r="K200" s="3">
        <f t="shared" si="391"/>
        <v>0.4887490567</v>
      </c>
    </row>
    <row r="201">
      <c r="A201" s="4">
        <v>58.0</v>
      </c>
      <c r="B201" s="4">
        <v>100.0</v>
      </c>
      <c r="C201" s="4">
        <v>122.0</v>
      </c>
      <c r="I201" s="3">
        <f t="shared" ref="I201:K201" si="392">(A201-I$1)/I$2</f>
        <v>0.3915512811</v>
      </c>
      <c r="J201" s="3">
        <f t="shared" si="392"/>
        <v>-1.754850063</v>
      </c>
      <c r="K201" s="3">
        <f t="shared" si="392"/>
        <v>-1.194773209</v>
      </c>
    </row>
    <row r="202">
      <c r="A202" s="4">
        <v>54.0</v>
      </c>
      <c r="B202" s="4">
        <v>110.0</v>
      </c>
      <c r="C202" s="4">
        <v>158.0</v>
      </c>
      <c r="I202" s="3">
        <f t="shared" ref="I202:K202" si="393">(A202-I$1)/I$2</f>
        <v>-0.04757165097</v>
      </c>
      <c r="J202" s="3">
        <f t="shared" si="393"/>
        <v>-1.194990064</v>
      </c>
      <c r="K202" s="3">
        <f t="shared" si="393"/>
        <v>0.359247344</v>
      </c>
    </row>
    <row r="203">
      <c r="A203" s="4">
        <v>69.0</v>
      </c>
      <c r="B203" s="4">
        <v>140.0</v>
      </c>
      <c r="C203" s="4">
        <v>151.0</v>
      </c>
      <c r="I203" s="3">
        <f t="shared" ref="I203:K203" si="394">(A203-I$1)/I$2</f>
        <v>1.599139344</v>
      </c>
      <c r="J203" s="3">
        <f t="shared" si="394"/>
        <v>0.4845899324</v>
      </c>
      <c r="K203" s="3">
        <f t="shared" si="394"/>
        <v>0.05707668081</v>
      </c>
    </row>
    <row r="204">
      <c r="A204" s="4">
        <v>77.0</v>
      </c>
      <c r="B204" s="4">
        <v>125.0</v>
      </c>
      <c r="C204" s="4">
        <v>162.0</v>
      </c>
      <c r="I204" s="3">
        <f t="shared" ref="I204:K204" si="395">(A204-I$1)/I$2</f>
        <v>2.477385208</v>
      </c>
      <c r="J204" s="3">
        <f t="shared" si="395"/>
        <v>-0.355200066</v>
      </c>
      <c r="K204" s="3">
        <f t="shared" si="395"/>
        <v>0.5319162943</v>
      </c>
    </row>
    <row r="205">
      <c r="A205" s="4">
        <v>68.0</v>
      </c>
      <c r="B205" s="4">
        <v>118.0</v>
      </c>
      <c r="C205" s="4">
        <v>151.0</v>
      </c>
      <c r="I205" s="3">
        <f t="shared" ref="I205:K205" si="396">(A205-I$1)/I$2</f>
        <v>1.489358611</v>
      </c>
      <c r="J205" s="3">
        <f t="shared" si="396"/>
        <v>-0.7471020653</v>
      </c>
      <c r="K205" s="3">
        <f t="shared" si="396"/>
        <v>0.05707668081</v>
      </c>
    </row>
    <row r="206">
      <c r="A206" s="4">
        <v>58.0</v>
      </c>
      <c r="B206" s="4">
        <v>125.0</v>
      </c>
      <c r="C206" s="4">
        <v>171.0</v>
      </c>
      <c r="I206" s="3">
        <f t="shared" ref="I206:K206" si="397">(A206-I$1)/I$2</f>
        <v>0.3915512811</v>
      </c>
      <c r="J206" s="3">
        <f t="shared" si="397"/>
        <v>-0.355200066</v>
      </c>
      <c r="K206" s="3">
        <f t="shared" si="397"/>
        <v>0.9204214326</v>
      </c>
    </row>
    <row r="207">
      <c r="A207" s="4">
        <v>60.0</v>
      </c>
      <c r="B207" s="4">
        <v>125.0</v>
      </c>
      <c r="C207" s="4">
        <v>141.0</v>
      </c>
      <c r="I207" s="3">
        <f t="shared" ref="I207:K207" si="398">(A207-I$1)/I$2</f>
        <v>0.6111127471</v>
      </c>
      <c r="J207" s="3">
        <f t="shared" si="398"/>
        <v>-0.355200066</v>
      </c>
      <c r="K207" s="3">
        <f t="shared" si="398"/>
        <v>-0.3745956951</v>
      </c>
    </row>
    <row r="208">
      <c r="A208" s="4">
        <v>51.0</v>
      </c>
      <c r="B208" s="4">
        <v>140.0</v>
      </c>
      <c r="C208" s="4">
        <v>173.0</v>
      </c>
      <c r="I208" s="3">
        <f t="shared" ref="I208:K208" si="399">(A208-I$1)/I$2</f>
        <v>-0.37691385</v>
      </c>
      <c r="J208" s="3">
        <f t="shared" si="399"/>
        <v>0.4845899324</v>
      </c>
      <c r="K208" s="3">
        <f t="shared" si="399"/>
        <v>1.006755908</v>
      </c>
    </row>
    <row r="209">
      <c r="A209" s="4">
        <v>55.0</v>
      </c>
      <c r="B209" s="4">
        <v>160.0</v>
      </c>
      <c r="C209" s="4">
        <v>145.0</v>
      </c>
      <c r="I209" s="3">
        <f t="shared" ref="I209:K209" si="400">(A209-I$1)/I$2</f>
        <v>0.06220908204</v>
      </c>
      <c r="J209" s="3">
        <f t="shared" si="400"/>
        <v>1.60430993</v>
      </c>
      <c r="K209" s="3">
        <f t="shared" si="400"/>
        <v>-0.2019267447</v>
      </c>
    </row>
    <row r="210">
      <c r="A210" s="4">
        <v>52.0</v>
      </c>
      <c r="B210" s="4">
        <v>152.0</v>
      </c>
      <c r="C210" s="4">
        <v>178.0</v>
      </c>
      <c r="I210" s="3">
        <f t="shared" ref="I210:K210" si="401">(A210-I$1)/I$2</f>
        <v>-0.267133117</v>
      </c>
      <c r="J210" s="3">
        <f t="shared" si="401"/>
        <v>1.156421931</v>
      </c>
      <c r="K210" s="3">
        <f t="shared" si="401"/>
        <v>1.222592096</v>
      </c>
    </row>
    <row r="211">
      <c r="A211" s="4">
        <v>60.0</v>
      </c>
      <c r="B211" s="4">
        <v>102.0</v>
      </c>
      <c r="C211" s="4">
        <v>160.0</v>
      </c>
      <c r="I211" s="3">
        <f t="shared" ref="I211:K211" si="402">(A211-I$1)/I$2</f>
        <v>0.6111127471</v>
      </c>
      <c r="J211" s="3">
        <f t="shared" si="402"/>
        <v>-1.642878064</v>
      </c>
      <c r="K211" s="3">
        <f t="shared" si="402"/>
        <v>0.4455818191</v>
      </c>
    </row>
    <row r="212">
      <c r="A212" s="4">
        <v>58.0</v>
      </c>
      <c r="B212" s="4">
        <v>105.0</v>
      </c>
      <c r="C212" s="4">
        <v>154.0</v>
      </c>
      <c r="I212" s="3">
        <f t="shared" ref="I212:K212" si="403">(A212-I$1)/I$2</f>
        <v>0.3915512811</v>
      </c>
      <c r="J212" s="3">
        <f t="shared" si="403"/>
        <v>-1.474920064</v>
      </c>
      <c r="K212" s="3">
        <f t="shared" si="403"/>
        <v>0.1865783936</v>
      </c>
    </row>
    <row r="213">
      <c r="A213" s="4">
        <v>64.0</v>
      </c>
      <c r="B213" s="4">
        <v>125.0</v>
      </c>
      <c r="C213" s="4">
        <v>131.0</v>
      </c>
      <c r="I213" s="3">
        <f t="shared" ref="I213:K213" si="404">(A213-I$1)/I$2</f>
        <v>1.050235679</v>
      </c>
      <c r="J213" s="3">
        <f t="shared" si="404"/>
        <v>-0.355200066</v>
      </c>
      <c r="K213" s="3">
        <f t="shared" si="404"/>
        <v>-0.806268071</v>
      </c>
    </row>
    <row r="214">
      <c r="A214" s="4">
        <v>37.0</v>
      </c>
      <c r="B214" s="4">
        <v>130.0</v>
      </c>
      <c r="C214" s="4">
        <v>187.0</v>
      </c>
      <c r="I214" s="3">
        <f t="shared" ref="I214:K214" si="405">(A214-I$1)/I$2</f>
        <v>-1.913844112</v>
      </c>
      <c r="J214" s="3">
        <f t="shared" si="405"/>
        <v>-0.07527006653</v>
      </c>
      <c r="K214" s="3">
        <f t="shared" si="405"/>
        <v>1.611097234</v>
      </c>
    </row>
    <row r="215">
      <c r="A215" s="4">
        <v>59.0</v>
      </c>
      <c r="B215" s="4">
        <v>170.0</v>
      </c>
      <c r="C215" s="4">
        <v>159.0</v>
      </c>
      <c r="I215" s="3">
        <f t="shared" ref="I215:K215" si="406">(A215-I$1)/I$2</f>
        <v>0.5013320141</v>
      </c>
      <c r="J215" s="3">
        <f t="shared" si="406"/>
        <v>2.164169929</v>
      </c>
      <c r="K215" s="3">
        <f t="shared" si="406"/>
        <v>0.4024145815</v>
      </c>
    </row>
    <row r="216">
      <c r="A216" s="4">
        <v>51.0</v>
      </c>
      <c r="B216" s="4">
        <v>125.0</v>
      </c>
      <c r="C216" s="4">
        <v>166.0</v>
      </c>
      <c r="I216" s="3">
        <f t="shared" ref="I216:K216" si="407">(A216-I$1)/I$2</f>
        <v>-0.37691385</v>
      </c>
      <c r="J216" s="3">
        <f t="shared" si="407"/>
        <v>-0.355200066</v>
      </c>
      <c r="K216" s="3">
        <f t="shared" si="407"/>
        <v>0.7045852447</v>
      </c>
    </row>
    <row r="217">
      <c r="A217" s="4">
        <v>43.0</v>
      </c>
      <c r="B217" s="4">
        <v>122.0</v>
      </c>
      <c r="C217" s="4">
        <v>165.0</v>
      </c>
      <c r="I217" s="3">
        <f t="shared" ref="I217:K217" si="408">(A217-I$1)/I$2</f>
        <v>-1.255159714</v>
      </c>
      <c r="J217" s="3">
        <f t="shared" si="408"/>
        <v>-0.5231580657</v>
      </c>
      <c r="K217" s="3">
        <f t="shared" si="408"/>
        <v>0.6614180071</v>
      </c>
    </row>
    <row r="218">
      <c r="A218" s="4">
        <v>58.0</v>
      </c>
      <c r="B218" s="4">
        <v>128.0</v>
      </c>
      <c r="C218" s="4">
        <v>131.0</v>
      </c>
      <c r="I218" s="3">
        <f t="shared" ref="I218:K218" si="409">(A218-I$1)/I$2</f>
        <v>0.3915512811</v>
      </c>
      <c r="J218" s="3">
        <f t="shared" si="409"/>
        <v>-0.1872420663</v>
      </c>
      <c r="K218" s="3">
        <f t="shared" si="409"/>
        <v>-0.806268071</v>
      </c>
    </row>
    <row r="219">
      <c r="A219" s="4">
        <v>29.0</v>
      </c>
      <c r="B219" s="4">
        <v>130.0</v>
      </c>
      <c r="C219" s="4">
        <v>202.0</v>
      </c>
      <c r="I219" s="3">
        <f t="shared" ref="I219:K219" si="410">(A219-I$1)/I$2</f>
        <v>-2.792089976</v>
      </c>
      <c r="J219" s="3">
        <f t="shared" si="410"/>
        <v>-0.07527006653</v>
      </c>
      <c r="K219" s="3">
        <f t="shared" si="410"/>
        <v>2.258605798</v>
      </c>
    </row>
    <row r="220">
      <c r="A220" s="4">
        <v>41.0</v>
      </c>
      <c r="B220" s="4">
        <v>130.0</v>
      </c>
      <c r="C220" s="4">
        <v>172.0</v>
      </c>
      <c r="J220" s="3">
        <f t="shared" ref="J220:J274" si="411">(B220-J$1)/J$2</f>
        <v>-0.07527006653</v>
      </c>
    </row>
    <row r="221">
      <c r="A221" s="4">
        <v>63.0</v>
      </c>
      <c r="B221" s="4">
        <v>135.0</v>
      </c>
      <c r="C221" s="4">
        <v>172.0</v>
      </c>
      <c r="J221" s="3">
        <f t="shared" si="411"/>
        <v>0.2046599329</v>
      </c>
    </row>
    <row r="222">
      <c r="A222" s="4">
        <v>51.0</v>
      </c>
      <c r="B222" s="4">
        <v>94.0</v>
      </c>
      <c r="C222" s="4">
        <v>154.0</v>
      </c>
      <c r="J222" s="3">
        <f t="shared" si="411"/>
        <v>-2.090766063</v>
      </c>
    </row>
    <row r="223">
      <c r="A223" s="4">
        <v>54.0</v>
      </c>
      <c r="B223" s="4">
        <v>120.0</v>
      </c>
      <c r="C223" s="4">
        <v>147.0</v>
      </c>
      <c r="J223" s="3">
        <f t="shared" si="411"/>
        <v>-0.6351300655</v>
      </c>
    </row>
    <row r="224">
      <c r="A224" s="4">
        <v>44.0</v>
      </c>
      <c r="B224" s="4">
        <v>120.0</v>
      </c>
      <c r="C224" s="4">
        <v>170.0</v>
      </c>
      <c r="J224" s="3">
        <f t="shared" si="411"/>
        <v>-0.6351300655</v>
      </c>
    </row>
    <row r="225">
      <c r="A225" s="4">
        <v>54.0</v>
      </c>
      <c r="B225" s="4">
        <v>110.0</v>
      </c>
      <c r="C225" s="4">
        <v>126.0</v>
      </c>
      <c r="J225" s="3">
        <f t="shared" si="411"/>
        <v>-1.194990064</v>
      </c>
    </row>
    <row r="226">
      <c r="A226" s="4">
        <v>65.0</v>
      </c>
      <c r="B226" s="4">
        <v>135.0</v>
      </c>
      <c r="C226" s="4">
        <v>127.0</v>
      </c>
      <c r="J226" s="3">
        <f t="shared" si="411"/>
        <v>0.2046599329</v>
      </c>
    </row>
    <row r="227">
      <c r="A227" s="4">
        <v>57.0</v>
      </c>
      <c r="B227" s="4">
        <v>150.0</v>
      </c>
      <c r="C227" s="4">
        <v>174.0</v>
      </c>
      <c r="J227" s="3">
        <f t="shared" si="411"/>
        <v>1.044449931</v>
      </c>
    </row>
    <row r="228">
      <c r="A228" s="4">
        <v>63.0</v>
      </c>
      <c r="B228" s="4">
        <v>130.0</v>
      </c>
      <c r="C228" s="4">
        <v>132.0</v>
      </c>
      <c r="J228" s="3">
        <f t="shared" si="411"/>
        <v>-0.07527006653</v>
      </c>
    </row>
    <row r="229">
      <c r="A229" s="4">
        <v>35.0</v>
      </c>
      <c r="B229" s="4">
        <v>138.0</v>
      </c>
      <c r="C229" s="4">
        <v>182.0</v>
      </c>
      <c r="J229" s="3">
        <f t="shared" si="411"/>
        <v>0.3726179326</v>
      </c>
    </row>
    <row r="230">
      <c r="A230" s="4">
        <v>41.0</v>
      </c>
      <c r="B230" s="4">
        <v>135.0</v>
      </c>
      <c r="C230" s="4">
        <v>132.0</v>
      </c>
      <c r="J230" s="3">
        <f t="shared" si="411"/>
        <v>0.2046599329</v>
      </c>
    </row>
    <row r="231">
      <c r="A231" s="4">
        <v>62.0</v>
      </c>
      <c r="B231" s="4">
        <v>130.0</v>
      </c>
      <c r="C231" s="4">
        <v>97.0</v>
      </c>
      <c r="J231" s="3">
        <f t="shared" si="411"/>
        <v>-0.07527006653</v>
      </c>
    </row>
    <row r="232">
      <c r="A232" s="4">
        <v>43.0</v>
      </c>
      <c r="B232" s="4">
        <v>132.0</v>
      </c>
      <c r="C232" s="4">
        <v>136.0</v>
      </c>
      <c r="J232" s="3">
        <f t="shared" si="411"/>
        <v>0.03670193326</v>
      </c>
    </row>
    <row r="233">
      <c r="A233" s="4">
        <v>58.0</v>
      </c>
      <c r="B233" s="4">
        <v>150.0</v>
      </c>
      <c r="C233" s="4">
        <v>162.0</v>
      </c>
      <c r="J233" s="3">
        <f t="shared" si="411"/>
        <v>1.044449931</v>
      </c>
    </row>
    <row r="234">
      <c r="A234" s="4">
        <v>52.0</v>
      </c>
      <c r="B234" s="4">
        <v>118.0</v>
      </c>
      <c r="C234" s="4">
        <v>190.0</v>
      </c>
      <c r="J234" s="3">
        <f t="shared" si="411"/>
        <v>-0.7471020653</v>
      </c>
    </row>
    <row r="235">
      <c r="A235" s="4">
        <v>61.0</v>
      </c>
      <c r="B235" s="4">
        <v>145.0</v>
      </c>
      <c r="C235" s="4">
        <v>146.0</v>
      </c>
      <c r="J235" s="3">
        <f t="shared" si="411"/>
        <v>0.7645199319</v>
      </c>
    </row>
    <row r="236">
      <c r="A236" s="4">
        <v>39.0</v>
      </c>
      <c r="B236" s="4">
        <v>118.0</v>
      </c>
      <c r="C236" s="4">
        <v>140.0</v>
      </c>
      <c r="J236" s="3">
        <f t="shared" si="411"/>
        <v>-0.7471020653</v>
      </c>
    </row>
    <row r="237">
      <c r="A237" s="4">
        <v>45.0</v>
      </c>
      <c r="B237" s="4">
        <v>115.0</v>
      </c>
      <c r="C237" s="4">
        <v>185.0</v>
      </c>
      <c r="J237" s="3">
        <f t="shared" si="411"/>
        <v>-0.9150600649</v>
      </c>
    </row>
    <row r="238">
      <c r="A238" s="4">
        <v>52.0</v>
      </c>
      <c r="B238" s="4">
        <v>128.0</v>
      </c>
      <c r="C238" s="4">
        <v>161.0</v>
      </c>
      <c r="J238" s="3">
        <f t="shared" si="411"/>
        <v>-0.1872420663</v>
      </c>
    </row>
    <row r="239">
      <c r="A239" s="4">
        <v>62.0</v>
      </c>
      <c r="B239" s="4">
        <v>130.0</v>
      </c>
      <c r="C239" s="4">
        <v>146.0</v>
      </c>
      <c r="J239" s="3">
        <f t="shared" si="411"/>
        <v>-0.07527006653</v>
      </c>
    </row>
    <row r="240">
      <c r="A240" s="4">
        <v>62.0</v>
      </c>
      <c r="B240" s="4">
        <v>160.0</v>
      </c>
      <c r="C240" s="4">
        <v>145.0</v>
      </c>
      <c r="J240" s="3">
        <f t="shared" si="411"/>
        <v>1.60430993</v>
      </c>
    </row>
    <row r="241">
      <c r="A241" s="4">
        <v>53.0</v>
      </c>
      <c r="B241" s="4">
        <v>138.0</v>
      </c>
      <c r="C241" s="4">
        <v>160.0</v>
      </c>
      <c r="J241" s="3">
        <f t="shared" si="411"/>
        <v>0.3726179326</v>
      </c>
    </row>
    <row r="242">
      <c r="A242" s="4">
        <v>43.0</v>
      </c>
      <c r="B242" s="4">
        <v>120.0</v>
      </c>
      <c r="C242" s="4">
        <v>120.0</v>
      </c>
      <c r="J242" s="3">
        <f t="shared" si="411"/>
        <v>-0.6351300655</v>
      </c>
    </row>
    <row r="243">
      <c r="A243" s="4">
        <v>47.0</v>
      </c>
      <c r="B243" s="4">
        <v>138.0</v>
      </c>
      <c r="C243" s="4">
        <v>156.0</v>
      </c>
      <c r="J243" s="3">
        <f t="shared" si="411"/>
        <v>0.3726179326</v>
      </c>
    </row>
    <row r="244">
      <c r="A244" s="4">
        <v>52.0</v>
      </c>
      <c r="B244" s="4">
        <v>120.0</v>
      </c>
      <c r="C244" s="4">
        <v>172.0</v>
      </c>
      <c r="J244" s="3">
        <f t="shared" si="411"/>
        <v>-0.6351300655</v>
      </c>
    </row>
    <row r="245">
      <c r="A245" s="4">
        <v>68.0</v>
      </c>
      <c r="B245" s="4">
        <v>180.0</v>
      </c>
      <c r="C245" s="4">
        <v>150.0</v>
      </c>
      <c r="J245" s="3">
        <f t="shared" si="411"/>
        <v>2.724029928</v>
      </c>
    </row>
    <row r="246">
      <c r="A246" s="4">
        <v>39.0</v>
      </c>
      <c r="B246" s="4">
        <v>140.0</v>
      </c>
      <c r="C246" s="4">
        <v>182.0</v>
      </c>
      <c r="J246" s="3">
        <f t="shared" si="411"/>
        <v>0.4845899324</v>
      </c>
    </row>
    <row r="247">
      <c r="A247" s="4">
        <v>53.0</v>
      </c>
      <c r="B247" s="4">
        <v>130.0</v>
      </c>
      <c r="C247" s="4">
        <v>143.0</v>
      </c>
      <c r="J247" s="3">
        <f t="shared" si="411"/>
        <v>-0.07527006653</v>
      </c>
    </row>
    <row r="248">
      <c r="A248" s="4">
        <v>62.0</v>
      </c>
      <c r="B248" s="4">
        <v>140.0</v>
      </c>
      <c r="C248" s="4">
        <v>160.0</v>
      </c>
      <c r="J248" s="3">
        <f t="shared" si="411"/>
        <v>0.4845899324</v>
      </c>
    </row>
    <row r="249">
      <c r="A249" s="4">
        <v>51.0</v>
      </c>
      <c r="B249" s="4">
        <v>140.0</v>
      </c>
      <c r="C249" s="4">
        <v>142.0</v>
      </c>
      <c r="J249" s="3">
        <f t="shared" si="411"/>
        <v>0.4845899324</v>
      </c>
    </row>
    <row r="250">
      <c r="A250" s="4">
        <v>60.0</v>
      </c>
      <c r="B250" s="4">
        <v>130.0</v>
      </c>
      <c r="C250" s="4">
        <v>144.0</v>
      </c>
      <c r="J250" s="3">
        <f t="shared" si="411"/>
        <v>-0.07527006653</v>
      </c>
    </row>
    <row r="251">
      <c r="A251" s="4">
        <v>65.0</v>
      </c>
      <c r="B251" s="4">
        <v>110.0</v>
      </c>
      <c r="C251" s="4">
        <v>158.0</v>
      </c>
      <c r="J251" s="3">
        <f t="shared" si="411"/>
        <v>-1.194990064</v>
      </c>
    </row>
    <row r="252">
      <c r="A252" s="4">
        <v>65.0</v>
      </c>
      <c r="B252" s="4">
        <v>155.0</v>
      </c>
      <c r="C252" s="4">
        <v>148.0</v>
      </c>
      <c r="J252" s="3">
        <f t="shared" si="411"/>
        <v>1.324379931</v>
      </c>
    </row>
    <row r="253">
      <c r="A253" s="4">
        <v>60.0</v>
      </c>
      <c r="B253" s="4">
        <v>140.0</v>
      </c>
      <c r="C253" s="4">
        <v>155.0</v>
      </c>
      <c r="J253" s="3">
        <f t="shared" si="411"/>
        <v>0.4845899324</v>
      </c>
    </row>
    <row r="254">
      <c r="A254" s="4">
        <v>60.0</v>
      </c>
      <c r="B254" s="4">
        <v>145.0</v>
      </c>
      <c r="C254" s="4">
        <v>142.0</v>
      </c>
      <c r="J254" s="3">
        <f t="shared" si="411"/>
        <v>0.7645199319</v>
      </c>
    </row>
    <row r="255">
      <c r="A255" s="4">
        <v>54.0</v>
      </c>
      <c r="B255" s="4">
        <v>120.0</v>
      </c>
      <c r="C255" s="4">
        <v>113.0</v>
      </c>
      <c r="J255" s="3">
        <f t="shared" si="411"/>
        <v>-0.6351300655</v>
      </c>
    </row>
    <row r="256">
      <c r="A256" s="4">
        <v>44.0</v>
      </c>
      <c r="B256" s="4">
        <v>130.0</v>
      </c>
      <c r="C256" s="4">
        <v>188.0</v>
      </c>
      <c r="J256" s="3">
        <f t="shared" si="411"/>
        <v>-0.07527006653</v>
      </c>
    </row>
    <row r="257">
      <c r="A257" s="4">
        <v>44.0</v>
      </c>
      <c r="B257" s="4">
        <v>112.0</v>
      </c>
      <c r="C257" s="4">
        <v>153.0</v>
      </c>
      <c r="J257" s="3">
        <f t="shared" si="411"/>
        <v>-1.083018065</v>
      </c>
    </row>
    <row r="258">
      <c r="A258" s="4">
        <v>51.0</v>
      </c>
      <c r="B258" s="4">
        <v>110.0</v>
      </c>
      <c r="C258" s="4">
        <v>123.0</v>
      </c>
      <c r="J258" s="3">
        <f t="shared" si="411"/>
        <v>-1.194990064</v>
      </c>
    </row>
    <row r="259">
      <c r="A259" s="4">
        <v>59.0</v>
      </c>
      <c r="B259" s="4">
        <v>150.0</v>
      </c>
      <c r="C259" s="4">
        <v>157.0</v>
      </c>
      <c r="J259" s="3">
        <f t="shared" si="411"/>
        <v>1.044449931</v>
      </c>
    </row>
    <row r="260">
      <c r="A260" s="4">
        <v>71.0</v>
      </c>
      <c r="B260" s="4">
        <v>160.0</v>
      </c>
      <c r="C260" s="4">
        <v>162.0</v>
      </c>
      <c r="J260" s="3">
        <f t="shared" si="411"/>
        <v>1.60430993</v>
      </c>
    </row>
    <row r="261">
      <c r="A261" s="4">
        <v>61.0</v>
      </c>
      <c r="B261" s="4">
        <v>150.0</v>
      </c>
      <c r="C261" s="4">
        <v>137.0</v>
      </c>
      <c r="J261" s="3">
        <f t="shared" si="411"/>
        <v>1.044449931</v>
      </c>
    </row>
    <row r="262">
      <c r="A262" s="4">
        <v>55.0</v>
      </c>
      <c r="B262" s="4">
        <v>132.0</v>
      </c>
      <c r="C262" s="4">
        <v>132.0</v>
      </c>
      <c r="J262" s="3">
        <f t="shared" si="411"/>
        <v>0.03670193326</v>
      </c>
    </row>
    <row r="263">
      <c r="A263" s="4">
        <v>64.0</v>
      </c>
      <c r="B263" s="4">
        <v>140.0</v>
      </c>
      <c r="C263" s="4">
        <v>158.0</v>
      </c>
      <c r="J263" s="3">
        <f t="shared" si="411"/>
        <v>0.4845899324</v>
      </c>
    </row>
    <row r="264">
      <c r="A264" s="4">
        <v>43.0</v>
      </c>
      <c r="B264" s="4">
        <v>150.0</v>
      </c>
      <c r="C264" s="4">
        <v>171.0</v>
      </c>
      <c r="J264" s="3">
        <f t="shared" si="411"/>
        <v>1.044449931</v>
      </c>
    </row>
    <row r="265">
      <c r="A265" s="4">
        <v>58.0</v>
      </c>
      <c r="B265" s="4">
        <v>120.0</v>
      </c>
      <c r="C265" s="4">
        <v>172.0</v>
      </c>
      <c r="J265" s="3">
        <f t="shared" si="411"/>
        <v>-0.6351300655</v>
      </c>
    </row>
    <row r="266">
      <c r="A266" s="4">
        <v>60.0</v>
      </c>
      <c r="B266" s="4">
        <v>130.0</v>
      </c>
      <c r="C266" s="4">
        <v>132.0</v>
      </c>
      <c r="J266" s="3">
        <f t="shared" si="411"/>
        <v>-0.07527006653</v>
      </c>
    </row>
    <row r="267">
      <c r="A267" s="4">
        <v>58.0</v>
      </c>
      <c r="B267" s="4">
        <v>120.0</v>
      </c>
      <c r="C267" s="4">
        <v>160.0</v>
      </c>
      <c r="J267" s="3">
        <f t="shared" si="411"/>
        <v>-0.6351300655</v>
      </c>
    </row>
    <row r="268">
      <c r="A268" s="4">
        <v>49.0</v>
      </c>
      <c r="B268" s="4">
        <v>130.0</v>
      </c>
      <c r="C268" s="4">
        <v>171.0</v>
      </c>
      <c r="J268" s="3">
        <f t="shared" si="411"/>
        <v>-0.07527006653</v>
      </c>
    </row>
    <row r="269">
      <c r="A269" s="4">
        <v>48.0</v>
      </c>
      <c r="B269" s="4">
        <v>110.0</v>
      </c>
      <c r="C269" s="4">
        <v>168.0</v>
      </c>
      <c r="J269" s="3">
        <f t="shared" si="411"/>
        <v>-1.194990064</v>
      </c>
    </row>
    <row r="270">
      <c r="A270" s="4">
        <v>52.0</v>
      </c>
      <c r="B270" s="4">
        <v>172.0</v>
      </c>
      <c r="C270" s="4">
        <v>162.0</v>
      </c>
      <c r="J270" s="3">
        <f t="shared" si="411"/>
        <v>2.276141929</v>
      </c>
    </row>
    <row r="271">
      <c r="A271" s="4">
        <v>44.0</v>
      </c>
      <c r="B271" s="4">
        <v>120.0</v>
      </c>
      <c r="C271" s="4">
        <v>173.0</v>
      </c>
      <c r="J271" s="3">
        <f t="shared" si="411"/>
        <v>-0.6351300655</v>
      </c>
    </row>
    <row r="272">
      <c r="A272" s="4">
        <v>56.0</v>
      </c>
      <c r="B272" s="4">
        <v>140.0</v>
      </c>
      <c r="C272" s="4">
        <v>153.0</v>
      </c>
      <c r="J272" s="3">
        <f t="shared" si="411"/>
        <v>0.4845899324</v>
      </c>
    </row>
    <row r="273">
      <c r="A273" s="4">
        <v>57.0</v>
      </c>
      <c r="B273" s="4">
        <v>140.0</v>
      </c>
      <c r="C273" s="4">
        <v>148.0</v>
      </c>
      <c r="J273" s="3">
        <f t="shared" si="411"/>
        <v>0.4845899324</v>
      </c>
    </row>
    <row r="274">
      <c r="A274" s="4">
        <v>67.0</v>
      </c>
      <c r="B274" s="4">
        <v>160.0</v>
      </c>
      <c r="C274" s="4">
        <v>108.0</v>
      </c>
      <c r="J274" s="3">
        <f t="shared" si="411"/>
        <v>1.60430993</v>
      </c>
    </row>
    <row r="275">
      <c r="A275" s="2"/>
      <c r="B275" s="2"/>
      <c r="C275" s="2"/>
    </row>
    <row r="276">
      <c r="A276" s="2"/>
      <c r="B276" s="2"/>
      <c r="C276" s="2"/>
    </row>
    <row r="277">
      <c r="A277" s="2"/>
      <c r="B277" s="2"/>
      <c r="C277" s="2"/>
    </row>
    <row r="278">
      <c r="A278" s="2"/>
      <c r="B278" s="2"/>
      <c r="C278" s="2"/>
    </row>
    <row r="279">
      <c r="A279" s="2"/>
      <c r="B279" s="2"/>
      <c r="C279" s="2"/>
    </row>
    <row r="280">
      <c r="A280" s="2"/>
      <c r="B280" s="2"/>
      <c r="C280" s="2"/>
    </row>
    <row r="281">
      <c r="A281" s="2"/>
      <c r="B281" s="2"/>
      <c r="C281" s="2"/>
    </row>
    <row r="282">
      <c r="A282" s="2"/>
      <c r="B282" s="2"/>
      <c r="C282" s="2"/>
    </row>
    <row r="283">
      <c r="A283" s="2"/>
      <c r="B283" s="2"/>
      <c r="C283" s="2"/>
    </row>
    <row r="284">
      <c r="A284" s="2"/>
      <c r="B284" s="2"/>
      <c r="C284" s="2"/>
    </row>
    <row r="285">
      <c r="A285" s="2"/>
      <c r="B285" s="2"/>
      <c r="C285" s="2"/>
    </row>
    <row r="286">
      <c r="A286" s="2"/>
      <c r="B286" s="2"/>
      <c r="C286" s="2"/>
    </row>
    <row r="287">
      <c r="A287" s="2"/>
      <c r="B287" s="2"/>
      <c r="C287" s="2"/>
    </row>
    <row r="288">
      <c r="A288" s="2"/>
      <c r="B288" s="2"/>
      <c r="C288" s="2"/>
    </row>
    <row r="289">
      <c r="A289" s="2"/>
      <c r="B289" s="2"/>
      <c r="C289" s="2"/>
    </row>
    <row r="290">
      <c r="A290" s="2"/>
      <c r="B290" s="2"/>
      <c r="C290" s="2"/>
    </row>
    <row r="291">
      <c r="A291" s="2"/>
      <c r="B291" s="2"/>
      <c r="C291" s="2"/>
    </row>
    <row r="292">
      <c r="A292" s="2"/>
      <c r="B292" s="2"/>
      <c r="C292" s="2"/>
    </row>
    <row r="293">
      <c r="A293" s="2"/>
      <c r="B293" s="2"/>
      <c r="C293" s="2"/>
    </row>
    <row r="294">
      <c r="A294" s="2"/>
      <c r="B294" s="2"/>
      <c r="C294" s="2"/>
    </row>
    <row r="295">
      <c r="A295" s="2"/>
      <c r="B295" s="2"/>
      <c r="C295" s="2"/>
    </row>
    <row r="296">
      <c r="A296" s="2"/>
      <c r="B296" s="2"/>
      <c r="C296" s="2"/>
    </row>
    <row r="297">
      <c r="A297" s="2"/>
      <c r="B297" s="2"/>
      <c r="C297" s="2"/>
    </row>
    <row r="298">
      <c r="A298" s="2"/>
      <c r="B298" s="2"/>
      <c r="C298" s="2"/>
    </row>
    <row r="299">
      <c r="A299" s="2"/>
      <c r="B299" s="2"/>
      <c r="C299" s="2"/>
    </row>
    <row r="300">
      <c r="A300" s="2"/>
      <c r="B300" s="2"/>
      <c r="C300" s="2"/>
    </row>
    <row r="301">
      <c r="A301" s="2"/>
      <c r="B301" s="2"/>
      <c r="C301" s="2"/>
    </row>
    <row r="302">
      <c r="A302" s="2"/>
      <c r="B302" s="2"/>
      <c r="C302" s="2"/>
    </row>
    <row r="303">
      <c r="A303" s="2"/>
      <c r="B303" s="2"/>
      <c r="C303" s="2"/>
    </row>
    <row r="304">
      <c r="A304" s="2"/>
      <c r="B304" s="2"/>
      <c r="C304" s="2"/>
    </row>
    <row r="305">
      <c r="A305" s="2"/>
      <c r="B305" s="2"/>
      <c r="C305" s="2"/>
    </row>
    <row r="306">
      <c r="A306" s="2"/>
      <c r="B306" s="2"/>
      <c r="C306" s="2"/>
    </row>
    <row r="307">
      <c r="A307" s="2"/>
      <c r="B307" s="2"/>
      <c r="C307" s="2"/>
    </row>
    <row r="308">
      <c r="A308" s="2"/>
      <c r="B308" s="2"/>
      <c r="C308" s="2"/>
    </row>
    <row r="309">
      <c r="A309" s="2"/>
      <c r="B309" s="2"/>
      <c r="C309" s="2"/>
    </row>
    <row r="310">
      <c r="A310" s="2"/>
      <c r="B310" s="2"/>
      <c r="C310" s="2"/>
    </row>
    <row r="311">
      <c r="A311" s="2"/>
      <c r="B311" s="2"/>
      <c r="C311" s="2"/>
    </row>
    <row r="312">
      <c r="A312" s="2"/>
      <c r="B312" s="2"/>
      <c r="C312" s="2"/>
    </row>
    <row r="313">
      <c r="A313" s="2"/>
      <c r="B313" s="2"/>
      <c r="C313" s="2"/>
    </row>
    <row r="314">
      <c r="A314" s="2"/>
      <c r="B314" s="2"/>
      <c r="C314" s="2"/>
    </row>
    <row r="315">
      <c r="A315" s="2"/>
      <c r="B315" s="2"/>
      <c r="C315" s="2"/>
    </row>
    <row r="316">
      <c r="A316" s="2"/>
      <c r="B316" s="2"/>
      <c r="C316" s="2"/>
    </row>
    <row r="317">
      <c r="A317" s="2"/>
      <c r="B317" s="2"/>
      <c r="C317" s="2"/>
    </row>
    <row r="318">
      <c r="A318" s="2"/>
      <c r="B318" s="2"/>
      <c r="C318" s="2"/>
    </row>
    <row r="319">
      <c r="A319" s="2"/>
      <c r="B319" s="2"/>
      <c r="C319" s="2"/>
    </row>
    <row r="320">
      <c r="A320" s="2"/>
      <c r="B320" s="2"/>
      <c r="C320" s="2"/>
    </row>
    <row r="321">
      <c r="A321" s="2"/>
      <c r="B321" s="2"/>
      <c r="C321" s="2"/>
    </row>
    <row r="322">
      <c r="A322" s="2"/>
      <c r="B322" s="2"/>
      <c r="C322" s="2"/>
    </row>
    <row r="323">
      <c r="A323" s="2"/>
      <c r="B323" s="2"/>
      <c r="C323" s="2"/>
    </row>
    <row r="324">
      <c r="A324" s="2"/>
      <c r="B324" s="2"/>
      <c r="C324" s="2"/>
    </row>
    <row r="325">
      <c r="A325" s="2"/>
      <c r="B325" s="2"/>
      <c r="C325" s="2"/>
    </row>
    <row r="326">
      <c r="A326" s="2"/>
      <c r="B326" s="2"/>
      <c r="C326" s="2"/>
    </row>
    <row r="327">
      <c r="A327" s="2"/>
      <c r="B327" s="2"/>
      <c r="C327" s="2"/>
    </row>
    <row r="328">
      <c r="A328" s="2"/>
      <c r="B328" s="2"/>
      <c r="C328" s="2"/>
    </row>
    <row r="329">
      <c r="A329" s="2"/>
      <c r="B329" s="2"/>
      <c r="C329" s="2"/>
    </row>
    <row r="330">
      <c r="A330" s="2"/>
      <c r="B330" s="2"/>
      <c r="C330" s="2"/>
    </row>
    <row r="331">
      <c r="A331" s="2"/>
      <c r="B331" s="2"/>
      <c r="C331" s="2"/>
    </row>
    <row r="332">
      <c r="A332" s="2"/>
      <c r="B332" s="2"/>
      <c r="C332" s="2"/>
    </row>
    <row r="333">
      <c r="A333" s="2"/>
      <c r="B333" s="2"/>
      <c r="C333" s="2"/>
    </row>
    <row r="334">
      <c r="A334" s="2"/>
      <c r="B334" s="2"/>
      <c r="C334" s="2"/>
    </row>
    <row r="335">
      <c r="A335" s="2"/>
      <c r="B335" s="2"/>
      <c r="C335" s="2"/>
    </row>
    <row r="336">
      <c r="A336" s="2"/>
      <c r="B336" s="2"/>
      <c r="C336" s="2"/>
    </row>
    <row r="337">
      <c r="A337" s="2"/>
      <c r="B337" s="2"/>
      <c r="C337" s="2"/>
    </row>
    <row r="338">
      <c r="A338" s="2"/>
      <c r="B338" s="2"/>
      <c r="C338" s="2"/>
    </row>
    <row r="339">
      <c r="A339" s="2"/>
      <c r="B339" s="2"/>
      <c r="C339" s="2"/>
    </row>
    <row r="340">
      <c r="A340" s="2"/>
      <c r="B340" s="2"/>
      <c r="C340" s="2"/>
    </row>
    <row r="341">
      <c r="A341" s="2"/>
      <c r="B341" s="2"/>
      <c r="C341" s="2"/>
    </row>
    <row r="342">
      <c r="A342" s="2"/>
      <c r="B342" s="2"/>
      <c r="C342" s="2"/>
    </row>
    <row r="343">
      <c r="A343" s="2"/>
      <c r="B343" s="2"/>
      <c r="C343" s="2"/>
    </row>
    <row r="344">
      <c r="A344" s="2"/>
      <c r="B344" s="2"/>
      <c r="C344" s="2"/>
    </row>
    <row r="345">
      <c r="A345" s="2"/>
      <c r="B345" s="2"/>
      <c r="C345" s="2"/>
    </row>
    <row r="346">
      <c r="A346" s="2"/>
      <c r="B346" s="2"/>
      <c r="C346" s="2"/>
    </row>
    <row r="347">
      <c r="A347" s="2"/>
      <c r="B347" s="2"/>
      <c r="C347" s="2"/>
    </row>
    <row r="348">
      <c r="A348" s="2"/>
      <c r="B348" s="2"/>
      <c r="C348" s="2"/>
    </row>
    <row r="349">
      <c r="A349" s="2"/>
      <c r="B349" s="2"/>
      <c r="C349" s="2"/>
    </row>
    <row r="350">
      <c r="A350" s="2"/>
      <c r="B350" s="2"/>
      <c r="C350" s="2"/>
    </row>
    <row r="351">
      <c r="A351" s="2"/>
      <c r="B351" s="2"/>
      <c r="C351" s="2"/>
    </row>
    <row r="352">
      <c r="A352" s="2"/>
      <c r="B352" s="2"/>
      <c r="C352" s="2"/>
    </row>
    <row r="353">
      <c r="A353" s="2"/>
      <c r="B353" s="2"/>
      <c r="C353" s="2"/>
    </row>
    <row r="354">
      <c r="A354" s="2"/>
      <c r="B354" s="2"/>
      <c r="C354" s="2"/>
    </row>
    <row r="355">
      <c r="A355" s="2"/>
      <c r="B355" s="2"/>
      <c r="C355" s="2"/>
    </row>
    <row r="356">
      <c r="A356" s="2"/>
      <c r="B356" s="2"/>
      <c r="C356" s="2"/>
    </row>
    <row r="357">
      <c r="A357" s="2"/>
      <c r="B357" s="2"/>
      <c r="C357" s="2"/>
    </row>
    <row r="358">
      <c r="A358" s="2"/>
      <c r="B358" s="2"/>
      <c r="C358" s="2"/>
    </row>
    <row r="359">
      <c r="A359" s="2"/>
      <c r="B359" s="2"/>
      <c r="C359" s="2"/>
    </row>
    <row r="360">
      <c r="A360" s="2"/>
      <c r="B360" s="2"/>
      <c r="C360" s="2"/>
    </row>
    <row r="361">
      <c r="A361" s="2"/>
      <c r="B361" s="2"/>
      <c r="C361" s="2"/>
    </row>
    <row r="362">
      <c r="A362" s="2"/>
      <c r="B362" s="2"/>
      <c r="C362" s="2"/>
    </row>
    <row r="363">
      <c r="A363" s="2"/>
      <c r="B363" s="2"/>
      <c r="C363" s="2"/>
    </row>
    <row r="364">
      <c r="A364" s="2"/>
      <c r="B364" s="2"/>
      <c r="C364" s="2"/>
    </row>
    <row r="365">
      <c r="A365" s="2"/>
      <c r="B365" s="2"/>
      <c r="C365" s="2"/>
    </row>
    <row r="366">
      <c r="A366" s="2"/>
      <c r="B366" s="2"/>
      <c r="C366" s="2"/>
    </row>
    <row r="367">
      <c r="A367" s="2"/>
      <c r="B367" s="2"/>
      <c r="C367" s="2"/>
    </row>
    <row r="368">
      <c r="A368" s="2"/>
      <c r="B368" s="2"/>
      <c r="C368" s="2"/>
    </row>
    <row r="369">
      <c r="A369" s="2"/>
      <c r="B369" s="2"/>
      <c r="C369" s="2"/>
    </row>
    <row r="370">
      <c r="A370" s="2"/>
      <c r="B370" s="2"/>
      <c r="C370" s="2"/>
    </row>
    <row r="371">
      <c r="A371" s="2"/>
      <c r="B371" s="2"/>
      <c r="C371" s="2"/>
    </row>
    <row r="372">
      <c r="A372" s="2"/>
      <c r="B372" s="2"/>
      <c r="C372" s="2"/>
    </row>
    <row r="373">
      <c r="A373" s="2"/>
      <c r="B373" s="2"/>
      <c r="C373" s="2"/>
    </row>
    <row r="374">
      <c r="A374" s="2"/>
      <c r="B374" s="2"/>
      <c r="C374" s="2"/>
    </row>
    <row r="375">
      <c r="A375" s="2"/>
      <c r="B375" s="2"/>
      <c r="C375" s="2"/>
    </row>
    <row r="376">
      <c r="A376" s="2"/>
      <c r="B376" s="2"/>
      <c r="C376" s="2"/>
    </row>
    <row r="377">
      <c r="A377" s="2"/>
      <c r="B377" s="2"/>
      <c r="C377" s="2"/>
    </row>
    <row r="378">
      <c r="A378" s="2"/>
      <c r="B378" s="2"/>
      <c r="C378" s="2"/>
    </row>
    <row r="379">
      <c r="A379" s="2"/>
      <c r="B379" s="2"/>
      <c r="C379" s="2"/>
    </row>
    <row r="380">
      <c r="A380" s="2"/>
      <c r="B380" s="2"/>
      <c r="C380" s="2"/>
    </row>
    <row r="381">
      <c r="A381" s="2"/>
      <c r="B381" s="2"/>
      <c r="C381" s="2"/>
    </row>
    <row r="382">
      <c r="A382" s="2"/>
      <c r="B382" s="2"/>
      <c r="C382" s="2"/>
    </row>
    <row r="383">
      <c r="A383" s="2"/>
      <c r="B383" s="2"/>
      <c r="C383" s="2"/>
    </row>
    <row r="384">
      <c r="A384" s="2"/>
      <c r="B384" s="2"/>
      <c r="C384" s="2"/>
    </row>
    <row r="385">
      <c r="A385" s="2"/>
      <c r="B385" s="2"/>
      <c r="C385" s="2"/>
    </row>
    <row r="386">
      <c r="A386" s="2"/>
      <c r="B386" s="2"/>
      <c r="C386" s="2"/>
    </row>
    <row r="387">
      <c r="A387" s="2"/>
      <c r="B387" s="2"/>
      <c r="C387" s="2"/>
    </row>
    <row r="388">
      <c r="A388" s="2"/>
      <c r="B388" s="2"/>
      <c r="C388" s="2"/>
    </row>
    <row r="389">
      <c r="A389" s="2"/>
      <c r="B389" s="2"/>
      <c r="C389" s="2"/>
    </row>
    <row r="390">
      <c r="A390" s="2"/>
      <c r="B390" s="2"/>
      <c r="C390" s="2"/>
    </row>
    <row r="391">
      <c r="A391" s="2"/>
      <c r="B391" s="2"/>
      <c r="C391" s="2"/>
    </row>
    <row r="392">
      <c r="A392" s="2"/>
      <c r="B392" s="2"/>
      <c r="C392" s="2"/>
    </row>
    <row r="393">
      <c r="A393" s="2"/>
      <c r="B393" s="2"/>
      <c r="C393" s="2"/>
    </row>
    <row r="394">
      <c r="A394" s="2"/>
      <c r="B394" s="2"/>
      <c r="C394" s="2"/>
    </row>
    <row r="395">
      <c r="A395" s="2"/>
      <c r="B395" s="2"/>
      <c r="C395" s="2"/>
    </row>
    <row r="396">
      <c r="A396" s="2"/>
      <c r="B396" s="2"/>
      <c r="C396" s="2"/>
    </row>
    <row r="397">
      <c r="A397" s="2"/>
      <c r="B397" s="2"/>
      <c r="C397" s="2"/>
    </row>
    <row r="398">
      <c r="A398" s="2"/>
      <c r="B398" s="2"/>
      <c r="C398" s="2"/>
    </row>
    <row r="399">
      <c r="A399" s="2"/>
      <c r="B399" s="2"/>
      <c r="C399" s="2"/>
    </row>
    <row r="400">
      <c r="A400" s="2"/>
      <c r="B400" s="2"/>
      <c r="C400" s="2"/>
    </row>
    <row r="401">
      <c r="A401" s="2"/>
      <c r="B401" s="2"/>
      <c r="C401" s="2"/>
    </row>
    <row r="402">
      <c r="A402" s="2"/>
      <c r="B402" s="2"/>
      <c r="C402" s="2"/>
    </row>
    <row r="403">
      <c r="A403" s="2"/>
      <c r="B403" s="2"/>
      <c r="C403" s="2"/>
    </row>
    <row r="404">
      <c r="A404" s="2"/>
      <c r="B404" s="2"/>
      <c r="C404" s="2"/>
    </row>
    <row r="405">
      <c r="A405" s="2"/>
      <c r="B405" s="2"/>
      <c r="C405" s="2"/>
    </row>
    <row r="406">
      <c r="A406" s="2"/>
      <c r="B406" s="2"/>
      <c r="C406" s="2"/>
    </row>
    <row r="407">
      <c r="A407" s="2"/>
      <c r="B407" s="2"/>
      <c r="C407" s="2"/>
    </row>
    <row r="408">
      <c r="A408" s="2"/>
      <c r="B408" s="2"/>
      <c r="C408" s="2"/>
    </row>
    <row r="409">
      <c r="A409" s="2"/>
      <c r="B409" s="2"/>
      <c r="C409" s="2"/>
    </row>
    <row r="410">
      <c r="A410" s="2"/>
      <c r="B410" s="2"/>
      <c r="C410" s="2"/>
    </row>
    <row r="411">
      <c r="A411" s="2"/>
      <c r="B411" s="2"/>
      <c r="C411" s="2"/>
    </row>
    <row r="412">
      <c r="A412" s="2"/>
      <c r="B412" s="2"/>
      <c r="C412" s="2"/>
    </row>
    <row r="413">
      <c r="A413" s="2"/>
      <c r="B413" s="2"/>
      <c r="C413" s="2"/>
    </row>
    <row r="414">
      <c r="A414" s="2"/>
      <c r="B414" s="2"/>
      <c r="C414" s="2"/>
    </row>
    <row r="415">
      <c r="A415" s="2"/>
      <c r="B415" s="2"/>
      <c r="C415" s="2"/>
    </row>
    <row r="416">
      <c r="A416" s="2"/>
      <c r="B416" s="2"/>
      <c r="C416" s="2"/>
    </row>
    <row r="417">
      <c r="A417" s="2"/>
      <c r="B417" s="2"/>
      <c r="C417" s="2"/>
    </row>
    <row r="418">
      <c r="A418" s="2"/>
      <c r="B418" s="2"/>
      <c r="C418" s="2"/>
    </row>
    <row r="419">
      <c r="A419" s="2"/>
      <c r="B419" s="2"/>
      <c r="C419" s="2"/>
    </row>
    <row r="420">
      <c r="A420" s="2"/>
      <c r="B420" s="2"/>
      <c r="C420" s="2"/>
    </row>
    <row r="421">
      <c r="A421" s="2"/>
      <c r="B421" s="2"/>
      <c r="C421" s="2"/>
    </row>
    <row r="422">
      <c r="A422" s="2"/>
      <c r="B422" s="2"/>
      <c r="C422" s="2"/>
    </row>
    <row r="423">
      <c r="A423" s="2"/>
      <c r="B423" s="2"/>
      <c r="C423" s="2"/>
    </row>
    <row r="424">
      <c r="A424" s="2"/>
      <c r="B424" s="2"/>
      <c r="C424" s="2"/>
    </row>
    <row r="425">
      <c r="A425" s="2"/>
      <c r="B425" s="2"/>
      <c r="C425" s="2"/>
    </row>
    <row r="426">
      <c r="A426" s="2"/>
      <c r="B426" s="2"/>
      <c r="C426" s="2"/>
    </row>
    <row r="427">
      <c r="A427" s="2"/>
      <c r="B427" s="2"/>
      <c r="C427" s="2"/>
    </row>
    <row r="428">
      <c r="A428" s="2"/>
      <c r="B428" s="2"/>
      <c r="C428" s="2"/>
    </row>
    <row r="429">
      <c r="A429" s="2"/>
      <c r="B429" s="2"/>
      <c r="C429" s="2"/>
    </row>
    <row r="430">
      <c r="A430" s="2"/>
      <c r="B430" s="2"/>
      <c r="C430" s="2"/>
    </row>
    <row r="431">
      <c r="A431" s="2"/>
      <c r="B431" s="2"/>
      <c r="C431" s="2"/>
    </row>
    <row r="432">
      <c r="A432" s="2"/>
      <c r="B432" s="2"/>
      <c r="C432" s="2"/>
    </row>
    <row r="433">
      <c r="A433" s="2"/>
      <c r="B433" s="2"/>
      <c r="C433" s="2"/>
    </row>
    <row r="434">
      <c r="A434" s="2"/>
      <c r="B434" s="2"/>
      <c r="C434" s="2"/>
    </row>
    <row r="435">
      <c r="A435" s="2"/>
      <c r="B435" s="2"/>
      <c r="C435" s="2"/>
    </row>
    <row r="436">
      <c r="A436" s="2"/>
      <c r="B436" s="2"/>
      <c r="C436" s="2"/>
    </row>
    <row r="437">
      <c r="A437" s="2"/>
      <c r="B437" s="2"/>
      <c r="C437" s="2"/>
    </row>
    <row r="438">
      <c r="A438" s="2"/>
      <c r="B438" s="2"/>
      <c r="C438" s="2"/>
    </row>
    <row r="439">
      <c r="A439" s="2"/>
      <c r="B439" s="2"/>
      <c r="C439" s="2"/>
    </row>
    <row r="440">
      <c r="A440" s="2"/>
      <c r="B440" s="2"/>
      <c r="C440" s="2"/>
    </row>
    <row r="441">
      <c r="A441" s="2"/>
      <c r="B441" s="2"/>
      <c r="C441" s="2"/>
    </row>
    <row r="442">
      <c r="A442" s="2"/>
      <c r="B442" s="2"/>
      <c r="C442" s="2"/>
    </row>
    <row r="443">
      <c r="A443" s="2"/>
      <c r="B443" s="2"/>
      <c r="C443" s="2"/>
    </row>
    <row r="444">
      <c r="A444" s="2"/>
      <c r="B444" s="2"/>
      <c r="C444" s="2"/>
    </row>
    <row r="445">
      <c r="A445" s="2"/>
      <c r="B445" s="2"/>
      <c r="C445" s="2"/>
    </row>
    <row r="446">
      <c r="A446" s="2"/>
      <c r="B446" s="2"/>
      <c r="C446" s="2"/>
    </row>
    <row r="447">
      <c r="A447" s="2"/>
      <c r="B447" s="2"/>
      <c r="C447" s="2"/>
    </row>
    <row r="448">
      <c r="A448" s="2"/>
      <c r="B448" s="2"/>
      <c r="C448" s="2"/>
    </row>
    <row r="449">
      <c r="A449" s="2"/>
      <c r="B449" s="2"/>
      <c r="C449" s="2"/>
    </row>
    <row r="450">
      <c r="A450" s="2"/>
      <c r="B450" s="2"/>
      <c r="C450" s="2"/>
    </row>
    <row r="451">
      <c r="A451" s="2"/>
      <c r="B451" s="2"/>
      <c r="C451" s="2"/>
    </row>
    <row r="452">
      <c r="A452" s="2"/>
      <c r="B452" s="2"/>
      <c r="C452" s="2"/>
    </row>
    <row r="453">
      <c r="A453" s="2"/>
      <c r="B453" s="2"/>
      <c r="C453" s="2"/>
    </row>
    <row r="454">
      <c r="A454" s="2"/>
      <c r="B454" s="2"/>
      <c r="C454" s="2"/>
    </row>
    <row r="455">
      <c r="A455" s="2"/>
      <c r="B455" s="2"/>
      <c r="C455" s="2"/>
    </row>
    <row r="456">
      <c r="A456" s="2"/>
      <c r="B456" s="2"/>
      <c r="C456" s="2"/>
    </row>
    <row r="457">
      <c r="A457" s="2"/>
      <c r="B457" s="2"/>
      <c r="C457" s="2"/>
    </row>
    <row r="458">
      <c r="A458" s="2"/>
      <c r="B458" s="2"/>
      <c r="C458" s="2"/>
    </row>
    <row r="459">
      <c r="A459" s="2"/>
      <c r="B459" s="2"/>
      <c r="C459" s="2"/>
    </row>
    <row r="460">
      <c r="A460" s="2"/>
      <c r="B460" s="2"/>
      <c r="C460" s="2"/>
    </row>
    <row r="461">
      <c r="A461" s="2"/>
      <c r="B461" s="2"/>
      <c r="C461" s="2"/>
    </row>
    <row r="462">
      <c r="A462" s="2"/>
      <c r="B462" s="2"/>
      <c r="C462" s="2"/>
    </row>
    <row r="463">
      <c r="A463" s="2"/>
      <c r="B463" s="2"/>
      <c r="C463" s="2"/>
    </row>
    <row r="464">
      <c r="A464" s="2"/>
      <c r="B464" s="2"/>
      <c r="C464" s="2"/>
    </row>
    <row r="465">
      <c r="A465" s="2"/>
      <c r="B465" s="2"/>
      <c r="C465" s="2"/>
    </row>
    <row r="466">
      <c r="A466" s="2"/>
      <c r="B466" s="2"/>
      <c r="C466" s="2"/>
    </row>
    <row r="467">
      <c r="A467" s="2"/>
      <c r="B467" s="2"/>
      <c r="C467" s="2"/>
    </row>
    <row r="468">
      <c r="A468" s="2"/>
      <c r="B468" s="2"/>
      <c r="C468" s="2"/>
    </row>
    <row r="469">
      <c r="A469" s="2"/>
      <c r="B469" s="2"/>
      <c r="C469" s="2"/>
    </row>
    <row r="470">
      <c r="A470" s="2"/>
      <c r="B470" s="2"/>
      <c r="C470" s="2"/>
    </row>
    <row r="471">
      <c r="A471" s="2"/>
      <c r="B471" s="2"/>
      <c r="C471" s="2"/>
    </row>
    <row r="472">
      <c r="A472" s="2"/>
      <c r="B472" s="2"/>
      <c r="C472" s="2"/>
    </row>
    <row r="473">
      <c r="A473" s="2"/>
      <c r="B473" s="2"/>
      <c r="C473" s="2"/>
    </row>
    <row r="474">
      <c r="A474" s="2"/>
      <c r="B474" s="2"/>
      <c r="C474" s="2"/>
    </row>
    <row r="475">
      <c r="A475" s="2"/>
      <c r="B475" s="2"/>
      <c r="C475" s="2"/>
    </row>
    <row r="476">
      <c r="A476" s="2"/>
      <c r="B476" s="2"/>
      <c r="C476" s="2"/>
    </row>
    <row r="477">
      <c r="A477" s="2"/>
      <c r="B477" s="2"/>
      <c r="C477" s="2"/>
    </row>
    <row r="478">
      <c r="A478" s="2"/>
      <c r="B478" s="2"/>
      <c r="C478" s="2"/>
    </row>
    <row r="479">
      <c r="A479" s="2"/>
      <c r="B479" s="2"/>
      <c r="C479" s="2"/>
    </row>
    <row r="480">
      <c r="A480" s="2"/>
      <c r="B480" s="2"/>
      <c r="C480" s="2"/>
    </row>
    <row r="481">
      <c r="A481" s="2"/>
      <c r="B481" s="2"/>
      <c r="C481" s="2"/>
    </row>
    <row r="482">
      <c r="A482" s="2"/>
      <c r="B482" s="2"/>
      <c r="C482" s="2"/>
    </row>
    <row r="483">
      <c r="A483" s="2"/>
      <c r="B483" s="2"/>
      <c r="C483" s="2"/>
    </row>
    <row r="484">
      <c r="A484" s="2"/>
      <c r="B484" s="2"/>
      <c r="C484" s="2"/>
    </row>
    <row r="485">
      <c r="A485" s="2"/>
      <c r="B485" s="2"/>
      <c r="C485" s="2"/>
    </row>
    <row r="486">
      <c r="A486" s="2"/>
      <c r="B486" s="2"/>
      <c r="C486" s="2"/>
    </row>
    <row r="487">
      <c r="A487" s="2"/>
      <c r="B487" s="2"/>
      <c r="C487" s="2"/>
    </row>
    <row r="488">
      <c r="A488" s="2"/>
      <c r="B488" s="2"/>
      <c r="C488" s="2"/>
    </row>
    <row r="489">
      <c r="A489" s="2"/>
      <c r="B489" s="2"/>
      <c r="C489" s="2"/>
    </row>
    <row r="490">
      <c r="A490" s="2"/>
      <c r="B490" s="2"/>
      <c r="C490" s="2"/>
    </row>
    <row r="491">
      <c r="A491" s="2"/>
      <c r="B491" s="2"/>
      <c r="C491" s="2"/>
    </row>
    <row r="492">
      <c r="A492" s="2"/>
      <c r="B492" s="2"/>
      <c r="C492" s="2"/>
    </row>
    <row r="493">
      <c r="A493" s="2"/>
      <c r="B493" s="2"/>
      <c r="C493" s="2"/>
    </row>
    <row r="494">
      <c r="A494" s="2"/>
      <c r="B494" s="2"/>
      <c r="C494" s="2"/>
    </row>
    <row r="495">
      <c r="A495" s="2"/>
      <c r="B495" s="2"/>
      <c r="C495" s="2"/>
    </row>
    <row r="496">
      <c r="A496" s="2"/>
      <c r="B496" s="2"/>
      <c r="C496" s="2"/>
    </row>
    <row r="497">
      <c r="A497" s="2"/>
      <c r="B497" s="2"/>
      <c r="C497" s="2"/>
    </row>
    <row r="498">
      <c r="A498" s="2"/>
      <c r="B498" s="2"/>
      <c r="C498" s="2"/>
    </row>
    <row r="499">
      <c r="A499" s="2"/>
      <c r="B499" s="2"/>
      <c r="C499" s="2"/>
    </row>
    <row r="500">
      <c r="A500" s="2"/>
      <c r="B500" s="2"/>
      <c r="C500" s="2"/>
    </row>
    <row r="501">
      <c r="A501" s="2"/>
      <c r="B501" s="2"/>
      <c r="C501" s="2"/>
    </row>
    <row r="502">
      <c r="A502" s="2"/>
      <c r="B502" s="2"/>
      <c r="C502" s="2"/>
    </row>
    <row r="503">
      <c r="A503" s="2"/>
      <c r="B503" s="2"/>
      <c r="C503" s="2"/>
    </row>
    <row r="504">
      <c r="A504" s="2"/>
      <c r="B504" s="2"/>
      <c r="C504" s="2"/>
    </row>
    <row r="505">
      <c r="A505" s="2"/>
      <c r="B505" s="2"/>
      <c r="C505" s="2"/>
    </row>
    <row r="506">
      <c r="A506" s="2"/>
      <c r="B506" s="2"/>
      <c r="C506" s="2"/>
    </row>
    <row r="507">
      <c r="A507" s="2"/>
      <c r="B507" s="2"/>
      <c r="C507" s="2"/>
    </row>
    <row r="508">
      <c r="A508" s="2"/>
      <c r="B508" s="2"/>
      <c r="C508" s="2"/>
    </row>
    <row r="509">
      <c r="A509" s="2"/>
      <c r="B509" s="2"/>
      <c r="C509" s="2"/>
    </row>
    <row r="510">
      <c r="A510" s="2"/>
      <c r="B510" s="2"/>
      <c r="C510" s="2"/>
    </row>
    <row r="511">
      <c r="A511" s="2"/>
      <c r="B511" s="2"/>
      <c r="C511" s="2"/>
    </row>
    <row r="512">
      <c r="A512" s="2"/>
      <c r="B512" s="2"/>
      <c r="C512" s="2"/>
    </row>
    <row r="513">
      <c r="A513" s="2"/>
      <c r="B513" s="2"/>
      <c r="C513" s="2"/>
    </row>
    <row r="514">
      <c r="A514" s="2"/>
      <c r="B514" s="2"/>
      <c r="C514" s="2"/>
    </row>
    <row r="515">
      <c r="A515" s="2"/>
      <c r="B515" s="2"/>
      <c r="C515" s="2"/>
    </row>
    <row r="516">
      <c r="A516" s="2"/>
      <c r="B516" s="2"/>
      <c r="C516" s="2"/>
    </row>
    <row r="517">
      <c r="A517" s="2"/>
      <c r="B517" s="2"/>
      <c r="C517" s="2"/>
    </row>
    <row r="518">
      <c r="A518" s="2"/>
      <c r="B518" s="2"/>
      <c r="C518" s="2"/>
    </row>
    <row r="519">
      <c r="A519" s="2"/>
      <c r="B519" s="2"/>
      <c r="C519" s="2"/>
    </row>
    <row r="520">
      <c r="A520" s="2"/>
      <c r="B520" s="2"/>
      <c r="C520" s="2"/>
    </row>
    <row r="521">
      <c r="A521" s="2"/>
      <c r="B521" s="2"/>
      <c r="C521" s="2"/>
    </row>
    <row r="522">
      <c r="A522" s="2"/>
      <c r="B522" s="2"/>
      <c r="C522" s="2"/>
    </row>
    <row r="523">
      <c r="A523" s="2"/>
      <c r="B523" s="2"/>
      <c r="C523" s="2"/>
    </row>
    <row r="524">
      <c r="A524" s="2"/>
      <c r="B524" s="2"/>
      <c r="C524" s="2"/>
    </row>
    <row r="525">
      <c r="A525" s="2"/>
      <c r="B525" s="2"/>
      <c r="C525" s="2"/>
    </row>
    <row r="526">
      <c r="A526" s="2"/>
      <c r="B526" s="2"/>
      <c r="C526" s="2"/>
    </row>
    <row r="527">
      <c r="A527" s="2"/>
      <c r="B527" s="2"/>
      <c r="C527" s="2"/>
    </row>
    <row r="528">
      <c r="A528" s="2"/>
      <c r="B528" s="2"/>
      <c r="C528" s="2"/>
    </row>
    <row r="529">
      <c r="A529" s="2"/>
      <c r="B529" s="2"/>
      <c r="C529" s="2"/>
    </row>
    <row r="530">
      <c r="A530" s="2"/>
      <c r="B530" s="2"/>
      <c r="C530" s="2"/>
    </row>
    <row r="531">
      <c r="A531" s="2"/>
      <c r="B531" s="2"/>
      <c r="C531" s="2"/>
    </row>
    <row r="532">
      <c r="A532" s="2"/>
      <c r="B532" s="2"/>
      <c r="C532" s="2"/>
    </row>
    <row r="533">
      <c r="A533" s="2"/>
      <c r="B533" s="2"/>
      <c r="C533" s="2"/>
    </row>
    <row r="534">
      <c r="A534" s="2"/>
      <c r="B534" s="2"/>
      <c r="C534" s="2"/>
    </row>
    <row r="535">
      <c r="A535" s="2"/>
      <c r="B535" s="2"/>
      <c r="C535" s="2"/>
    </row>
    <row r="536">
      <c r="A536" s="2"/>
      <c r="B536" s="2"/>
      <c r="C536" s="2"/>
    </row>
    <row r="537">
      <c r="A537" s="2"/>
      <c r="B537" s="2"/>
      <c r="C537" s="2"/>
    </row>
    <row r="538">
      <c r="A538" s="2"/>
      <c r="B538" s="2"/>
      <c r="C538" s="2"/>
    </row>
    <row r="539">
      <c r="A539" s="2"/>
      <c r="B539" s="2"/>
      <c r="C539" s="2"/>
    </row>
    <row r="540">
      <c r="A540" s="2"/>
      <c r="B540" s="2"/>
      <c r="C540" s="2"/>
    </row>
    <row r="541">
      <c r="A541" s="2"/>
      <c r="B541" s="2"/>
      <c r="C541" s="2"/>
    </row>
    <row r="542">
      <c r="A542" s="2"/>
      <c r="B542" s="2"/>
      <c r="C542" s="2"/>
    </row>
    <row r="543">
      <c r="A543" s="2"/>
      <c r="B543" s="2"/>
      <c r="C543" s="2"/>
    </row>
    <row r="544">
      <c r="A544" s="2"/>
      <c r="B544" s="2"/>
      <c r="C544" s="2"/>
    </row>
    <row r="545">
      <c r="A545" s="2"/>
      <c r="B545" s="2"/>
      <c r="C545" s="2"/>
    </row>
    <row r="546">
      <c r="A546" s="2"/>
      <c r="B546" s="2"/>
      <c r="C546" s="2"/>
    </row>
    <row r="547">
      <c r="A547" s="2"/>
      <c r="B547" s="2"/>
      <c r="C547" s="2"/>
    </row>
    <row r="548">
      <c r="A548" s="2"/>
      <c r="B548" s="2"/>
      <c r="C548" s="2"/>
    </row>
    <row r="549">
      <c r="A549" s="2"/>
      <c r="B549" s="2"/>
      <c r="C549" s="2"/>
    </row>
    <row r="550">
      <c r="A550" s="2"/>
      <c r="B550" s="2"/>
      <c r="C550" s="2"/>
    </row>
    <row r="551">
      <c r="A551" s="2"/>
      <c r="B551" s="2"/>
      <c r="C551" s="2"/>
    </row>
    <row r="552">
      <c r="A552" s="2"/>
      <c r="B552" s="2"/>
      <c r="C552" s="2"/>
    </row>
    <row r="553">
      <c r="A553" s="2"/>
      <c r="B553" s="2"/>
      <c r="C553" s="2"/>
    </row>
    <row r="554">
      <c r="A554" s="2"/>
      <c r="B554" s="2"/>
      <c r="C554" s="2"/>
    </row>
    <row r="555">
      <c r="A555" s="2"/>
      <c r="B555" s="2"/>
      <c r="C555" s="2"/>
    </row>
    <row r="556">
      <c r="A556" s="2"/>
      <c r="B556" s="2"/>
      <c r="C556" s="2"/>
    </row>
    <row r="557">
      <c r="A557" s="2"/>
      <c r="B557" s="2"/>
      <c r="C557" s="2"/>
    </row>
    <row r="558">
      <c r="A558" s="2"/>
      <c r="B558" s="2"/>
      <c r="C558" s="2"/>
    </row>
    <row r="559">
      <c r="A559" s="2"/>
      <c r="B559" s="2"/>
      <c r="C559" s="2"/>
    </row>
    <row r="560">
      <c r="A560" s="2"/>
      <c r="B560" s="2"/>
      <c r="C560" s="2"/>
    </row>
    <row r="561">
      <c r="A561" s="2"/>
      <c r="B561" s="2"/>
      <c r="C561" s="2"/>
    </row>
    <row r="562">
      <c r="A562" s="2"/>
      <c r="B562" s="2"/>
      <c r="C562" s="2"/>
    </row>
    <row r="563">
      <c r="A563" s="2"/>
      <c r="B563" s="2"/>
      <c r="C563" s="2"/>
    </row>
    <row r="564">
      <c r="A564" s="2"/>
      <c r="B564" s="2"/>
      <c r="C564" s="2"/>
    </row>
    <row r="565">
      <c r="A565" s="2"/>
      <c r="B565" s="2"/>
      <c r="C565" s="2"/>
    </row>
    <row r="566">
      <c r="A566" s="2"/>
      <c r="B566" s="2"/>
      <c r="C566" s="2"/>
    </row>
    <row r="567">
      <c r="A567" s="2"/>
      <c r="B567" s="2"/>
      <c r="C567" s="2"/>
    </row>
    <row r="568">
      <c r="A568" s="2"/>
      <c r="B568" s="2"/>
      <c r="C568" s="2"/>
    </row>
    <row r="569">
      <c r="A569" s="2"/>
      <c r="B569" s="2"/>
      <c r="C569" s="2"/>
    </row>
    <row r="570">
      <c r="A570" s="2"/>
      <c r="B570" s="2"/>
      <c r="C570" s="2"/>
    </row>
    <row r="571">
      <c r="A571" s="2"/>
      <c r="B571" s="2"/>
      <c r="C571" s="2"/>
    </row>
    <row r="572">
      <c r="A572" s="2"/>
      <c r="B572" s="2"/>
      <c r="C572" s="2"/>
    </row>
    <row r="573">
      <c r="A573" s="2"/>
      <c r="B573" s="2"/>
      <c r="C573" s="2"/>
    </row>
    <row r="574">
      <c r="A574" s="2"/>
      <c r="B574" s="2"/>
      <c r="C574" s="2"/>
    </row>
    <row r="575">
      <c r="A575" s="2"/>
      <c r="B575" s="2"/>
      <c r="C575" s="2"/>
    </row>
    <row r="576">
      <c r="A576" s="2"/>
      <c r="B576" s="2"/>
      <c r="C576" s="2"/>
    </row>
    <row r="577">
      <c r="A577" s="2"/>
      <c r="B577" s="2"/>
      <c r="C577" s="2"/>
    </row>
    <row r="578">
      <c r="A578" s="2"/>
      <c r="B578" s="2"/>
      <c r="C578" s="2"/>
    </row>
    <row r="579">
      <c r="A579" s="2"/>
      <c r="B579" s="2"/>
      <c r="C579" s="2"/>
    </row>
    <row r="580">
      <c r="A580" s="2"/>
      <c r="B580" s="2"/>
      <c r="C580" s="2"/>
    </row>
    <row r="581">
      <c r="A581" s="2"/>
      <c r="B581" s="2"/>
      <c r="C581" s="2"/>
    </row>
    <row r="582">
      <c r="A582" s="2"/>
      <c r="B582" s="2"/>
      <c r="C582" s="2"/>
    </row>
    <row r="583">
      <c r="A583" s="2"/>
      <c r="B583" s="2"/>
      <c r="C583" s="2"/>
    </row>
    <row r="584">
      <c r="A584" s="2"/>
      <c r="B584" s="2"/>
      <c r="C584" s="2"/>
    </row>
    <row r="585">
      <c r="A585" s="2"/>
      <c r="B585" s="2"/>
      <c r="C585" s="2"/>
    </row>
    <row r="586">
      <c r="A586" s="2"/>
      <c r="B586" s="2"/>
      <c r="C586" s="2"/>
    </row>
    <row r="587">
      <c r="A587" s="2"/>
      <c r="B587" s="2"/>
      <c r="C587" s="2"/>
    </row>
    <row r="588">
      <c r="A588" s="2"/>
      <c r="B588" s="2"/>
      <c r="C588" s="2"/>
    </row>
    <row r="589">
      <c r="A589" s="2"/>
      <c r="B589" s="2"/>
      <c r="C589" s="2"/>
    </row>
    <row r="590">
      <c r="A590" s="2"/>
      <c r="B590" s="2"/>
      <c r="C590" s="2"/>
    </row>
    <row r="591">
      <c r="A591" s="2"/>
      <c r="B591" s="2"/>
      <c r="C591" s="2"/>
    </row>
    <row r="592">
      <c r="A592" s="2"/>
      <c r="B592" s="2"/>
      <c r="C592" s="2"/>
    </row>
    <row r="593">
      <c r="A593" s="2"/>
      <c r="B593" s="2"/>
      <c r="C593" s="2"/>
    </row>
    <row r="594">
      <c r="A594" s="2"/>
      <c r="B594" s="2"/>
      <c r="C594" s="2"/>
    </row>
    <row r="595">
      <c r="A595" s="2"/>
      <c r="B595" s="2"/>
      <c r="C595" s="2"/>
    </row>
    <row r="596">
      <c r="A596" s="2"/>
      <c r="B596" s="2"/>
      <c r="C596" s="2"/>
    </row>
    <row r="597">
      <c r="A597" s="2"/>
      <c r="B597" s="2"/>
      <c r="C597" s="2"/>
    </row>
    <row r="598">
      <c r="A598" s="2"/>
      <c r="B598" s="2"/>
      <c r="C598" s="2"/>
    </row>
    <row r="599">
      <c r="A599" s="2"/>
      <c r="B599" s="2"/>
      <c r="C599" s="2"/>
    </row>
    <row r="600">
      <c r="A600" s="2"/>
      <c r="B600" s="2"/>
      <c r="C600" s="2"/>
    </row>
    <row r="601">
      <c r="A601" s="2"/>
      <c r="B601" s="2"/>
      <c r="C601" s="2"/>
    </row>
    <row r="602">
      <c r="A602" s="2"/>
      <c r="B602" s="2"/>
      <c r="C602" s="2"/>
    </row>
    <row r="603">
      <c r="A603" s="2"/>
      <c r="B603" s="2"/>
      <c r="C603" s="2"/>
    </row>
    <row r="604">
      <c r="A604" s="2"/>
      <c r="B604" s="2"/>
      <c r="C604" s="2"/>
    </row>
    <row r="605">
      <c r="A605" s="2"/>
      <c r="B605" s="2"/>
      <c r="C605" s="2"/>
    </row>
    <row r="606">
      <c r="A606" s="2"/>
      <c r="B606" s="2"/>
      <c r="C606" s="2"/>
    </row>
    <row r="607">
      <c r="A607" s="2"/>
      <c r="B607" s="2"/>
      <c r="C607" s="2"/>
    </row>
    <row r="608">
      <c r="A608" s="2"/>
      <c r="B608" s="2"/>
      <c r="C608" s="2"/>
    </row>
    <row r="609">
      <c r="A609" s="2"/>
      <c r="B609" s="2"/>
      <c r="C609" s="2"/>
    </row>
    <row r="610">
      <c r="A610" s="2"/>
      <c r="B610" s="2"/>
      <c r="C610" s="2"/>
    </row>
    <row r="611">
      <c r="A611" s="2"/>
      <c r="B611" s="2"/>
      <c r="C611" s="2"/>
    </row>
    <row r="612">
      <c r="A612" s="2"/>
      <c r="B612" s="2"/>
      <c r="C612" s="2"/>
    </row>
    <row r="613">
      <c r="A613" s="2"/>
      <c r="B613" s="2"/>
      <c r="C613" s="2"/>
    </row>
    <row r="614">
      <c r="A614" s="2"/>
      <c r="B614" s="2"/>
      <c r="C614" s="2"/>
    </row>
    <row r="615">
      <c r="A615" s="2"/>
      <c r="B615" s="2"/>
      <c r="C615" s="2"/>
    </row>
    <row r="616">
      <c r="A616" s="2"/>
      <c r="B616" s="2"/>
      <c r="C616" s="2"/>
    </row>
    <row r="617">
      <c r="A617" s="2"/>
      <c r="B617" s="2"/>
      <c r="C617" s="2"/>
    </row>
    <row r="618">
      <c r="A618" s="2"/>
      <c r="B618" s="2"/>
      <c r="C618" s="2"/>
    </row>
    <row r="619">
      <c r="A619" s="2"/>
      <c r="B619" s="2"/>
      <c r="C619" s="2"/>
    </row>
    <row r="620">
      <c r="A620" s="2"/>
      <c r="B620" s="2"/>
      <c r="C620" s="2"/>
    </row>
    <row r="621">
      <c r="A621" s="2"/>
      <c r="B621" s="2"/>
      <c r="C621" s="2"/>
    </row>
    <row r="622">
      <c r="A622" s="2"/>
      <c r="B622" s="2"/>
      <c r="C622" s="2"/>
    </row>
    <row r="623">
      <c r="A623" s="2"/>
      <c r="B623" s="2"/>
      <c r="C623" s="2"/>
    </row>
    <row r="624">
      <c r="A624" s="2"/>
      <c r="B624" s="2"/>
      <c r="C624" s="2"/>
    </row>
    <row r="625">
      <c r="A625" s="2"/>
      <c r="B625" s="2"/>
      <c r="C625" s="2"/>
    </row>
    <row r="626">
      <c r="A626" s="2"/>
      <c r="B626" s="2"/>
      <c r="C626" s="2"/>
    </row>
    <row r="627">
      <c r="A627" s="2"/>
      <c r="B627" s="2"/>
      <c r="C627" s="2"/>
    </row>
    <row r="628">
      <c r="A628" s="2"/>
      <c r="B628" s="2"/>
      <c r="C628" s="2"/>
    </row>
    <row r="629">
      <c r="A629" s="2"/>
      <c r="B629" s="2"/>
      <c r="C629" s="2"/>
    </row>
    <row r="630">
      <c r="A630" s="2"/>
      <c r="B630" s="2"/>
      <c r="C630" s="2"/>
    </row>
    <row r="631">
      <c r="A631" s="2"/>
      <c r="B631" s="2"/>
      <c r="C631" s="2"/>
    </row>
    <row r="632">
      <c r="A632" s="2"/>
      <c r="B632" s="2"/>
      <c r="C632" s="2"/>
    </row>
    <row r="633">
      <c r="A633" s="2"/>
      <c r="B633" s="2"/>
      <c r="C633" s="2"/>
    </row>
    <row r="634">
      <c r="A634" s="2"/>
      <c r="B634" s="2"/>
      <c r="C634" s="2"/>
    </row>
    <row r="635">
      <c r="A635" s="2"/>
      <c r="B635" s="2"/>
      <c r="C635" s="2"/>
    </row>
    <row r="636">
      <c r="A636" s="2"/>
      <c r="B636" s="2"/>
      <c r="C636" s="2"/>
    </row>
    <row r="637">
      <c r="A637" s="2"/>
      <c r="B637" s="2"/>
      <c r="C637" s="2"/>
    </row>
    <row r="638">
      <c r="A638" s="2"/>
      <c r="B638" s="2"/>
      <c r="C638" s="2"/>
    </row>
    <row r="639">
      <c r="A639" s="2"/>
      <c r="B639" s="2"/>
      <c r="C639" s="2"/>
    </row>
    <row r="640">
      <c r="A640" s="2"/>
      <c r="B640" s="2"/>
      <c r="C640" s="2"/>
    </row>
    <row r="641">
      <c r="A641" s="2"/>
      <c r="B641" s="2"/>
      <c r="C641" s="2"/>
    </row>
    <row r="642">
      <c r="A642" s="2"/>
      <c r="B642" s="2"/>
      <c r="C642" s="2"/>
    </row>
    <row r="643">
      <c r="A643" s="2"/>
      <c r="B643" s="2"/>
      <c r="C643" s="2"/>
    </row>
    <row r="644">
      <c r="A644" s="2"/>
      <c r="B644" s="2"/>
      <c r="C644" s="2"/>
    </row>
    <row r="645">
      <c r="A645" s="2"/>
      <c r="B645" s="2"/>
      <c r="C645" s="2"/>
    </row>
    <row r="646">
      <c r="A646" s="2"/>
      <c r="B646" s="2"/>
      <c r="C646" s="2"/>
    </row>
    <row r="647">
      <c r="A647" s="2"/>
      <c r="B647" s="2"/>
      <c r="C647" s="2"/>
    </row>
    <row r="648">
      <c r="A648" s="2"/>
      <c r="B648" s="2"/>
      <c r="C648" s="2"/>
    </row>
    <row r="649">
      <c r="A649" s="2"/>
      <c r="B649" s="2"/>
      <c r="C649" s="2"/>
    </row>
    <row r="650">
      <c r="A650" s="2"/>
      <c r="B650" s="2"/>
      <c r="C650" s="2"/>
    </row>
    <row r="651">
      <c r="A651" s="2"/>
      <c r="B651" s="2"/>
      <c r="C651" s="2"/>
    </row>
    <row r="652">
      <c r="A652" s="2"/>
      <c r="B652" s="2"/>
      <c r="C652" s="2"/>
    </row>
    <row r="653">
      <c r="A653" s="2"/>
      <c r="B653" s="2"/>
      <c r="C653" s="2"/>
    </row>
    <row r="654">
      <c r="A654" s="2"/>
      <c r="B654" s="2"/>
      <c r="C654" s="2"/>
    </row>
    <row r="655">
      <c r="A655" s="2"/>
      <c r="B655" s="2"/>
      <c r="C655" s="2"/>
    </row>
    <row r="656">
      <c r="A656" s="2"/>
      <c r="B656" s="2"/>
      <c r="C656" s="2"/>
    </row>
    <row r="657">
      <c r="A657" s="2"/>
      <c r="B657" s="2"/>
      <c r="C657" s="2"/>
    </row>
    <row r="658">
      <c r="A658" s="2"/>
      <c r="B658" s="2"/>
      <c r="C658" s="2"/>
    </row>
    <row r="659">
      <c r="A659" s="2"/>
      <c r="B659" s="2"/>
      <c r="C659" s="2"/>
    </row>
    <row r="660">
      <c r="A660" s="2"/>
      <c r="B660" s="2"/>
      <c r="C660" s="2"/>
    </row>
    <row r="661">
      <c r="A661" s="2"/>
      <c r="B661" s="2"/>
      <c r="C661" s="2"/>
    </row>
    <row r="662">
      <c r="A662" s="2"/>
      <c r="B662" s="2"/>
      <c r="C662" s="2"/>
    </row>
    <row r="663">
      <c r="A663" s="2"/>
      <c r="B663" s="2"/>
      <c r="C663" s="2"/>
    </row>
    <row r="664">
      <c r="A664" s="2"/>
      <c r="B664" s="2"/>
      <c r="C664" s="2"/>
    </row>
    <row r="665">
      <c r="A665" s="2"/>
      <c r="B665" s="2"/>
      <c r="C665" s="2"/>
    </row>
    <row r="666">
      <c r="A666" s="2"/>
      <c r="B666" s="2"/>
      <c r="C666" s="2"/>
    </row>
    <row r="667">
      <c r="A667" s="2"/>
      <c r="B667" s="2"/>
      <c r="C667" s="2"/>
    </row>
    <row r="668">
      <c r="A668" s="2"/>
      <c r="B668" s="2"/>
      <c r="C668" s="2"/>
    </row>
    <row r="669">
      <c r="A669" s="2"/>
      <c r="B669" s="2"/>
      <c r="C669" s="2"/>
    </row>
    <row r="670">
      <c r="A670" s="2"/>
      <c r="B670" s="2"/>
      <c r="C670" s="2"/>
    </row>
    <row r="671">
      <c r="A671" s="2"/>
      <c r="B671" s="2"/>
      <c r="C671" s="2"/>
    </row>
    <row r="672">
      <c r="A672" s="2"/>
      <c r="B672" s="2"/>
      <c r="C672" s="2"/>
    </row>
    <row r="673">
      <c r="A673" s="2"/>
      <c r="B673" s="2"/>
      <c r="C673" s="2"/>
    </row>
    <row r="674">
      <c r="A674" s="2"/>
      <c r="B674" s="2"/>
      <c r="C674" s="2"/>
    </row>
    <row r="675">
      <c r="A675" s="2"/>
      <c r="B675" s="2"/>
      <c r="C675" s="2"/>
    </row>
    <row r="676">
      <c r="A676" s="2"/>
      <c r="B676" s="2"/>
      <c r="C676" s="2"/>
    </row>
    <row r="677">
      <c r="A677" s="2"/>
      <c r="B677" s="2"/>
      <c r="C677" s="2"/>
    </row>
    <row r="678">
      <c r="A678" s="2"/>
      <c r="B678" s="2"/>
      <c r="C678" s="2"/>
    </row>
    <row r="679">
      <c r="A679" s="2"/>
      <c r="B679" s="2"/>
      <c r="C679" s="2"/>
    </row>
    <row r="680">
      <c r="A680" s="2"/>
      <c r="B680" s="2"/>
      <c r="C680" s="2"/>
    </row>
    <row r="681">
      <c r="A681" s="2"/>
      <c r="B681" s="2"/>
      <c r="C681" s="2"/>
    </row>
    <row r="682">
      <c r="A682" s="2"/>
      <c r="B682" s="2"/>
      <c r="C682" s="2"/>
    </row>
    <row r="683">
      <c r="A683" s="2"/>
      <c r="B683" s="2"/>
      <c r="C683" s="2"/>
    </row>
    <row r="684">
      <c r="A684" s="2"/>
      <c r="B684" s="2"/>
      <c r="C684" s="2"/>
    </row>
    <row r="685">
      <c r="A685" s="2"/>
      <c r="B685" s="2"/>
      <c r="C685" s="2"/>
    </row>
    <row r="686">
      <c r="A686" s="2"/>
      <c r="B686" s="2"/>
      <c r="C686" s="2"/>
    </row>
    <row r="687">
      <c r="A687" s="2"/>
      <c r="B687" s="2"/>
      <c r="C687" s="2"/>
    </row>
    <row r="688">
      <c r="A688" s="2"/>
      <c r="B688" s="2"/>
      <c r="C688" s="2"/>
    </row>
    <row r="689">
      <c r="A689" s="2"/>
      <c r="B689" s="2"/>
      <c r="C689" s="2"/>
    </row>
    <row r="690">
      <c r="A690" s="2"/>
      <c r="B690" s="2"/>
      <c r="C690" s="2"/>
    </row>
    <row r="691">
      <c r="A691" s="2"/>
      <c r="B691" s="2"/>
      <c r="C691" s="2"/>
    </row>
    <row r="692">
      <c r="A692" s="2"/>
      <c r="B692" s="2"/>
      <c r="C692" s="2"/>
    </row>
    <row r="693">
      <c r="A693" s="2"/>
      <c r="B693" s="2"/>
      <c r="C693" s="2"/>
    </row>
    <row r="694">
      <c r="A694" s="2"/>
      <c r="B694" s="2"/>
      <c r="C694" s="2"/>
    </row>
    <row r="695">
      <c r="A695" s="2"/>
      <c r="B695" s="2"/>
      <c r="C695" s="2"/>
    </row>
    <row r="696">
      <c r="A696" s="2"/>
      <c r="B696" s="2"/>
      <c r="C696" s="2"/>
    </row>
    <row r="697">
      <c r="A697" s="2"/>
      <c r="B697" s="2"/>
      <c r="C697" s="2"/>
    </row>
    <row r="698">
      <c r="A698" s="2"/>
      <c r="B698" s="2"/>
      <c r="C698" s="2"/>
    </row>
    <row r="699">
      <c r="A699" s="2"/>
      <c r="B699" s="2"/>
      <c r="C699" s="2"/>
    </row>
    <row r="700">
      <c r="A700" s="2"/>
      <c r="B700" s="2"/>
      <c r="C700" s="2"/>
    </row>
    <row r="701">
      <c r="A701" s="2"/>
      <c r="B701" s="2"/>
      <c r="C701" s="2"/>
    </row>
    <row r="702">
      <c r="A702" s="2"/>
      <c r="B702" s="2"/>
      <c r="C702" s="2"/>
    </row>
    <row r="703">
      <c r="A703" s="2"/>
      <c r="B703" s="2"/>
      <c r="C703" s="2"/>
    </row>
    <row r="704">
      <c r="A704" s="2"/>
      <c r="B704" s="2"/>
      <c r="C704" s="2"/>
    </row>
    <row r="705">
      <c r="A705" s="2"/>
      <c r="B705" s="2"/>
      <c r="C705" s="2"/>
    </row>
    <row r="706">
      <c r="A706" s="2"/>
      <c r="B706" s="2"/>
      <c r="C706" s="2"/>
    </row>
    <row r="707">
      <c r="A707" s="2"/>
      <c r="B707" s="2"/>
      <c r="C707" s="2"/>
    </row>
    <row r="708">
      <c r="A708" s="2"/>
      <c r="B708" s="2"/>
      <c r="C708" s="2"/>
    </row>
    <row r="709">
      <c r="A709" s="2"/>
      <c r="B709" s="2"/>
      <c r="C709" s="2"/>
    </row>
    <row r="710">
      <c r="A710" s="2"/>
      <c r="B710" s="2"/>
      <c r="C710" s="2"/>
    </row>
    <row r="711">
      <c r="A711" s="2"/>
      <c r="B711" s="2"/>
      <c r="C711" s="2"/>
    </row>
    <row r="712">
      <c r="A712" s="2"/>
      <c r="B712" s="2"/>
      <c r="C712" s="2"/>
    </row>
    <row r="713">
      <c r="A713" s="2"/>
      <c r="B713" s="2"/>
      <c r="C713" s="2"/>
    </row>
    <row r="714">
      <c r="A714" s="2"/>
      <c r="B714" s="2"/>
      <c r="C714" s="2"/>
    </row>
    <row r="715">
      <c r="A715" s="2"/>
      <c r="B715" s="2"/>
      <c r="C715" s="2"/>
    </row>
    <row r="716">
      <c r="A716" s="2"/>
      <c r="B716" s="2"/>
      <c r="C716" s="2"/>
    </row>
    <row r="717">
      <c r="A717" s="2"/>
      <c r="B717" s="2"/>
      <c r="C717" s="2"/>
    </row>
    <row r="718">
      <c r="A718" s="2"/>
      <c r="B718" s="2"/>
      <c r="C718" s="2"/>
    </row>
    <row r="719">
      <c r="A719" s="2"/>
      <c r="B719" s="2"/>
      <c r="C719" s="2"/>
    </row>
    <row r="720">
      <c r="A720" s="2"/>
      <c r="B720" s="2"/>
      <c r="C720" s="2"/>
    </row>
    <row r="721">
      <c r="A721" s="2"/>
      <c r="B721" s="2"/>
      <c r="C721" s="2"/>
    </row>
    <row r="722">
      <c r="A722" s="2"/>
      <c r="B722" s="2"/>
      <c r="C722" s="2"/>
    </row>
    <row r="723">
      <c r="A723" s="2"/>
      <c r="B723" s="2"/>
      <c r="C723" s="2"/>
    </row>
    <row r="724">
      <c r="A724" s="2"/>
      <c r="B724" s="2"/>
      <c r="C724" s="2"/>
    </row>
    <row r="725">
      <c r="A725" s="2"/>
      <c r="B725" s="2"/>
      <c r="C725" s="2"/>
    </row>
    <row r="726">
      <c r="A726" s="2"/>
      <c r="B726" s="2"/>
      <c r="C726" s="2"/>
    </row>
    <row r="727">
      <c r="A727" s="2"/>
      <c r="B727" s="2"/>
      <c r="C727" s="2"/>
    </row>
    <row r="728">
      <c r="A728" s="2"/>
      <c r="B728" s="2"/>
      <c r="C728" s="2"/>
    </row>
    <row r="729">
      <c r="A729" s="2"/>
      <c r="B729" s="2"/>
      <c r="C729" s="2"/>
    </row>
    <row r="730">
      <c r="A730" s="2"/>
      <c r="B730" s="2"/>
      <c r="C730" s="2"/>
    </row>
    <row r="731">
      <c r="A731" s="2"/>
      <c r="B731" s="2"/>
      <c r="C731" s="2"/>
    </row>
    <row r="732">
      <c r="A732" s="2"/>
      <c r="B732" s="2"/>
      <c r="C732" s="2"/>
    </row>
    <row r="733">
      <c r="A733" s="2"/>
      <c r="B733" s="2"/>
      <c r="C733" s="2"/>
    </row>
    <row r="734">
      <c r="A734" s="2"/>
      <c r="B734" s="2"/>
      <c r="C734" s="2"/>
    </row>
    <row r="735">
      <c r="A735" s="2"/>
      <c r="B735" s="2"/>
      <c r="C735" s="2"/>
    </row>
    <row r="736">
      <c r="A736" s="2"/>
      <c r="B736" s="2"/>
      <c r="C736" s="2"/>
    </row>
    <row r="737">
      <c r="A737" s="2"/>
      <c r="B737" s="2"/>
      <c r="C737" s="2"/>
    </row>
    <row r="738">
      <c r="A738" s="2"/>
      <c r="B738" s="2"/>
      <c r="C738" s="2"/>
    </row>
    <row r="739">
      <c r="A739" s="2"/>
      <c r="B739" s="2"/>
      <c r="C739" s="2"/>
    </row>
    <row r="740">
      <c r="A740" s="2"/>
      <c r="B740" s="2"/>
      <c r="C740" s="2"/>
    </row>
    <row r="741">
      <c r="A741" s="2"/>
      <c r="B741" s="2"/>
      <c r="C741" s="2"/>
    </row>
    <row r="742">
      <c r="A742" s="2"/>
      <c r="B742" s="2"/>
      <c r="C742" s="2"/>
    </row>
    <row r="743">
      <c r="A743" s="2"/>
      <c r="B743" s="2"/>
      <c r="C743" s="2"/>
    </row>
    <row r="744">
      <c r="A744" s="2"/>
      <c r="B744" s="2"/>
      <c r="C744" s="2"/>
    </row>
    <row r="745">
      <c r="A745" s="2"/>
      <c r="B745" s="2"/>
      <c r="C745" s="2"/>
    </row>
    <row r="746">
      <c r="A746" s="2"/>
      <c r="B746" s="2"/>
      <c r="C746" s="2"/>
    </row>
    <row r="747">
      <c r="A747" s="2"/>
      <c r="B747" s="2"/>
      <c r="C747" s="2"/>
    </row>
    <row r="748">
      <c r="A748" s="2"/>
      <c r="B748" s="2"/>
      <c r="C748" s="2"/>
    </row>
    <row r="749">
      <c r="A749" s="2"/>
      <c r="B749" s="2"/>
      <c r="C749" s="2"/>
    </row>
    <row r="750">
      <c r="A750" s="2"/>
      <c r="B750" s="2"/>
      <c r="C750" s="2"/>
    </row>
    <row r="751">
      <c r="A751" s="2"/>
      <c r="B751" s="2"/>
      <c r="C751" s="2"/>
    </row>
    <row r="752">
      <c r="A752" s="2"/>
      <c r="B752" s="2"/>
      <c r="C752" s="2"/>
    </row>
    <row r="753">
      <c r="A753" s="2"/>
      <c r="B753" s="2"/>
      <c r="C753" s="2"/>
    </row>
    <row r="754">
      <c r="A754" s="2"/>
      <c r="B754" s="2"/>
      <c r="C754" s="2"/>
    </row>
    <row r="755">
      <c r="A755" s="2"/>
      <c r="B755" s="2"/>
      <c r="C755" s="2"/>
    </row>
    <row r="756">
      <c r="A756" s="2"/>
      <c r="B756" s="2"/>
      <c r="C756" s="2"/>
    </row>
    <row r="757">
      <c r="A757" s="2"/>
      <c r="B757" s="2"/>
      <c r="C757" s="2"/>
    </row>
    <row r="758">
      <c r="A758" s="2"/>
      <c r="B758" s="2"/>
      <c r="C758" s="2"/>
    </row>
    <row r="759">
      <c r="A759" s="2"/>
      <c r="B759" s="2"/>
      <c r="C759" s="2"/>
    </row>
    <row r="760">
      <c r="A760" s="2"/>
      <c r="B760" s="2"/>
      <c r="C760" s="2"/>
    </row>
    <row r="761">
      <c r="A761" s="2"/>
      <c r="B761" s="2"/>
      <c r="C761" s="2"/>
    </row>
    <row r="762">
      <c r="A762" s="2"/>
      <c r="B762" s="2"/>
      <c r="C762" s="2"/>
    </row>
    <row r="763">
      <c r="A763" s="2"/>
      <c r="B763" s="2"/>
      <c r="C763" s="2"/>
    </row>
    <row r="764">
      <c r="A764" s="2"/>
      <c r="B764" s="2"/>
      <c r="C764" s="2"/>
    </row>
    <row r="765">
      <c r="A765" s="2"/>
      <c r="B765" s="2"/>
      <c r="C765" s="2"/>
    </row>
    <row r="766">
      <c r="A766" s="2"/>
      <c r="B766" s="2"/>
      <c r="C766" s="2"/>
    </row>
    <row r="767">
      <c r="A767" s="2"/>
      <c r="B767" s="2"/>
      <c r="C767" s="2"/>
    </row>
    <row r="768">
      <c r="A768" s="2"/>
      <c r="B768" s="2"/>
      <c r="C768" s="2"/>
    </row>
    <row r="769">
      <c r="A769" s="2"/>
      <c r="B769" s="2"/>
      <c r="C769" s="2"/>
    </row>
    <row r="770">
      <c r="A770" s="2"/>
      <c r="B770" s="2"/>
      <c r="C770" s="2"/>
    </row>
    <row r="771">
      <c r="A771" s="2"/>
      <c r="B771" s="2"/>
      <c r="C771" s="2"/>
    </row>
    <row r="772">
      <c r="A772" s="2"/>
      <c r="B772" s="2"/>
      <c r="C772" s="2"/>
    </row>
    <row r="773">
      <c r="A773" s="2"/>
      <c r="B773" s="2"/>
      <c r="C773" s="2"/>
    </row>
    <row r="774">
      <c r="A774" s="2"/>
      <c r="B774" s="2"/>
      <c r="C774" s="2"/>
    </row>
    <row r="775">
      <c r="A775" s="2"/>
      <c r="B775" s="2"/>
      <c r="C775" s="2"/>
    </row>
    <row r="776">
      <c r="A776" s="2"/>
      <c r="B776" s="2"/>
      <c r="C776" s="2"/>
    </row>
    <row r="777">
      <c r="A777" s="2"/>
      <c r="B777" s="2"/>
      <c r="C777" s="2"/>
    </row>
    <row r="778">
      <c r="A778" s="2"/>
      <c r="B778" s="2"/>
      <c r="C778" s="2"/>
    </row>
    <row r="779">
      <c r="A779" s="2"/>
      <c r="B779" s="2"/>
      <c r="C779" s="2"/>
    </row>
    <row r="780">
      <c r="A780" s="2"/>
      <c r="B780" s="2"/>
      <c r="C780" s="2"/>
    </row>
    <row r="781">
      <c r="A781" s="2"/>
      <c r="B781" s="2"/>
      <c r="C781" s="2"/>
    </row>
    <row r="782">
      <c r="A782" s="2"/>
      <c r="B782" s="2"/>
      <c r="C782" s="2"/>
    </row>
    <row r="783">
      <c r="A783" s="2"/>
      <c r="B783" s="2"/>
      <c r="C783" s="2"/>
    </row>
    <row r="784">
      <c r="A784" s="2"/>
      <c r="B784" s="2"/>
      <c r="C784" s="2"/>
    </row>
    <row r="785">
      <c r="A785" s="2"/>
      <c r="B785" s="2"/>
      <c r="C785" s="2"/>
    </row>
    <row r="786">
      <c r="A786" s="2"/>
      <c r="B786" s="2"/>
      <c r="C786" s="2"/>
    </row>
    <row r="787">
      <c r="A787" s="2"/>
      <c r="B787" s="2"/>
      <c r="C787" s="2"/>
    </row>
    <row r="788">
      <c r="A788" s="2"/>
      <c r="B788" s="2"/>
      <c r="C788" s="2"/>
    </row>
    <row r="789">
      <c r="A789" s="2"/>
      <c r="B789" s="2"/>
      <c r="C789" s="2"/>
    </row>
    <row r="790">
      <c r="A790" s="2"/>
      <c r="B790" s="2"/>
      <c r="C790" s="2"/>
    </row>
    <row r="791">
      <c r="A791" s="2"/>
      <c r="B791" s="2"/>
      <c r="C791" s="2"/>
    </row>
    <row r="792">
      <c r="A792" s="2"/>
      <c r="B792" s="2"/>
      <c r="C792" s="2"/>
    </row>
    <row r="793">
      <c r="A793" s="2"/>
      <c r="B793" s="2"/>
      <c r="C793" s="2"/>
    </row>
    <row r="794">
      <c r="A794" s="2"/>
      <c r="B794" s="2"/>
      <c r="C794" s="2"/>
    </row>
    <row r="795">
      <c r="A795" s="2"/>
      <c r="B795" s="2"/>
      <c r="C795" s="2"/>
    </row>
    <row r="796">
      <c r="A796" s="2"/>
      <c r="B796" s="2"/>
      <c r="C796" s="2"/>
    </row>
    <row r="797">
      <c r="A797" s="2"/>
      <c r="B797" s="2"/>
      <c r="C797" s="2"/>
    </row>
    <row r="798">
      <c r="A798" s="2"/>
      <c r="B798" s="2"/>
      <c r="C798" s="2"/>
    </row>
    <row r="799">
      <c r="A799" s="2"/>
      <c r="B799" s="2"/>
      <c r="C799" s="2"/>
    </row>
    <row r="800">
      <c r="A800" s="2"/>
      <c r="B800" s="2"/>
      <c r="C800" s="2"/>
    </row>
    <row r="801">
      <c r="A801" s="2"/>
      <c r="B801" s="2"/>
      <c r="C801" s="2"/>
    </row>
    <row r="802">
      <c r="A802" s="2"/>
      <c r="B802" s="2"/>
      <c r="C802" s="2"/>
    </row>
    <row r="803">
      <c r="A803" s="2"/>
      <c r="B803" s="2"/>
      <c r="C803" s="2"/>
    </row>
    <row r="804">
      <c r="A804" s="2"/>
      <c r="B804" s="2"/>
      <c r="C804" s="2"/>
    </row>
    <row r="805">
      <c r="A805" s="2"/>
      <c r="B805" s="2"/>
      <c r="C805" s="2"/>
    </row>
    <row r="806">
      <c r="A806" s="2"/>
      <c r="B806" s="2"/>
      <c r="C806" s="2"/>
    </row>
    <row r="807">
      <c r="A807" s="2"/>
      <c r="B807" s="2"/>
      <c r="C807" s="2"/>
    </row>
    <row r="808">
      <c r="A808" s="2"/>
      <c r="B808" s="2"/>
      <c r="C808" s="2"/>
    </row>
    <row r="809">
      <c r="A809" s="2"/>
      <c r="B809" s="2"/>
      <c r="C809" s="2"/>
    </row>
    <row r="810">
      <c r="A810" s="2"/>
      <c r="B810" s="2"/>
      <c r="C810" s="2"/>
    </row>
    <row r="811">
      <c r="A811" s="2"/>
      <c r="B811" s="2"/>
      <c r="C811" s="2"/>
    </row>
    <row r="812">
      <c r="A812" s="2"/>
      <c r="B812" s="2"/>
      <c r="C812" s="2"/>
    </row>
    <row r="813">
      <c r="A813" s="2"/>
      <c r="B813" s="2"/>
      <c r="C813" s="2"/>
    </row>
    <row r="814">
      <c r="A814" s="2"/>
      <c r="B814" s="2"/>
      <c r="C814" s="2"/>
    </row>
    <row r="815">
      <c r="A815" s="2"/>
      <c r="B815" s="2"/>
      <c r="C815" s="2"/>
    </row>
    <row r="816">
      <c r="A816" s="2"/>
      <c r="B816" s="2"/>
      <c r="C816" s="2"/>
    </row>
    <row r="817">
      <c r="A817" s="2"/>
      <c r="B817" s="2"/>
      <c r="C817" s="2"/>
    </row>
    <row r="818">
      <c r="A818" s="2"/>
      <c r="B818" s="2"/>
      <c r="C818" s="2"/>
    </row>
    <row r="819">
      <c r="A819" s="2"/>
      <c r="B819" s="2"/>
      <c r="C819" s="2"/>
    </row>
    <row r="820">
      <c r="A820" s="2"/>
      <c r="B820" s="2"/>
      <c r="C820" s="2"/>
    </row>
    <row r="821">
      <c r="A821" s="2"/>
      <c r="B821" s="2"/>
      <c r="C821" s="2"/>
    </row>
    <row r="822">
      <c r="A822" s="2"/>
      <c r="B822" s="2"/>
      <c r="C822" s="2"/>
    </row>
    <row r="823">
      <c r="A823" s="2"/>
      <c r="B823" s="2"/>
      <c r="C823" s="2"/>
    </row>
    <row r="824">
      <c r="A824" s="2"/>
      <c r="B824" s="2"/>
      <c r="C824" s="2"/>
    </row>
    <row r="825">
      <c r="A825" s="2"/>
      <c r="B825" s="2"/>
      <c r="C825" s="2"/>
    </row>
    <row r="826">
      <c r="A826" s="2"/>
      <c r="B826" s="2"/>
      <c r="C826" s="2"/>
    </row>
    <row r="827">
      <c r="A827" s="2"/>
      <c r="B827" s="2"/>
      <c r="C827" s="2"/>
    </row>
    <row r="828">
      <c r="A828" s="2"/>
      <c r="B828" s="2"/>
      <c r="C828" s="2"/>
    </row>
    <row r="829">
      <c r="A829" s="2"/>
      <c r="B829" s="2"/>
      <c r="C829" s="2"/>
    </row>
    <row r="830">
      <c r="A830" s="2"/>
      <c r="B830" s="2"/>
      <c r="C830" s="2"/>
    </row>
    <row r="831">
      <c r="A831" s="2"/>
      <c r="B831" s="2"/>
      <c r="C831" s="2"/>
    </row>
    <row r="832">
      <c r="A832" s="2"/>
      <c r="B832" s="2"/>
      <c r="C832" s="2"/>
    </row>
    <row r="833">
      <c r="A833" s="2"/>
      <c r="B833" s="2"/>
      <c r="C833" s="2"/>
    </row>
    <row r="834">
      <c r="A834" s="2"/>
      <c r="B834" s="2"/>
      <c r="C834" s="2"/>
    </row>
    <row r="835">
      <c r="A835" s="2"/>
      <c r="B835" s="2"/>
      <c r="C835" s="2"/>
    </row>
    <row r="836">
      <c r="A836" s="2"/>
      <c r="B836" s="2"/>
      <c r="C836" s="2"/>
    </row>
    <row r="837">
      <c r="A837" s="2"/>
      <c r="B837" s="2"/>
      <c r="C837" s="2"/>
    </row>
    <row r="838">
      <c r="A838" s="2"/>
      <c r="B838" s="2"/>
      <c r="C838" s="2"/>
    </row>
    <row r="839">
      <c r="A839" s="2"/>
      <c r="B839" s="2"/>
      <c r="C839" s="2"/>
    </row>
    <row r="840">
      <c r="A840" s="2"/>
      <c r="B840" s="2"/>
      <c r="C840" s="2"/>
    </row>
    <row r="841">
      <c r="A841" s="2"/>
      <c r="B841" s="2"/>
      <c r="C841" s="2"/>
    </row>
    <row r="842">
      <c r="A842" s="2"/>
      <c r="B842" s="2"/>
      <c r="C842" s="2"/>
    </row>
    <row r="843">
      <c r="A843" s="2"/>
      <c r="B843" s="2"/>
      <c r="C843" s="2"/>
    </row>
    <row r="844">
      <c r="A844" s="2"/>
      <c r="B844" s="2"/>
      <c r="C844" s="2"/>
    </row>
    <row r="845">
      <c r="A845" s="2"/>
      <c r="B845" s="2"/>
      <c r="C845" s="2"/>
    </row>
    <row r="846">
      <c r="A846" s="2"/>
      <c r="B846" s="2"/>
      <c r="C846" s="2"/>
    </row>
    <row r="847">
      <c r="A847" s="2"/>
      <c r="B847" s="2"/>
      <c r="C847" s="2"/>
    </row>
    <row r="848">
      <c r="A848" s="2"/>
      <c r="B848" s="2"/>
      <c r="C848" s="2"/>
    </row>
    <row r="849">
      <c r="A849" s="2"/>
      <c r="B849" s="2"/>
      <c r="C849" s="2"/>
    </row>
    <row r="850">
      <c r="A850" s="2"/>
      <c r="B850" s="2"/>
      <c r="C850" s="2"/>
    </row>
    <row r="851">
      <c r="A851" s="2"/>
      <c r="B851" s="2"/>
      <c r="C851" s="2"/>
    </row>
    <row r="852">
      <c r="A852" s="2"/>
      <c r="B852" s="2"/>
      <c r="C852" s="2"/>
    </row>
    <row r="853">
      <c r="A853" s="2"/>
      <c r="B853" s="2"/>
      <c r="C853" s="2"/>
    </row>
    <row r="854">
      <c r="A854" s="2"/>
      <c r="B854" s="2"/>
      <c r="C854" s="2"/>
    </row>
    <row r="855">
      <c r="A855" s="2"/>
      <c r="B855" s="2"/>
      <c r="C855" s="2"/>
    </row>
    <row r="856">
      <c r="A856" s="2"/>
      <c r="B856" s="2"/>
      <c r="C856" s="2"/>
    </row>
    <row r="857">
      <c r="A857" s="2"/>
      <c r="B857" s="2"/>
      <c r="C857" s="2"/>
    </row>
    <row r="858">
      <c r="A858" s="2"/>
      <c r="B858" s="2"/>
      <c r="C858" s="2"/>
    </row>
    <row r="859">
      <c r="A859" s="2"/>
      <c r="B859" s="2"/>
      <c r="C859" s="2"/>
    </row>
    <row r="860">
      <c r="A860" s="2"/>
      <c r="B860" s="2"/>
      <c r="C860" s="2"/>
    </row>
    <row r="861">
      <c r="A861" s="2"/>
      <c r="B861" s="2"/>
      <c r="C861" s="2"/>
    </row>
    <row r="862">
      <c r="A862" s="2"/>
      <c r="B862" s="2"/>
      <c r="C862" s="2"/>
    </row>
    <row r="863">
      <c r="A863" s="2"/>
      <c r="B863" s="2"/>
      <c r="C863" s="2"/>
    </row>
    <row r="864">
      <c r="A864" s="2"/>
      <c r="B864" s="2"/>
      <c r="C864" s="2"/>
    </row>
    <row r="865">
      <c r="A865" s="2"/>
      <c r="B865" s="2"/>
      <c r="C865" s="2"/>
    </row>
    <row r="866">
      <c r="A866" s="2"/>
      <c r="B866" s="2"/>
      <c r="C866" s="2"/>
    </row>
    <row r="867">
      <c r="A867" s="2"/>
      <c r="B867" s="2"/>
      <c r="C867" s="2"/>
    </row>
    <row r="868">
      <c r="A868" s="2"/>
      <c r="B868" s="2"/>
      <c r="C868" s="2"/>
    </row>
    <row r="869">
      <c r="A869" s="2"/>
      <c r="B869" s="2"/>
      <c r="C869" s="2"/>
    </row>
    <row r="870">
      <c r="A870" s="2"/>
      <c r="B870" s="2"/>
      <c r="C870" s="2"/>
    </row>
    <row r="871">
      <c r="A871" s="2"/>
      <c r="B871" s="2"/>
      <c r="C871" s="2"/>
    </row>
    <row r="872">
      <c r="A872" s="2"/>
      <c r="B872" s="2"/>
      <c r="C872" s="2"/>
    </row>
    <row r="873">
      <c r="A873" s="2"/>
      <c r="B873" s="2"/>
      <c r="C873" s="2"/>
    </row>
    <row r="874">
      <c r="A874" s="2"/>
      <c r="B874" s="2"/>
      <c r="C874" s="2"/>
    </row>
    <row r="875">
      <c r="A875" s="2"/>
      <c r="B875" s="2"/>
      <c r="C875" s="2"/>
    </row>
    <row r="876">
      <c r="A876" s="2"/>
      <c r="B876" s="2"/>
      <c r="C876" s="2"/>
    </row>
    <row r="877">
      <c r="A877" s="2"/>
      <c r="B877" s="2"/>
      <c r="C877" s="2"/>
    </row>
    <row r="878">
      <c r="A878" s="2"/>
      <c r="B878" s="2"/>
      <c r="C878" s="2"/>
    </row>
    <row r="879">
      <c r="A879" s="2"/>
      <c r="B879" s="2"/>
      <c r="C879" s="2"/>
    </row>
    <row r="880">
      <c r="A880" s="2"/>
      <c r="B880" s="2"/>
      <c r="C880" s="2"/>
    </row>
    <row r="881">
      <c r="A881" s="2"/>
      <c r="B881" s="2"/>
      <c r="C881" s="2"/>
    </row>
    <row r="882">
      <c r="A882" s="2"/>
      <c r="B882" s="2"/>
      <c r="C882" s="2"/>
    </row>
    <row r="883">
      <c r="A883" s="2"/>
      <c r="B883" s="2"/>
      <c r="C883" s="2"/>
    </row>
    <row r="884">
      <c r="A884" s="2"/>
      <c r="B884" s="2"/>
      <c r="C884" s="2"/>
    </row>
    <row r="885">
      <c r="A885" s="2"/>
      <c r="B885" s="2"/>
      <c r="C885" s="2"/>
    </row>
    <row r="886">
      <c r="A886" s="2"/>
      <c r="B886" s="2"/>
      <c r="C886" s="2"/>
    </row>
    <row r="887">
      <c r="A887" s="2"/>
      <c r="B887" s="2"/>
      <c r="C887" s="2"/>
    </row>
    <row r="888">
      <c r="A888" s="2"/>
      <c r="B888" s="2"/>
      <c r="C888" s="2"/>
    </row>
    <row r="889">
      <c r="A889" s="2"/>
      <c r="B889" s="2"/>
      <c r="C889" s="2"/>
    </row>
    <row r="890">
      <c r="A890" s="2"/>
      <c r="B890" s="2"/>
      <c r="C890" s="2"/>
    </row>
    <row r="891">
      <c r="A891" s="2"/>
      <c r="B891" s="2"/>
      <c r="C891" s="2"/>
    </row>
    <row r="892">
      <c r="A892" s="2"/>
      <c r="B892" s="2"/>
      <c r="C892" s="2"/>
    </row>
    <row r="893">
      <c r="A893" s="2"/>
      <c r="B893" s="2"/>
      <c r="C893" s="2"/>
    </row>
    <row r="894">
      <c r="A894" s="2"/>
      <c r="B894" s="2"/>
      <c r="C894" s="2"/>
    </row>
    <row r="895">
      <c r="A895" s="2"/>
      <c r="B895" s="2"/>
      <c r="C895" s="2"/>
    </row>
    <row r="896">
      <c r="A896" s="2"/>
      <c r="B896" s="2"/>
      <c r="C896" s="2"/>
    </row>
    <row r="897">
      <c r="A897" s="2"/>
      <c r="B897" s="2"/>
      <c r="C897" s="2"/>
    </row>
    <row r="898">
      <c r="A898" s="2"/>
      <c r="B898" s="2"/>
      <c r="C898" s="2"/>
    </row>
    <row r="899">
      <c r="A899" s="2"/>
      <c r="B899" s="2"/>
      <c r="C899" s="2"/>
    </row>
    <row r="900">
      <c r="A900" s="2"/>
      <c r="B900" s="2"/>
      <c r="C900" s="2"/>
    </row>
    <row r="901">
      <c r="A901" s="2"/>
      <c r="B901" s="2"/>
      <c r="C901" s="2"/>
    </row>
    <row r="902">
      <c r="A902" s="2"/>
      <c r="B902" s="2"/>
      <c r="C902" s="2"/>
    </row>
    <row r="903">
      <c r="A903" s="2"/>
      <c r="B903" s="2"/>
      <c r="C903" s="2"/>
    </row>
    <row r="904">
      <c r="A904" s="2"/>
      <c r="B904" s="2"/>
      <c r="C904" s="2"/>
    </row>
    <row r="905">
      <c r="A905" s="2"/>
      <c r="B905" s="2"/>
      <c r="C905" s="2"/>
    </row>
    <row r="906">
      <c r="A906" s="2"/>
      <c r="B906" s="2"/>
      <c r="C906" s="2"/>
    </row>
    <row r="907">
      <c r="A907" s="2"/>
      <c r="B907" s="2"/>
      <c r="C907" s="2"/>
    </row>
    <row r="908">
      <c r="A908" s="2"/>
      <c r="B908" s="2"/>
      <c r="C908" s="2"/>
    </row>
    <row r="909">
      <c r="A909" s="2"/>
      <c r="B909" s="2"/>
      <c r="C909" s="2"/>
    </row>
    <row r="910">
      <c r="A910" s="2"/>
      <c r="B910" s="2"/>
      <c r="C910" s="2"/>
    </row>
    <row r="911">
      <c r="A911" s="2"/>
      <c r="B911" s="2"/>
      <c r="C911" s="2"/>
    </row>
    <row r="912">
      <c r="A912" s="2"/>
      <c r="B912" s="2"/>
      <c r="C912" s="2"/>
    </row>
    <row r="913">
      <c r="A913" s="2"/>
      <c r="B913" s="2"/>
      <c r="C913" s="2"/>
    </row>
    <row r="914">
      <c r="A914" s="2"/>
      <c r="B914" s="2"/>
      <c r="C914" s="2"/>
    </row>
    <row r="915">
      <c r="A915" s="2"/>
      <c r="B915" s="2"/>
      <c r="C915" s="2"/>
    </row>
    <row r="916">
      <c r="A916" s="2"/>
      <c r="B916" s="2"/>
      <c r="C916" s="2"/>
    </row>
    <row r="917">
      <c r="A917" s="2"/>
      <c r="B917" s="2"/>
      <c r="C917" s="2"/>
    </row>
    <row r="918">
      <c r="A918" s="2"/>
      <c r="B918" s="2"/>
      <c r="C918" s="2"/>
    </row>
    <row r="919">
      <c r="A919" s="2"/>
      <c r="B919" s="2"/>
      <c r="C919" s="2"/>
    </row>
    <row r="920">
      <c r="A920" s="2"/>
      <c r="B920" s="2"/>
      <c r="C920" s="2"/>
    </row>
    <row r="921">
      <c r="A921" s="2"/>
      <c r="B921" s="2"/>
      <c r="C921" s="2"/>
    </row>
    <row r="922">
      <c r="A922" s="2"/>
      <c r="B922" s="2"/>
      <c r="C922" s="2"/>
    </row>
    <row r="923">
      <c r="A923" s="2"/>
      <c r="B923" s="2"/>
      <c r="C923" s="2"/>
    </row>
    <row r="924">
      <c r="A924" s="2"/>
      <c r="B924" s="2"/>
      <c r="C924" s="2"/>
    </row>
    <row r="925">
      <c r="A925" s="2"/>
      <c r="B925" s="2"/>
      <c r="C925" s="2"/>
    </row>
    <row r="926">
      <c r="A926" s="2"/>
      <c r="B926" s="2"/>
      <c r="C926" s="2"/>
    </row>
    <row r="927">
      <c r="A927" s="2"/>
      <c r="B927" s="2"/>
      <c r="C927" s="2"/>
    </row>
    <row r="928">
      <c r="A928" s="2"/>
      <c r="B928" s="2"/>
      <c r="C928" s="2"/>
    </row>
    <row r="929">
      <c r="A929" s="2"/>
      <c r="B929" s="2"/>
      <c r="C929" s="2"/>
    </row>
    <row r="930">
      <c r="A930" s="2"/>
      <c r="B930" s="2"/>
      <c r="C930" s="2"/>
    </row>
    <row r="931">
      <c r="A931" s="2"/>
      <c r="B931" s="2"/>
      <c r="C931" s="2"/>
    </row>
    <row r="932">
      <c r="A932" s="2"/>
      <c r="B932" s="2"/>
      <c r="C932" s="2"/>
    </row>
    <row r="933">
      <c r="A933" s="2"/>
      <c r="B933" s="2"/>
      <c r="C933" s="2"/>
    </row>
    <row r="934">
      <c r="A934" s="2"/>
      <c r="B934" s="2"/>
      <c r="C934" s="2"/>
    </row>
    <row r="935">
      <c r="A935" s="2"/>
      <c r="B935" s="2"/>
      <c r="C935" s="2"/>
    </row>
    <row r="936">
      <c r="A936" s="2"/>
      <c r="B936" s="2"/>
      <c r="C936" s="2"/>
    </row>
    <row r="937">
      <c r="A937" s="2"/>
      <c r="B937" s="2"/>
      <c r="C937" s="2"/>
    </row>
    <row r="938">
      <c r="A938" s="2"/>
      <c r="B938" s="2"/>
      <c r="C938" s="2"/>
    </row>
    <row r="939">
      <c r="A939" s="2"/>
      <c r="B939" s="2"/>
      <c r="C939" s="2"/>
    </row>
    <row r="940">
      <c r="A940" s="2"/>
      <c r="B940" s="2"/>
      <c r="C940" s="2"/>
    </row>
    <row r="941">
      <c r="A941" s="2"/>
      <c r="B941" s="2"/>
      <c r="C941" s="2"/>
    </row>
    <row r="942">
      <c r="A942" s="2"/>
      <c r="B942" s="2"/>
      <c r="C942" s="2"/>
    </row>
    <row r="943">
      <c r="A943" s="2"/>
      <c r="B943" s="2"/>
      <c r="C943" s="2"/>
    </row>
    <row r="944">
      <c r="A944" s="2"/>
      <c r="B944" s="2"/>
      <c r="C944" s="2"/>
    </row>
    <row r="945">
      <c r="A945" s="2"/>
      <c r="B945" s="2"/>
      <c r="C945" s="2"/>
    </row>
    <row r="946">
      <c r="A946" s="2"/>
      <c r="B946" s="2"/>
      <c r="C946" s="2"/>
    </row>
    <row r="947">
      <c r="A947" s="2"/>
      <c r="B947" s="2"/>
      <c r="C947" s="2"/>
    </row>
    <row r="948">
      <c r="A948" s="2"/>
      <c r="B948" s="2"/>
      <c r="C948" s="2"/>
    </row>
    <row r="949">
      <c r="A949" s="2"/>
      <c r="B949" s="2"/>
      <c r="C949" s="2"/>
    </row>
    <row r="950">
      <c r="A950" s="2"/>
      <c r="B950" s="2"/>
      <c r="C950" s="2"/>
    </row>
    <row r="951">
      <c r="A951" s="2"/>
      <c r="B951" s="2"/>
      <c r="C951" s="2"/>
    </row>
    <row r="952">
      <c r="A952" s="2"/>
      <c r="B952" s="2"/>
      <c r="C952" s="2"/>
    </row>
    <row r="953">
      <c r="A953" s="2"/>
      <c r="B953" s="2"/>
      <c r="C953" s="2"/>
    </row>
    <row r="954">
      <c r="A954" s="2"/>
      <c r="B954" s="2"/>
      <c r="C954" s="2"/>
    </row>
    <row r="955">
      <c r="A955" s="2"/>
      <c r="B955" s="2"/>
      <c r="C955" s="2"/>
    </row>
    <row r="956">
      <c r="A956" s="2"/>
      <c r="B956" s="2"/>
      <c r="C956" s="2"/>
    </row>
    <row r="957">
      <c r="A957" s="2"/>
      <c r="B957" s="2"/>
      <c r="C957" s="2"/>
    </row>
    <row r="958">
      <c r="A958" s="2"/>
      <c r="B958" s="2"/>
      <c r="C958" s="2"/>
    </row>
    <row r="959">
      <c r="A959" s="2"/>
      <c r="B959" s="2"/>
      <c r="C959" s="2"/>
    </row>
    <row r="960">
      <c r="A960" s="2"/>
      <c r="B960" s="2"/>
      <c r="C960" s="2"/>
    </row>
    <row r="961">
      <c r="A961" s="2"/>
      <c r="B961" s="2"/>
      <c r="C961" s="2"/>
    </row>
    <row r="962">
      <c r="A962" s="2"/>
      <c r="B962" s="2"/>
      <c r="C962" s="2"/>
    </row>
    <row r="963">
      <c r="A963" s="2"/>
      <c r="B963" s="2"/>
      <c r="C963" s="2"/>
    </row>
    <row r="964">
      <c r="A964" s="2"/>
      <c r="B964" s="2"/>
      <c r="C964" s="2"/>
    </row>
    <row r="965">
      <c r="A965" s="2"/>
      <c r="B965" s="2"/>
      <c r="C965" s="2"/>
    </row>
    <row r="966">
      <c r="A966" s="2"/>
      <c r="B966" s="2"/>
      <c r="C966" s="2"/>
    </row>
    <row r="967">
      <c r="A967" s="2"/>
      <c r="B967" s="2"/>
      <c r="C967" s="2"/>
    </row>
    <row r="968">
      <c r="A968" s="2"/>
      <c r="B968" s="2"/>
      <c r="C968" s="2"/>
    </row>
    <row r="969">
      <c r="A969" s="2"/>
      <c r="B969" s="2"/>
      <c r="C969" s="2"/>
    </row>
    <row r="970">
      <c r="A970" s="2"/>
      <c r="B970" s="2"/>
      <c r="C970" s="2"/>
    </row>
    <row r="971">
      <c r="A971" s="2"/>
      <c r="B971" s="2"/>
      <c r="C971" s="2"/>
    </row>
    <row r="972">
      <c r="A972" s="2"/>
      <c r="B972" s="2"/>
      <c r="C972" s="2"/>
    </row>
    <row r="973">
      <c r="A973" s="2"/>
      <c r="B973" s="2"/>
      <c r="C973" s="2"/>
    </row>
    <row r="974">
      <c r="A974" s="2"/>
      <c r="B974" s="2"/>
      <c r="C974" s="2"/>
    </row>
    <row r="975">
      <c r="A975" s="2"/>
      <c r="B975" s="2"/>
      <c r="C975" s="2"/>
    </row>
    <row r="976">
      <c r="A976" s="2"/>
      <c r="B976" s="2"/>
      <c r="C976" s="2"/>
    </row>
    <row r="977">
      <c r="A977" s="2"/>
      <c r="B977" s="2"/>
      <c r="C977" s="2"/>
    </row>
    <row r="978">
      <c r="A978" s="2"/>
      <c r="B978" s="2"/>
      <c r="C978" s="2"/>
    </row>
    <row r="979">
      <c r="A979" s="2"/>
      <c r="B979" s="2"/>
      <c r="C979" s="2"/>
    </row>
    <row r="980">
      <c r="A980" s="2"/>
      <c r="B980" s="2"/>
      <c r="C980" s="2"/>
    </row>
    <row r="981">
      <c r="A981" s="2"/>
      <c r="B981" s="2"/>
      <c r="C981" s="2"/>
    </row>
    <row r="982">
      <c r="A982" s="2"/>
      <c r="B982" s="2"/>
      <c r="C982" s="2"/>
    </row>
    <row r="983">
      <c r="A983" s="2"/>
      <c r="B983" s="2"/>
      <c r="C983" s="2"/>
    </row>
    <row r="984">
      <c r="A984" s="2"/>
      <c r="B984" s="2"/>
      <c r="C984" s="2"/>
    </row>
    <row r="985">
      <c r="A985" s="2"/>
      <c r="B985" s="2"/>
      <c r="C985" s="2"/>
    </row>
    <row r="986">
      <c r="A986" s="2"/>
      <c r="B986" s="2"/>
      <c r="C986" s="2"/>
    </row>
    <row r="987">
      <c r="A987" s="2"/>
      <c r="B987" s="2"/>
      <c r="C987" s="2"/>
    </row>
    <row r="988">
      <c r="A988" s="2"/>
      <c r="B988" s="2"/>
      <c r="C988" s="2"/>
    </row>
    <row r="989">
      <c r="A989" s="2"/>
      <c r="B989" s="2"/>
      <c r="C989" s="2"/>
    </row>
    <row r="990">
      <c r="A990" s="2"/>
      <c r="B990" s="2"/>
      <c r="C990" s="2"/>
    </row>
    <row r="991">
      <c r="A991" s="2"/>
      <c r="B991" s="2"/>
      <c r="C991" s="2"/>
    </row>
    <row r="992">
      <c r="A992" s="2"/>
      <c r="B992" s="2"/>
      <c r="C992" s="2"/>
    </row>
    <row r="993">
      <c r="A993" s="2"/>
      <c r="B993" s="2"/>
      <c r="C993" s="2"/>
    </row>
    <row r="994">
      <c r="A994" s="2"/>
      <c r="B994" s="2"/>
      <c r="C994" s="2"/>
    </row>
    <row r="995">
      <c r="A995" s="2"/>
      <c r="B995" s="2"/>
      <c r="C995" s="2"/>
    </row>
    <row r="996">
      <c r="A996" s="2"/>
      <c r="B996" s="2"/>
      <c r="C996" s="2"/>
    </row>
    <row r="997">
      <c r="A997" s="2"/>
      <c r="B997" s="2"/>
      <c r="C997" s="2"/>
    </row>
    <row r="998">
      <c r="A998" s="2"/>
      <c r="B998" s="2"/>
      <c r="C998" s="2"/>
    </row>
    <row r="999">
      <c r="A999" s="2"/>
      <c r="B999" s="2"/>
      <c r="C999" s="2"/>
    </row>
    <row r="1000">
      <c r="A1000" s="2"/>
      <c r="B1000" s="2"/>
      <c r="C1000" s="2"/>
    </row>
    <row r="1001">
      <c r="A1001" s="2"/>
      <c r="B1001" s="2"/>
      <c r="C1001" s="2"/>
    </row>
    <row r="1002">
      <c r="A1002" s="2"/>
      <c r="B1002" s="2"/>
      <c r="C1002" s="2"/>
    </row>
    <row r="1003">
      <c r="A1003" s="2"/>
      <c r="B1003" s="2"/>
      <c r="C1003" s="2"/>
    </row>
  </sheetData>
  <drawing r:id="rId1"/>
</worksheet>
</file>