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filterPrivacy="1"/>
  <xr:revisionPtr revIDLastSave="0" documentId="13_ncr:1_{C8C0FDD6-95C9-49F8-9A97-944F5384AA75}" xr6:coauthVersionLast="45" xr6:coauthVersionMax="45" xr10:uidLastSave="{00000000-0000-0000-0000-000000000000}"/>
  <bookViews>
    <workbookView xWindow="-120" yWindow="-120" windowWidth="20730" windowHeight="11160" activeTab="1" xr2:uid="{00000000-000D-0000-FFFF-FFFF00000000}"/>
  </bookViews>
  <sheets>
    <sheet name="2018" sheetId="1" r:id="rId1"/>
    <sheet name="2019"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2" l="1"/>
  <c r="L15" i="2"/>
  <c r="L4" i="2" l="1"/>
  <c r="L14" i="2"/>
  <c r="L13" i="2"/>
  <c r="L12" i="2"/>
  <c r="L10" i="2"/>
  <c r="L9" i="2"/>
  <c r="L8" i="2"/>
  <c r="L7" i="2"/>
  <c r="L6" i="2"/>
  <c r="L5" i="2"/>
  <c r="L5" i="1" l="1"/>
  <c r="L6" i="1"/>
  <c r="L7" i="1"/>
  <c r="L8" i="1"/>
  <c r="L9" i="1"/>
  <c r="L10" i="1"/>
  <c r="L11" i="1"/>
  <c r="L12" i="1"/>
  <c r="L13" i="1"/>
  <c r="L14" i="1"/>
  <c r="L15" i="1"/>
  <c r="L4" i="1"/>
</calcChain>
</file>

<file path=xl/sharedStrings.xml><?xml version="1.0" encoding="utf-8"?>
<sst xmlns="http://schemas.openxmlformats.org/spreadsheetml/2006/main" count="189" uniqueCount="147">
  <si>
    <t>Team Name</t>
  </si>
  <si>
    <t>***Rankings from 1-32</t>
  </si>
  <si>
    <t>O-Line</t>
  </si>
  <si>
    <t>Defense</t>
  </si>
  <si>
    <t>ST</t>
  </si>
  <si>
    <t>Coach</t>
  </si>
  <si>
    <t>Experience</t>
  </si>
  <si>
    <t>Intangibles</t>
  </si>
  <si>
    <t>Win Percentage Against Playoff Teams</t>
  </si>
  <si>
    <t>Total</t>
  </si>
  <si>
    <t>Kansas City Chiefs</t>
  </si>
  <si>
    <t>New England Patriots</t>
  </si>
  <si>
    <t>Houston Texans</t>
  </si>
  <si>
    <t>Baltimore Ravens</t>
  </si>
  <si>
    <t>Los Angeles Chargers</t>
  </si>
  <si>
    <t>New Orleans Saints</t>
  </si>
  <si>
    <t>Los Angeles Rams</t>
  </si>
  <si>
    <t>Chicago Bears</t>
  </si>
  <si>
    <t>Dallas Cowboys</t>
  </si>
  <si>
    <t>Seattle Seahawks</t>
  </si>
  <si>
    <t>https://touchdownwire.usatoday.com/gallery/nfl-week-14-head-coach-power-rankings/</t>
  </si>
  <si>
    <t>https://www.phillyvoice.com/ranking-nfl-teams-age-after-53-man-cutdowns-2018-edition/</t>
  </si>
  <si>
    <t>http://www.nfl.com/stats/categorystats?tabSeq=2&amp;offensiveStatisticCategory=TEAM_PASSING&amp;conference=ALL&amp;role=TM&amp;season=2018&amp;seasonType=REG</t>
  </si>
  <si>
    <t>*Add 1 to QB if top 10 in INTs</t>
  </si>
  <si>
    <t>Indianapolis Colts</t>
  </si>
  <si>
    <t>Philadelphia Eagles</t>
  </si>
  <si>
    <t>QB(Passing)</t>
  </si>
  <si>
    <t>Rushing</t>
  </si>
  <si>
    <t>WR/TE (-1 for top 10)</t>
  </si>
  <si>
    <t>*Subtract 5 from EXP if super bowl in current era</t>
  </si>
  <si>
    <t>Intangibles: Injury, Trend, Rest,Chemistry,etc.</t>
  </si>
  <si>
    <t>*Subtract 1 if team has won previous matchup</t>
  </si>
  <si>
    <t>*Subtract between 1-5 in matchups for home team</t>
  </si>
  <si>
    <t>Matchups</t>
  </si>
  <si>
    <t>Wildcard</t>
  </si>
  <si>
    <t>Divisional</t>
  </si>
  <si>
    <t>Championship</t>
  </si>
  <si>
    <t>Super Bowl LIII</t>
  </si>
  <si>
    <t>Score</t>
  </si>
  <si>
    <t>Win Prob.</t>
  </si>
  <si>
    <t>Matchup</t>
  </si>
  <si>
    <t>3 CHI vs 6 PHI</t>
  </si>
  <si>
    <t>4 BAL vs 5 LAC</t>
  </si>
  <si>
    <t>3 HOU vs 6 IND</t>
  </si>
  <si>
    <t>4 DAL vs 5 SEA</t>
  </si>
  <si>
    <t>KC 5</t>
  </si>
  <si>
    <t>NE 5</t>
  </si>
  <si>
    <t>HOU 3</t>
  </si>
  <si>
    <t>Home Adv. Ranks 1-5</t>
  </si>
  <si>
    <t>BAL 4</t>
  </si>
  <si>
    <t>LAC 1</t>
  </si>
  <si>
    <t>IND 3</t>
  </si>
  <si>
    <t>NO 5</t>
  </si>
  <si>
    <t>LAR 2</t>
  </si>
  <si>
    <t>CHI 4</t>
  </si>
  <si>
    <t>DAL 4</t>
  </si>
  <si>
    <t>SEA 5</t>
  </si>
  <si>
    <t>PHI 4</t>
  </si>
  <si>
    <t>HOU-56.94%</t>
  </si>
  <si>
    <t>CHI-61.81%</t>
  </si>
  <si>
    <t>2 NE vs 3 HOU</t>
  </si>
  <si>
    <t>1 KC vs 4 BAL</t>
  </si>
  <si>
    <t>1 NO vs 5 SEA</t>
  </si>
  <si>
    <t>2 LAR vs 3 CHI</t>
  </si>
  <si>
    <t>BAL -54.61%</t>
  </si>
  <si>
    <t>SEA-57.43%</t>
  </si>
  <si>
    <t>KC-52.15%</t>
  </si>
  <si>
    <t>NE-80.86%</t>
  </si>
  <si>
    <t>NO-75.33%</t>
  </si>
  <si>
    <t>LAR-55.02%</t>
  </si>
  <si>
    <t>1 KC vs 2 NE</t>
  </si>
  <si>
    <t>1 NO vs 2 LAR</t>
  </si>
  <si>
    <t>NE-67.76%</t>
  </si>
  <si>
    <t>NO-68.23%</t>
  </si>
  <si>
    <t>1 NO vs 2 NE</t>
  </si>
  <si>
    <t>NE - 51.97%</t>
  </si>
  <si>
    <t>NEW ENGLAND PATRIOTS SUPER BOWL LIII CHAMPIONS</t>
  </si>
  <si>
    <t>27-23 HOU</t>
  </si>
  <si>
    <t>27-20 CHI</t>
  </si>
  <si>
    <t>25-24 BAL</t>
  </si>
  <si>
    <r>
      <t>27-24 (</t>
    </r>
    <r>
      <rPr>
        <b/>
        <sz val="11"/>
        <color theme="1"/>
        <rFont val="Calibri"/>
        <family val="2"/>
        <scheme val="minor"/>
      </rPr>
      <t>OT</t>
    </r>
    <r>
      <rPr>
        <sz val="11"/>
        <color theme="1"/>
        <rFont val="Calibri"/>
        <family val="2"/>
        <scheme val="minor"/>
      </rPr>
      <t xml:space="preserve">) SEA </t>
    </r>
  </si>
  <si>
    <t>34-25 KC</t>
  </si>
  <si>
    <t>31-23 NE</t>
  </si>
  <si>
    <t>34-24 NO</t>
  </si>
  <si>
    <t>26-25 LAR</t>
  </si>
  <si>
    <t>35-33 NE</t>
  </si>
  <si>
    <t>40-28 NO</t>
  </si>
  <si>
    <r>
      <t>40-37 (</t>
    </r>
    <r>
      <rPr>
        <b/>
        <sz val="11"/>
        <color theme="1"/>
        <rFont val="Calibri"/>
        <family val="2"/>
        <scheme val="minor"/>
      </rPr>
      <t xml:space="preserve">OT) </t>
    </r>
    <r>
      <rPr>
        <sz val="11"/>
        <color theme="1"/>
        <rFont val="Calibri"/>
        <family val="2"/>
        <scheme val="minor"/>
      </rPr>
      <t>NE</t>
    </r>
  </si>
  <si>
    <t xml:space="preserve">Analysis: The model was very incorrect for the wildcard round but it predicted all 4 teams remaining in the championship round correctly. </t>
  </si>
  <si>
    <t xml:space="preserve"> It was very accurate with the KC - NE game given that the game actually did end up going to OT and it ended up 37-31 which is very close </t>
  </si>
  <si>
    <t>to what the model predicted of 40-37. The officiating error that caused NO to lose the championship game is not something the model</t>
  </si>
  <si>
    <t xml:space="preserve">was able to predict likely due to just how rare it is for there to be such a key missed call in a key moment. The model did predict New </t>
  </si>
  <si>
    <t xml:space="preserve">England to win the super bowl which actually happened so overall it predicted 7/11 games correctly. The thing to pay attention to next </t>
  </si>
  <si>
    <t>like Super Bowl LIII which ended up with a 13-3 score.</t>
  </si>
  <si>
    <t xml:space="preserve">year will be how to make the wildcard round more accurate and how to end up with a few lower-scoring games to account for games </t>
  </si>
  <si>
    <t>2018 NFL Playoffs Model</t>
  </si>
  <si>
    <t>2019 NFL Playoffs Model</t>
  </si>
  <si>
    <t>Buffalo Bills</t>
  </si>
  <si>
    <t>Tennessee Titans</t>
  </si>
  <si>
    <t>San Francisco 49ers</t>
  </si>
  <si>
    <t>Green Bay Packers</t>
  </si>
  <si>
    <t>Minnesota Vikings</t>
  </si>
  <si>
    <t>*Add 6 to QB if top 5 in INTs</t>
  </si>
  <si>
    <t>*Add 6 to Rushing if top 5 in fumbles</t>
  </si>
  <si>
    <t>***Rankings</t>
  </si>
  <si>
    <t>D/ST</t>
  </si>
  <si>
    <t>https://www.footballoutsiders.com/stats/ol/2019</t>
  </si>
  <si>
    <t>https://www.headcoachranking.com/hcr/total-rank/</t>
  </si>
  <si>
    <t>https://www.phillyvoice.com/ranking-nfl-teams-age-after-53-man-cutdowns-2019-edition/</t>
  </si>
  <si>
    <t>*Subtract 5 from EXP if super bowl in current era, Add 5 for QB first playoff game</t>
  </si>
  <si>
    <t>Intangibles: Injury, Trend, Rest,etc.</t>
  </si>
  <si>
    <t>Home Adv. Ranks 1-4</t>
  </si>
  <si>
    <t>3 NE vs 6 TEN</t>
  </si>
  <si>
    <t>4 HOU vs 5 BUF</t>
  </si>
  <si>
    <t>3 NO vs 6 MIN</t>
  </si>
  <si>
    <t>4 PHI vs 5 SEA</t>
  </si>
  <si>
    <t>*Subtract 5 if team has won previous matchup</t>
  </si>
  <si>
    <t>*Subtract 10 from scoring on each side for crazy weather</t>
  </si>
  <si>
    <t>*Subtract 10 from scoring if playing top 5 defense</t>
  </si>
  <si>
    <t>*Add 10 to scoring if playing bottom 5 defense</t>
  </si>
  <si>
    <t>NO, KC, MIN: 4</t>
  </si>
  <si>
    <t>GB, PHI, NE: 3</t>
  </si>
  <si>
    <t>BUF, SF, SEA: 2</t>
  </si>
  <si>
    <t>HOU, TEN, BAL: 1</t>
  </si>
  <si>
    <t>NE-66.27%</t>
  </si>
  <si>
    <t>http://www.nfl.com/stats/categorystats?tabSeq=2&amp;offensiveStatisticCategory=TEAM_PASSING&amp;conference=ALL&amp;role=TM&amp;season=2019&amp;seasonType=REG</t>
  </si>
  <si>
    <t xml:space="preserve">Analysis: The model was far more inaccurate than last year for later rounds given that both teams that were predicted to make the super bowl got eliminated in the wildcard round. This was a tough year to predict and the strengths of the patriots such as special teams and defense were too great to hide the weaknesses of the offense. The same holds true for the saints and their explosive offense being unable to make up for defensive breakdowns which the model did not anticipate. Next year's model should focus more on the weaknesses of the 12 teams and how important those weaknesses are as opposed to focusing mostly on strengths (although strengths should still be factored in). </t>
  </si>
  <si>
    <t>1 BAL vs 4 HOU</t>
  </si>
  <si>
    <t>2 KC vs 3 NE</t>
  </si>
  <si>
    <t>1 SF vs 4 PHI</t>
  </si>
  <si>
    <t>2 GB vs 3 NO</t>
  </si>
  <si>
    <t>NO-69.81%</t>
  </si>
  <si>
    <t>HOU-56.35%</t>
  </si>
  <si>
    <t>PHI-52.17%</t>
  </si>
  <si>
    <t>BAL-66.95%</t>
  </si>
  <si>
    <t>NE-69.16%</t>
  </si>
  <si>
    <t>*Add 3 for warm weather team in cold weather</t>
  </si>
  <si>
    <t>*Add 3 cold weather team in warm weather</t>
  </si>
  <si>
    <t>SF-57.51%</t>
  </si>
  <si>
    <t>NO-74.51%</t>
  </si>
  <si>
    <t>1 BAL vs 3 NE</t>
  </si>
  <si>
    <t>1 SF vs 3 NO</t>
  </si>
  <si>
    <t>NE-53.02%</t>
  </si>
  <si>
    <t>NO-55.28%</t>
  </si>
  <si>
    <t>3 NO vs 3 NE</t>
  </si>
  <si>
    <t>NO-51.35%</t>
  </si>
  <si>
    <t>NEW ORLEANS SAINTS SUPER BOWL LIV CHAMPIONS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</si>
</sst>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sz val="11"/>
      <color rgb="FFFFFF00"/>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1"/>
      <color rgb="FFFFC000"/>
      <name val="Calibri"/>
      <family val="2"/>
      <scheme val="minor"/>
    </font>
    <font>
      <sz val="11"/>
      <color rgb="FF0070C0"/>
      <name val="Calibri"/>
      <family val="2"/>
      <scheme val="minor"/>
    </font>
    <font>
      <sz val="11"/>
      <color rgb="FF00B0F0"/>
      <name val="Calibri"/>
      <family val="2"/>
      <scheme val="minor"/>
    </font>
    <font>
      <sz val="11"/>
      <color rgb="FF00206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rgb="FF7030A0"/>
        <bgColor indexed="64"/>
      </patternFill>
    </fill>
    <fill>
      <patternFill patternType="solid">
        <fgColor rgb="FF002060"/>
        <bgColor indexed="64"/>
      </patternFill>
    </fill>
    <fill>
      <patternFill patternType="solid">
        <fgColor rgb="FF00B0F0"/>
        <bgColor indexed="64"/>
      </patternFill>
    </fill>
    <fill>
      <patternFill patternType="solid">
        <fgColor rgb="FF0070C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00B050"/>
        <bgColor indexed="64"/>
      </patternFill>
    </fill>
    <fill>
      <patternFill patternType="solid">
        <fgColor theme="1"/>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83">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2" fillId="2" borderId="1" xfId="0" applyFont="1" applyFill="1" applyBorder="1"/>
    <xf numFmtId="0" fontId="0" fillId="0" borderId="2" xfId="0" applyFill="1" applyBorder="1"/>
    <xf numFmtId="0" fontId="1" fillId="3" borderId="1" xfId="0" applyFont="1" applyFill="1" applyBorder="1"/>
    <xf numFmtId="0" fontId="3" fillId="0" borderId="0" xfId="1"/>
    <xf numFmtId="0" fontId="0" fillId="4" borderId="2" xfId="0" applyFill="1" applyBorder="1"/>
    <xf numFmtId="0" fontId="0" fillId="4" borderId="0" xfId="0" applyFill="1"/>
    <xf numFmtId="0" fontId="4" fillId="7" borderId="1" xfId="0" applyFont="1" applyFill="1" applyBorder="1"/>
    <xf numFmtId="0" fontId="1" fillId="6" borderId="1" xfId="0" applyFont="1" applyFill="1" applyBorder="1"/>
    <xf numFmtId="0" fontId="1" fillId="8" borderId="1" xfId="0" applyFont="1" applyFill="1" applyBorder="1"/>
    <xf numFmtId="0" fontId="0" fillId="9" borderId="1" xfId="0" applyFill="1" applyBorder="1"/>
    <xf numFmtId="0" fontId="2" fillId="9" borderId="1" xfId="0" applyFont="1" applyFill="1" applyBorder="1"/>
    <xf numFmtId="0" fontId="1" fillId="9" borderId="1" xfId="0" applyFont="1" applyFill="1" applyBorder="1"/>
    <xf numFmtId="0" fontId="0" fillId="10" borderId="1" xfId="0" applyFill="1" applyBorder="1"/>
    <xf numFmtId="0" fontId="6" fillId="11" borderId="1" xfId="0" applyFont="1" applyFill="1" applyBorder="1"/>
    <xf numFmtId="0" fontId="7" fillId="12" borderId="1" xfId="0" applyFont="1" applyFill="1" applyBorder="1"/>
    <xf numFmtId="0" fontId="0" fillId="13" borderId="1" xfId="0" applyFill="1" applyBorder="1"/>
    <xf numFmtId="0" fontId="8" fillId="13" borderId="1" xfId="0" applyFont="1" applyFill="1" applyBorder="1"/>
    <xf numFmtId="0" fontId="0" fillId="5" borderId="1" xfId="0" applyFill="1" applyBorder="1"/>
    <xf numFmtId="0" fontId="0" fillId="5" borderId="0" xfId="0" applyFill="1" applyBorder="1" applyAlignment="1">
      <alignment horizontal="center"/>
    </xf>
    <xf numFmtId="0" fontId="0" fillId="0" borderId="0" xfId="0" applyBorder="1" applyAlignment="1"/>
    <xf numFmtId="0" fontId="0" fillId="0" borderId="0" xfId="0" applyBorder="1"/>
    <xf numFmtId="10" fontId="0" fillId="0" borderId="1" xfId="0" applyNumberFormat="1" applyBorder="1"/>
    <xf numFmtId="0" fontId="0" fillId="9" borderId="1" xfId="0" applyFont="1" applyFill="1" applyBorder="1"/>
    <xf numFmtId="0" fontId="5" fillId="0" borderId="0" xfId="0" applyFont="1"/>
    <xf numFmtId="0" fontId="0" fillId="10" borderId="1" xfId="0" applyFont="1" applyFill="1" applyBorder="1"/>
    <xf numFmtId="0" fontId="0" fillId="5" borderId="1" xfId="0" applyFill="1" applyBorder="1" applyAlignment="1"/>
    <xf numFmtId="0" fontId="0" fillId="0" borderId="0" xfId="0" applyAlignment="1"/>
    <xf numFmtId="0" fontId="0" fillId="0" borderId="1" xfId="0" applyBorder="1" applyAlignment="1"/>
    <xf numFmtId="0" fontId="7" fillId="2" borderId="1" xfId="0" applyFont="1" applyFill="1" applyBorder="1"/>
    <xf numFmtId="0" fontId="0" fillId="14" borderId="1" xfId="0" applyFont="1" applyFill="1" applyBorder="1"/>
    <xf numFmtId="0" fontId="4" fillId="13" borderId="1" xfId="0" applyFont="1" applyFill="1" applyBorder="1"/>
    <xf numFmtId="0" fontId="2" fillId="12" borderId="1" xfId="0" applyFont="1" applyFill="1" applyBorder="1"/>
    <xf numFmtId="0" fontId="2" fillId="6" borderId="2" xfId="0" applyFont="1" applyFill="1" applyBorder="1"/>
    <xf numFmtId="0" fontId="2" fillId="6" borderId="0" xfId="0" applyFont="1" applyFill="1" applyBorder="1"/>
    <xf numFmtId="0" fontId="9" fillId="12" borderId="1" xfId="0" applyFont="1" applyFill="1" applyBorder="1"/>
    <xf numFmtId="0" fontId="0" fillId="0" borderId="0" xfId="0" applyAlignment="1"/>
    <xf numFmtId="0" fontId="0" fillId="5" borderId="1" xfId="0" applyFill="1" applyBorder="1" applyAlignment="1">
      <alignment horizontal="center"/>
    </xf>
    <xf numFmtId="0" fontId="0" fillId="5" borderId="1" xfId="0" applyFill="1" applyBorder="1" applyAlignment="1"/>
    <xf numFmtId="0" fontId="0" fillId="0" borderId="1" xfId="0" applyBorder="1" applyAlignment="1"/>
    <xf numFmtId="0" fontId="2" fillId="2" borderId="3" xfId="0" applyFont="1" applyFill="1" applyBorder="1" applyAlignment="1">
      <alignment horizontal="center"/>
    </xf>
    <xf numFmtId="0" fontId="0" fillId="0" borderId="4" xfId="0"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1" fillId="9" borderId="3" xfId="0" applyFont="1" applyFill="1" applyBorder="1" applyAlignment="1">
      <alignment horizontal="center"/>
    </xf>
    <xf numFmtId="0" fontId="1" fillId="9" borderId="4" xfId="0" applyFont="1" applyFill="1" applyBorder="1" applyAlignment="1">
      <alignment horizontal="center"/>
    </xf>
    <xf numFmtId="0" fontId="0" fillId="10" borderId="3" xfId="0" applyFont="1" applyFill="1" applyBorder="1" applyAlignment="1">
      <alignment horizontal="center"/>
    </xf>
    <xf numFmtId="0" fontId="0" fillId="10" borderId="4"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6" fillId="11" borderId="3" xfId="0" applyFont="1" applyFill="1" applyBorder="1" applyAlignment="1">
      <alignment horizontal="center"/>
    </xf>
    <xf numFmtId="0" fontId="6" fillId="11" borderId="4" xfId="0" applyFont="1" applyFill="1" applyBorder="1" applyAlignment="1">
      <alignment horizontal="center"/>
    </xf>
    <xf numFmtId="0" fontId="0" fillId="0" borderId="3" xfId="0" applyBorder="1" applyAlignment="1"/>
    <xf numFmtId="0" fontId="0" fillId="0" borderId="4" xfId="0" applyBorder="1" applyAlignment="1"/>
    <xf numFmtId="0" fontId="0" fillId="9" borderId="3" xfId="0" applyFont="1" applyFill="1" applyBorder="1" applyAlignment="1">
      <alignment horizontal="center"/>
    </xf>
    <xf numFmtId="0" fontId="0" fillId="9" borderId="4" xfId="0" applyFont="1" applyFill="1" applyBorder="1" applyAlignment="1">
      <alignment horizontal="center"/>
    </xf>
    <xf numFmtId="0" fontId="7" fillId="12" borderId="3" xfId="0" applyFont="1" applyFill="1" applyBorder="1" applyAlignment="1">
      <alignment horizontal="center"/>
    </xf>
    <xf numFmtId="0" fontId="7" fillId="12" borderId="4" xfId="0" applyFont="1" applyFill="1" applyBorder="1" applyAlignment="1">
      <alignment horizontal="center"/>
    </xf>
    <xf numFmtId="0" fontId="8" fillId="13" borderId="3" xfId="0" applyFont="1" applyFill="1" applyBorder="1" applyAlignment="1">
      <alignment horizontal="center"/>
    </xf>
    <xf numFmtId="0" fontId="8" fillId="13" borderId="4" xfId="0" applyFont="1" applyFill="1" applyBorder="1" applyAlignment="1">
      <alignment horizontal="center"/>
    </xf>
    <xf numFmtId="0" fontId="0" fillId="0" borderId="0" xfId="0" applyAlignment="1">
      <alignment wrapText="1"/>
    </xf>
    <xf numFmtId="0" fontId="0" fillId="0" borderId="3" xfId="0" applyBorder="1" applyAlignment="1">
      <alignment horizontal="center" vertical="center"/>
    </xf>
    <xf numFmtId="0" fontId="0" fillId="0" borderId="4" xfId="0" applyBorder="1" applyAlignment="1">
      <alignment horizontal="center" vertical="center"/>
    </xf>
    <xf numFmtId="0" fontId="2" fillId="6" borderId="5" xfId="0" applyFont="1" applyFill="1" applyBorder="1" applyAlignment="1">
      <alignment horizontal="center"/>
    </xf>
    <xf numFmtId="0" fontId="0" fillId="0" borderId="5" xfId="0" applyBorder="1" applyAlignment="1">
      <alignment horizontal="center"/>
    </xf>
    <xf numFmtId="0" fontId="2" fillId="12" borderId="3"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0" fillId="14" borderId="3" xfId="0" applyFont="1" applyFill="1" applyBorder="1" applyAlignment="1">
      <alignment horizontal="center"/>
    </xf>
    <xf numFmtId="0" fontId="0" fillId="14" borderId="4" xfId="0" applyFont="1" applyFill="1" applyBorder="1" applyAlignment="1">
      <alignment horizont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9" fillId="12" borderId="3" xfId="0" applyFont="1" applyFill="1" applyBorder="1" applyAlignment="1">
      <alignment horizontal="center"/>
    </xf>
    <xf numFmtId="0" fontId="9" fillId="12" borderId="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98CEAA"/>
      <color rgb="FF82CAE4"/>
      <color rgb="FF81E5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8&amp;seasonType=REG" TargetMode="External"/><Relationship Id="rId2" Type="http://schemas.openxmlformats.org/officeDocument/2006/relationships/hyperlink" Target="https://www.phillyvoice.com/ranking-nfl-teams-age-after-53-man-cutdowns-2018-edition/" TargetMode="External"/><Relationship Id="rId1" Type="http://schemas.openxmlformats.org/officeDocument/2006/relationships/hyperlink" Target="https://touchdownwire.usatoday.com/gallery/nfl-week-14-head-coach-power-ranking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fl.com/stats/categorystats?tabSeq=2&amp;offensiveStatisticCategory=TEAM_PASSING&amp;conference=ALL&amp;role=TM&amp;season=2019&amp;seasonType=REG" TargetMode="External"/><Relationship Id="rId2" Type="http://schemas.openxmlformats.org/officeDocument/2006/relationships/hyperlink" Target="https://www.phillyvoice.com/ranking-nfl-teams-age-after-53-man-cutdowns-2019-edition/" TargetMode="External"/><Relationship Id="rId1" Type="http://schemas.openxmlformats.org/officeDocument/2006/relationships/hyperlink" Target="https://www.headcoachranking.com/hcr/total-rank/" TargetMode="External"/><Relationship Id="rId5" Type="http://schemas.openxmlformats.org/officeDocument/2006/relationships/printerSettings" Target="../printerSettings/printerSettings2.bin"/><Relationship Id="rId4" Type="http://schemas.openxmlformats.org/officeDocument/2006/relationships/hyperlink" Target="https://www.footballoutsiders.com/stats/ol/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37"/>
  <sheetViews>
    <sheetView workbookViewId="0">
      <selection activeCell="F15" sqref="F15:G15"/>
    </sheetView>
  </sheetViews>
  <sheetFormatPr defaultRowHeight="15" x14ac:dyDescent="0.25"/>
  <cols>
    <col min="1" max="1" width="20" customWidth="1"/>
    <col min="2" max="2" width="11.5703125" customWidth="1"/>
    <col min="3" max="3" width="13.5703125" customWidth="1"/>
    <col min="4" max="4" width="18.7109375" customWidth="1"/>
    <col min="5" max="5" width="11" customWidth="1"/>
    <col min="9" max="9" width="13" customWidth="1"/>
    <col min="10" max="10" width="14.140625" customWidth="1"/>
    <col min="11" max="11" width="15.140625" hidden="1" customWidth="1"/>
    <col min="14" max="14" width="10.7109375" customWidth="1"/>
  </cols>
  <sheetData>
    <row r="1" spans="1:15" x14ac:dyDescent="0.25">
      <c r="A1" t="s">
        <v>95</v>
      </c>
      <c r="G1" s="7" t="s">
        <v>20</v>
      </c>
      <c r="O1" s="7" t="s">
        <v>22</v>
      </c>
    </row>
    <row r="2" spans="1:15" x14ac:dyDescent="0.25">
      <c r="A2" t="s">
        <v>1</v>
      </c>
      <c r="G2" s="7" t="s">
        <v>21</v>
      </c>
    </row>
    <row r="3" spans="1:15" ht="45" customHeight="1" x14ac:dyDescent="0.25">
      <c r="A3" s="1" t="s">
        <v>0</v>
      </c>
      <c r="B3" s="1" t="s">
        <v>26</v>
      </c>
      <c r="C3" s="1" t="s">
        <v>27</v>
      </c>
      <c r="D3" s="1" t="s">
        <v>28</v>
      </c>
      <c r="E3" s="1" t="s">
        <v>2</v>
      </c>
      <c r="F3" s="1" t="s">
        <v>3</v>
      </c>
      <c r="G3" s="1" t="s">
        <v>4</v>
      </c>
      <c r="H3" s="1" t="s">
        <v>5</v>
      </c>
      <c r="I3" s="1" t="s">
        <v>6</v>
      </c>
      <c r="J3" s="1" t="s">
        <v>7</v>
      </c>
      <c r="K3" s="2" t="s">
        <v>8</v>
      </c>
      <c r="L3" s="1" t="s">
        <v>9</v>
      </c>
    </row>
    <row r="4" spans="1:15" x14ac:dyDescent="0.25">
      <c r="A4" s="4" t="s">
        <v>10</v>
      </c>
      <c r="B4" s="4">
        <v>2.5</v>
      </c>
      <c r="C4" s="4">
        <v>11.5</v>
      </c>
      <c r="D4" s="4">
        <v>-2</v>
      </c>
      <c r="E4" s="4">
        <v>5</v>
      </c>
      <c r="F4" s="43">
        <v>24</v>
      </c>
      <c r="G4" s="44"/>
      <c r="H4" s="4">
        <v>4</v>
      </c>
      <c r="I4" s="4">
        <v>20</v>
      </c>
      <c r="J4" s="4">
        <v>2</v>
      </c>
      <c r="K4" s="4"/>
      <c r="L4" s="4">
        <f>B4+C4+D4+E4+F4+H4+I4+J4</f>
        <v>67</v>
      </c>
      <c r="O4" t="s">
        <v>48</v>
      </c>
    </row>
    <row r="5" spans="1:15" x14ac:dyDescent="0.25">
      <c r="A5" s="6" t="s">
        <v>11</v>
      </c>
      <c r="B5" s="6">
        <v>11</v>
      </c>
      <c r="C5" s="6">
        <v>4.5</v>
      </c>
      <c r="D5" s="6">
        <v>-1</v>
      </c>
      <c r="E5" s="6">
        <v>3</v>
      </c>
      <c r="F5" s="45">
        <v>13</v>
      </c>
      <c r="G5" s="46"/>
      <c r="H5" s="6">
        <v>1</v>
      </c>
      <c r="I5" s="6">
        <v>-2</v>
      </c>
      <c r="J5" s="6">
        <v>1</v>
      </c>
      <c r="K5" s="6"/>
      <c r="L5" s="6">
        <f>B5+C5+D5+E5+F5+H5+I5+J5</f>
        <v>30.5</v>
      </c>
      <c r="O5" t="s">
        <v>45</v>
      </c>
    </row>
    <row r="6" spans="1:15" x14ac:dyDescent="0.25">
      <c r="A6" s="10" t="s">
        <v>12</v>
      </c>
      <c r="B6" s="10">
        <v>15.5</v>
      </c>
      <c r="C6" s="10">
        <v>14</v>
      </c>
      <c r="D6" s="10">
        <v>-1</v>
      </c>
      <c r="E6" s="10">
        <v>32</v>
      </c>
      <c r="F6" s="47">
        <v>4</v>
      </c>
      <c r="G6" s="48"/>
      <c r="H6" s="10">
        <v>14</v>
      </c>
      <c r="I6" s="10">
        <v>26</v>
      </c>
      <c r="J6" s="10">
        <v>-1</v>
      </c>
      <c r="K6" s="10"/>
      <c r="L6" s="10">
        <f>B6+C6+D6+E6+F6+H6+I6+J6</f>
        <v>103.5</v>
      </c>
      <c r="O6" t="s">
        <v>46</v>
      </c>
    </row>
    <row r="7" spans="1:15" x14ac:dyDescent="0.25">
      <c r="A7" s="11" t="s">
        <v>13</v>
      </c>
      <c r="B7" s="11">
        <v>35</v>
      </c>
      <c r="C7" s="11">
        <v>2.5</v>
      </c>
      <c r="D7" s="11">
        <v>0</v>
      </c>
      <c r="E7" s="11">
        <v>6</v>
      </c>
      <c r="F7" s="49">
        <v>2</v>
      </c>
      <c r="G7" s="50"/>
      <c r="H7" s="11">
        <v>7</v>
      </c>
      <c r="I7" s="11">
        <v>15</v>
      </c>
      <c r="J7" s="11">
        <v>-1</v>
      </c>
      <c r="K7" s="11"/>
      <c r="L7" s="11">
        <f t="shared" ref="L7:L15" si="0">B7+C7+D7+E7+F7+H7+I7+J7</f>
        <v>66.5</v>
      </c>
      <c r="O7" t="s">
        <v>47</v>
      </c>
    </row>
    <row r="8" spans="1:15" x14ac:dyDescent="0.25">
      <c r="A8" s="12" t="s">
        <v>14</v>
      </c>
      <c r="B8" s="12">
        <v>11</v>
      </c>
      <c r="C8" s="12">
        <v>11</v>
      </c>
      <c r="D8" s="12">
        <v>0</v>
      </c>
      <c r="E8" s="12">
        <v>10</v>
      </c>
      <c r="F8" s="51">
        <v>16</v>
      </c>
      <c r="G8" s="52"/>
      <c r="H8" s="12">
        <v>8</v>
      </c>
      <c r="I8" s="12">
        <v>19</v>
      </c>
      <c r="J8" s="12">
        <v>-1</v>
      </c>
      <c r="K8" s="12"/>
      <c r="L8" s="12">
        <f t="shared" si="0"/>
        <v>74</v>
      </c>
      <c r="O8" t="s">
        <v>49</v>
      </c>
    </row>
    <row r="9" spans="1:15" x14ac:dyDescent="0.25">
      <c r="A9" s="15" t="s">
        <v>24</v>
      </c>
      <c r="B9" s="15">
        <v>5</v>
      </c>
      <c r="C9" s="15">
        <v>18</v>
      </c>
      <c r="D9" s="15">
        <v>-2</v>
      </c>
      <c r="E9" s="15">
        <v>1</v>
      </c>
      <c r="F9" s="53">
        <v>15</v>
      </c>
      <c r="G9" s="54"/>
      <c r="H9" s="15">
        <v>15</v>
      </c>
      <c r="I9" s="15">
        <v>25</v>
      </c>
      <c r="J9" s="15">
        <v>-1</v>
      </c>
      <c r="K9" s="15"/>
      <c r="L9" s="15">
        <f t="shared" si="0"/>
        <v>76</v>
      </c>
      <c r="O9" t="s">
        <v>50</v>
      </c>
    </row>
    <row r="10" spans="1:15" x14ac:dyDescent="0.25">
      <c r="A10" s="16" t="s">
        <v>15</v>
      </c>
      <c r="B10" s="16">
        <v>11.5</v>
      </c>
      <c r="C10" s="16">
        <v>3.5</v>
      </c>
      <c r="D10" s="16">
        <v>-1</v>
      </c>
      <c r="E10" s="16">
        <v>2</v>
      </c>
      <c r="F10" s="55">
        <v>9</v>
      </c>
      <c r="G10" s="56"/>
      <c r="H10" s="16">
        <v>3</v>
      </c>
      <c r="I10" s="16">
        <v>4</v>
      </c>
      <c r="J10" s="16">
        <v>1</v>
      </c>
      <c r="K10" s="16"/>
      <c r="L10" s="28">
        <f t="shared" si="0"/>
        <v>33</v>
      </c>
      <c r="O10" t="s">
        <v>51</v>
      </c>
    </row>
    <row r="11" spans="1:15" x14ac:dyDescent="0.25">
      <c r="A11" s="14" t="s">
        <v>16</v>
      </c>
      <c r="B11" s="14">
        <v>6.5</v>
      </c>
      <c r="C11" s="14">
        <v>2.5</v>
      </c>
      <c r="D11" s="14">
        <v>0</v>
      </c>
      <c r="E11" s="14">
        <v>8</v>
      </c>
      <c r="F11" s="57">
        <v>5</v>
      </c>
      <c r="G11" s="58"/>
      <c r="H11" s="14">
        <v>6</v>
      </c>
      <c r="I11" s="14">
        <v>29</v>
      </c>
      <c r="J11" s="14">
        <v>1</v>
      </c>
      <c r="K11" s="14"/>
      <c r="L11" s="14">
        <f t="shared" si="0"/>
        <v>58</v>
      </c>
      <c r="O11" t="s">
        <v>52</v>
      </c>
    </row>
    <row r="12" spans="1:15" x14ac:dyDescent="0.25">
      <c r="A12" s="17" t="s">
        <v>17</v>
      </c>
      <c r="B12" s="17">
        <v>22.5</v>
      </c>
      <c r="C12" s="17">
        <v>9</v>
      </c>
      <c r="D12" s="17">
        <v>0</v>
      </c>
      <c r="E12" s="17">
        <v>8</v>
      </c>
      <c r="F12" s="59">
        <v>1</v>
      </c>
      <c r="G12" s="60"/>
      <c r="H12" s="17">
        <v>9</v>
      </c>
      <c r="I12" s="17">
        <v>21</v>
      </c>
      <c r="J12" s="17">
        <v>-1</v>
      </c>
      <c r="K12" s="17"/>
      <c r="L12" s="17">
        <f t="shared" si="0"/>
        <v>69.5</v>
      </c>
      <c r="O12" t="s">
        <v>53</v>
      </c>
    </row>
    <row r="13" spans="1:15" x14ac:dyDescent="0.25">
      <c r="A13" s="13" t="s">
        <v>18</v>
      </c>
      <c r="B13" s="13">
        <v>19</v>
      </c>
      <c r="C13" s="13">
        <v>13</v>
      </c>
      <c r="D13" s="13">
        <v>0</v>
      </c>
      <c r="E13" s="13">
        <v>31</v>
      </c>
      <c r="F13" s="63">
        <v>13</v>
      </c>
      <c r="G13" s="64"/>
      <c r="H13" s="13">
        <v>13</v>
      </c>
      <c r="I13" s="13">
        <v>30</v>
      </c>
      <c r="J13" s="13">
        <v>-1</v>
      </c>
      <c r="K13" s="13"/>
      <c r="L13" s="26">
        <f t="shared" si="0"/>
        <v>118</v>
      </c>
      <c r="O13" t="s">
        <v>54</v>
      </c>
    </row>
    <row r="14" spans="1:15" x14ac:dyDescent="0.25">
      <c r="A14" s="18" t="s">
        <v>19</v>
      </c>
      <c r="B14" s="18">
        <v>17.5</v>
      </c>
      <c r="C14" s="18">
        <v>6</v>
      </c>
      <c r="D14" s="18">
        <v>0</v>
      </c>
      <c r="E14" s="18">
        <v>25</v>
      </c>
      <c r="F14" s="65">
        <v>17</v>
      </c>
      <c r="G14" s="66"/>
      <c r="H14" s="18">
        <v>2</v>
      </c>
      <c r="I14" s="18">
        <v>19</v>
      </c>
      <c r="J14" s="18">
        <v>-1</v>
      </c>
      <c r="K14" s="18"/>
      <c r="L14" s="18">
        <f t="shared" si="0"/>
        <v>85.5</v>
      </c>
      <c r="O14" t="s">
        <v>55</v>
      </c>
    </row>
    <row r="15" spans="1:15" x14ac:dyDescent="0.25">
      <c r="A15" s="20" t="s">
        <v>25</v>
      </c>
      <c r="B15" s="20">
        <v>13</v>
      </c>
      <c r="C15" s="20">
        <v>24</v>
      </c>
      <c r="D15" s="20">
        <v>-1</v>
      </c>
      <c r="E15" s="20">
        <v>15</v>
      </c>
      <c r="F15" s="67">
        <v>29</v>
      </c>
      <c r="G15" s="68"/>
      <c r="H15" s="20">
        <v>11</v>
      </c>
      <c r="I15" s="20">
        <v>17</v>
      </c>
      <c r="J15" s="20">
        <v>-2</v>
      </c>
      <c r="K15" s="20"/>
      <c r="L15" s="20">
        <f t="shared" si="0"/>
        <v>106</v>
      </c>
      <c r="O15" t="s">
        <v>56</v>
      </c>
    </row>
    <row r="16" spans="1:15" x14ac:dyDescent="0.25">
      <c r="A16" s="5" t="s">
        <v>30</v>
      </c>
      <c r="O16" t="s">
        <v>57</v>
      </c>
    </row>
    <row r="17" spans="1:80" x14ac:dyDescent="0.25">
      <c r="A17" s="8" t="s">
        <v>23</v>
      </c>
      <c r="B17" s="9"/>
      <c r="C17" s="9"/>
      <c r="D17" s="9"/>
    </row>
    <row r="18" spans="1:80" x14ac:dyDescent="0.25">
      <c r="A18" s="8" t="s">
        <v>29</v>
      </c>
      <c r="B18" s="9"/>
      <c r="C18" s="9"/>
      <c r="D18" s="9"/>
    </row>
    <row r="19" spans="1:80" x14ac:dyDescent="0.25">
      <c r="A19" s="8" t="s">
        <v>32</v>
      </c>
      <c r="B19" s="9"/>
      <c r="C19" s="9"/>
      <c r="D19" s="9"/>
    </row>
    <row r="20" spans="1:80" x14ac:dyDescent="0.25">
      <c r="A20" s="8" t="s">
        <v>31</v>
      </c>
      <c r="B20" s="9"/>
      <c r="C20" s="9"/>
      <c r="D20" s="9"/>
    </row>
    <row r="22" spans="1:80" x14ac:dyDescent="0.25">
      <c r="A22" s="21" t="s">
        <v>33</v>
      </c>
      <c r="B22" s="40" t="s">
        <v>34</v>
      </c>
      <c r="C22" s="40"/>
      <c r="D22" s="21" t="s">
        <v>33</v>
      </c>
      <c r="E22" s="40" t="s">
        <v>35</v>
      </c>
      <c r="F22" s="40"/>
      <c r="G22" s="41" t="s">
        <v>33</v>
      </c>
      <c r="H22" s="42"/>
      <c r="I22" s="3" t="s">
        <v>36</v>
      </c>
      <c r="J22" s="3"/>
      <c r="K22" s="3"/>
      <c r="L22" s="41" t="s">
        <v>40</v>
      </c>
      <c r="M22" s="42"/>
      <c r="N22" s="3" t="s">
        <v>37</v>
      </c>
      <c r="O22" s="3"/>
    </row>
    <row r="23" spans="1:80" x14ac:dyDescent="0.25">
      <c r="A23" s="19"/>
      <c r="B23" s="3" t="s">
        <v>39</v>
      </c>
      <c r="C23" s="3" t="s">
        <v>38</v>
      </c>
      <c r="D23" s="19"/>
      <c r="E23" s="3" t="s">
        <v>39</v>
      </c>
      <c r="F23" s="3" t="s">
        <v>38</v>
      </c>
      <c r="G23" s="19"/>
      <c r="H23" s="19"/>
      <c r="I23" s="3" t="s">
        <v>39</v>
      </c>
      <c r="J23" s="3" t="s">
        <v>38</v>
      </c>
      <c r="K23" s="3"/>
      <c r="L23" s="19"/>
      <c r="M23" s="19"/>
      <c r="N23" s="3" t="s">
        <v>39</v>
      </c>
      <c r="O23" s="3" t="s">
        <v>38</v>
      </c>
    </row>
    <row r="24" spans="1:80" x14ac:dyDescent="0.25">
      <c r="A24" s="3" t="s">
        <v>43</v>
      </c>
      <c r="B24" s="25" t="s">
        <v>58</v>
      </c>
      <c r="C24" s="3" t="s">
        <v>77</v>
      </c>
      <c r="D24" s="3" t="s">
        <v>61</v>
      </c>
      <c r="E24" s="3" t="s">
        <v>66</v>
      </c>
      <c r="F24" s="3" t="s">
        <v>81</v>
      </c>
      <c r="G24" s="61" t="s">
        <v>70</v>
      </c>
      <c r="H24" s="62"/>
      <c r="I24" s="3" t="s">
        <v>72</v>
      </c>
      <c r="J24" s="3" t="s">
        <v>87</v>
      </c>
      <c r="K24" s="3"/>
      <c r="L24" s="61" t="s">
        <v>74</v>
      </c>
      <c r="M24" s="62"/>
      <c r="N24" s="3" t="s">
        <v>75</v>
      </c>
      <c r="O24" s="3" t="s">
        <v>85</v>
      </c>
    </row>
    <row r="25" spans="1:80" x14ac:dyDescent="0.25">
      <c r="A25" s="3" t="s">
        <v>42</v>
      </c>
      <c r="B25" s="25" t="s">
        <v>64</v>
      </c>
      <c r="C25" s="3" t="s">
        <v>79</v>
      </c>
      <c r="D25" s="3" t="s">
        <v>60</v>
      </c>
      <c r="E25" s="3" t="s">
        <v>67</v>
      </c>
      <c r="F25" s="3" t="s">
        <v>82</v>
      </c>
      <c r="G25" s="61" t="s">
        <v>71</v>
      </c>
      <c r="H25" s="62"/>
      <c r="I25" s="3" t="s">
        <v>73</v>
      </c>
      <c r="J25" s="3" t="s">
        <v>86</v>
      </c>
      <c r="K25" s="3"/>
      <c r="L25" s="19"/>
      <c r="M25" s="19"/>
      <c r="N25" s="19"/>
      <c r="O25" s="19"/>
    </row>
    <row r="26" spans="1:80" x14ac:dyDescent="0.25">
      <c r="A26" s="3" t="s">
        <v>41</v>
      </c>
      <c r="B26" s="3" t="s">
        <v>59</v>
      </c>
      <c r="C26" s="3" t="s">
        <v>78</v>
      </c>
      <c r="D26" s="3" t="s">
        <v>62</v>
      </c>
      <c r="E26" s="3" t="s">
        <v>68</v>
      </c>
      <c r="F26" s="3" t="s">
        <v>83</v>
      </c>
      <c r="G26" s="19"/>
      <c r="H26" s="19"/>
      <c r="I26" s="19"/>
      <c r="J26" s="19"/>
      <c r="K26" s="3"/>
      <c r="L26" s="19"/>
      <c r="M26" s="19"/>
      <c r="N26" s="19"/>
      <c r="O26" s="19"/>
    </row>
    <row r="27" spans="1:80" x14ac:dyDescent="0.25">
      <c r="A27" s="3" t="s">
        <v>44</v>
      </c>
      <c r="B27" s="3" t="s">
        <v>65</v>
      </c>
      <c r="C27" s="3" t="s">
        <v>80</v>
      </c>
      <c r="D27" s="3" t="s">
        <v>63</v>
      </c>
      <c r="E27" s="3" t="s">
        <v>69</v>
      </c>
      <c r="F27" s="3" t="s">
        <v>84</v>
      </c>
      <c r="G27" s="19"/>
      <c r="H27" s="19"/>
      <c r="I27" s="19"/>
      <c r="J27" s="19"/>
      <c r="K27" s="3"/>
      <c r="L27" s="19"/>
      <c r="M27" s="19"/>
      <c r="N27" s="19"/>
      <c r="O27" s="19"/>
    </row>
    <row r="28" spans="1:80" x14ac:dyDescent="0.25">
      <c r="D28" s="22"/>
    </row>
    <row r="29" spans="1:80" x14ac:dyDescent="0.25">
      <c r="A29" s="27" t="s">
        <v>76</v>
      </c>
      <c r="D29" s="23"/>
    </row>
    <row r="30" spans="1:80" x14ac:dyDescent="0.25">
      <c r="D30" s="24"/>
    </row>
    <row r="31" spans="1:80" x14ac:dyDescent="0.25">
      <c r="A31" s="39" t="s">
        <v>88</v>
      </c>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row>
    <row r="32" spans="1:80" x14ac:dyDescent="0.25">
      <c r="A32" s="39" t="s">
        <v>89</v>
      </c>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row>
    <row r="33" spans="1:54" x14ac:dyDescent="0.25">
      <c r="A33" s="39" t="s">
        <v>90</v>
      </c>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row>
    <row r="34" spans="1:54" x14ac:dyDescent="0.25">
      <c r="A34" s="39" t="s">
        <v>91</v>
      </c>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row>
    <row r="35" spans="1:54" x14ac:dyDescent="0.25">
      <c r="A35" s="39" t="s">
        <v>92</v>
      </c>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row>
    <row r="36" spans="1:54" x14ac:dyDescent="0.25">
      <c r="A36" s="39" t="s">
        <v>94</v>
      </c>
      <c r="B36" s="39"/>
      <c r="C36" s="39"/>
      <c r="D36" s="39"/>
      <c r="E36" s="39"/>
      <c r="F36" s="39"/>
      <c r="G36" s="39"/>
      <c r="H36" s="39"/>
      <c r="I36" s="39"/>
      <c r="J36" s="39"/>
      <c r="K36" s="39"/>
      <c r="L36" s="39"/>
      <c r="M36" s="39"/>
      <c r="N36" s="39"/>
      <c r="O36" s="39"/>
    </row>
    <row r="37" spans="1:54" x14ac:dyDescent="0.25">
      <c r="A37" t="s">
        <v>93</v>
      </c>
    </row>
  </sheetData>
  <mergeCells count="25">
    <mergeCell ref="L22:M22"/>
    <mergeCell ref="L24:M24"/>
    <mergeCell ref="G24:H24"/>
    <mergeCell ref="G25:H25"/>
    <mergeCell ref="F13:G13"/>
    <mergeCell ref="F14:G14"/>
    <mergeCell ref="F15:G15"/>
    <mergeCell ref="B22:C22"/>
    <mergeCell ref="E22:F22"/>
    <mergeCell ref="G22:H22"/>
    <mergeCell ref="F4:G4"/>
    <mergeCell ref="F5:G5"/>
    <mergeCell ref="F6:G6"/>
    <mergeCell ref="F7:G7"/>
    <mergeCell ref="F8:G8"/>
    <mergeCell ref="F9:G9"/>
    <mergeCell ref="F10:G10"/>
    <mergeCell ref="F11:G11"/>
    <mergeCell ref="F12:G12"/>
    <mergeCell ref="A36:O36"/>
    <mergeCell ref="A31:CB31"/>
    <mergeCell ref="A32:BO32"/>
    <mergeCell ref="A33:BB33"/>
    <mergeCell ref="A34:AO34"/>
    <mergeCell ref="A35:AB35"/>
  </mergeCells>
  <hyperlinks>
    <hyperlink ref="G1" r:id="rId1" xr:uid="{CCC2ADBA-6D41-4032-BC58-0F23C0A4DC76}"/>
    <hyperlink ref="G2" r:id="rId2" xr:uid="{9894BE1C-6E64-4B5E-B75C-D84844E33405}"/>
    <hyperlink ref="O1" r:id="rId3" xr:uid="{B74EA359-6A63-4204-8F0E-1EAA1E2F4045}"/>
  </hyperlinks>
  <pageMargins left="0.7" right="0.7" top="0.75" bottom="0.75" header="0.3" footer="0.3"/>
  <pageSetup orientation="portrait" horizontalDpi="360" verticalDpi="36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D9B9-AE6E-4AB0-A45A-AA76D707A7F0}">
  <dimension ref="A1:CB37"/>
  <sheetViews>
    <sheetView tabSelected="1" topLeftCell="A16" workbookViewId="0">
      <selection activeCell="C31" sqref="C31"/>
    </sheetView>
  </sheetViews>
  <sheetFormatPr defaultRowHeight="15" x14ac:dyDescent="0.25"/>
  <cols>
    <col min="1" max="1" width="20" customWidth="1"/>
    <col min="2" max="2" width="12.28515625" customWidth="1"/>
    <col min="3" max="3" width="13.5703125" customWidth="1"/>
    <col min="4" max="4" width="18.7109375" customWidth="1"/>
    <col min="5" max="5" width="11" customWidth="1"/>
    <col min="9" max="9" width="13" customWidth="1"/>
    <col min="10" max="10" width="14.140625" customWidth="1"/>
    <col min="11" max="11" width="15.140625" hidden="1" customWidth="1"/>
    <col min="12" max="12" width="11.42578125" customWidth="1"/>
    <col min="14" max="14" width="10.7109375" customWidth="1"/>
  </cols>
  <sheetData>
    <row r="1" spans="1:16" x14ac:dyDescent="0.25">
      <c r="A1" t="s">
        <v>96</v>
      </c>
      <c r="G1" s="7" t="s">
        <v>107</v>
      </c>
      <c r="O1" s="7" t="s">
        <v>125</v>
      </c>
    </row>
    <row r="2" spans="1:16" x14ac:dyDescent="0.25">
      <c r="A2" t="s">
        <v>104</v>
      </c>
      <c r="G2" s="7" t="s">
        <v>108</v>
      </c>
      <c r="P2" s="7" t="s">
        <v>106</v>
      </c>
    </row>
    <row r="3" spans="1:16" ht="45" customHeight="1" x14ac:dyDescent="0.25">
      <c r="A3" s="1" t="s">
        <v>0</v>
      </c>
      <c r="B3" s="1" t="s">
        <v>26</v>
      </c>
      <c r="C3" s="1" t="s">
        <v>27</v>
      </c>
      <c r="D3" s="1" t="s">
        <v>28</v>
      </c>
      <c r="E3" s="1" t="s">
        <v>2</v>
      </c>
      <c r="F3" s="70" t="s">
        <v>105</v>
      </c>
      <c r="G3" s="71"/>
      <c r="H3" s="1" t="s">
        <v>5</v>
      </c>
      <c r="I3" s="1" t="s">
        <v>6</v>
      </c>
      <c r="J3" s="1" t="s">
        <v>7</v>
      </c>
      <c r="K3" s="2" t="s">
        <v>8</v>
      </c>
      <c r="L3" s="1" t="s">
        <v>9</v>
      </c>
    </row>
    <row r="4" spans="1:16" x14ac:dyDescent="0.25">
      <c r="A4" s="11" t="s">
        <v>13</v>
      </c>
      <c r="B4" s="11">
        <v>16</v>
      </c>
      <c r="C4" s="11">
        <v>7.5</v>
      </c>
      <c r="D4" s="11">
        <v>0</v>
      </c>
      <c r="E4" s="11">
        <v>3</v>
      </c>
      <c r="F4" s="49">
        <v>3</v>
      </c>
      <c r="G4" s="50"/>
      <c r="H4" s="11">
        <v>1</v>
      </c>
      <c r="I4" s="11">
        <v>16</v>
      </c>
      <c r="J4" s="11">
        <v>-1</v>
      </c>
      <c r="K4" s="11"/>
      <c r="L4" s="11">
        <f t="shared" ref="L4" si="0">B4+C4+D4+E4+F4+H4+I4+J4</f>
        <v>45.5</v>
      </c>
      <c r="O4" t="s">
        <v>111</v>
      </c>
    </row>
    <row r="5" spans="1:16" x14ac:dyDescent="0.25">
      <c r="A5" s="4" t="s">
        <v>10</v>
      </c>
      <c r="B5" s="4">
        <v>7.5</v>
      </c>
      <c r="C5" s="4">
        <v>18</v>
      </c>
      <c r="D5" s="4">
        <v>-1</v>
      </c>
      <c r="E5" s="4">
        <v>28</v>
      </c>
      <c r="F5" s="43">
        <v>14</v>
      </c>
      <c r="G5" s="44"/>
      <c r="H5" s="4">
        <v>6</v>
      </c>
      <c r="I5" s="4">
        <v>17</v>
      </c>
      <c r="J5" s="4">
        <v>-2</v>
      </c>
      <c r="K5" s="4"/>
      <c r="L5" s="4">
        <f>B5+C5+D5+E5+F5+H5+I5+J5</f>
        <v>87.5</v>
      </c>
      <c r="O5" t="s">
        <v>120</v>
      </c>
    </row>
    <row r="6" spans="1:16" x14ac:dyDescent="0.25">
      <c r="A6" s="6" t="s">
        <v>11</v>
      </c>
      <c r="B6" s="6">
        <v>14</v>
      </c>
      <c r="C6" s="6">
        <v>14</v>
      </c>
      <c r="D6" s="6">
        <v>-1</v>
      </c>
      <c r="E6" s="6">
        <v>9</v>
      </c>
      <c r="F6" s="45">
        <v>1</v>
      </c>
      <c r="G6" s="46"/>
      <c r="H6" s="6">
        <v>3</v>
      </c>
      <c r="I6" s="6">
        <v>-4</v>
      </c>
      <c r="J6" s="6">
        <v>-1</v>
      </c>
      <c r="K6" s="6"/>
      <c r="L6" s="6">
        <f>B6+C6+D6+E6+F6+H6+I6+J6</f>
        <v>35</v>
      </c>
      <c r="O6" t="s">
        <v>121</v>
      </c>
    </row>
    <row r="7" spans="1:16" x14ac:dyDescent="0.25">
      <c r="A7" s="10" t="s">
        <v>12</v>
      </c>
      <c r="B7" s="10">
        <v>10.5</v>
      </c>
      <c r="C7" s="10">
        <v>15.5</v>
      </c>
      <c r="D7" s="10">
        <v>-1</v>
      </c>
      <c r="E7" s="10">
        <v>16</v>
      </c>
      <c r="F7" s="47">
        <v>21</v>
      </c>
      <c r="G7" s="48"/>
      <c r="H7" s="10">
        <v>5</v>
      </c>
      <c r="I7" s="10">
        <v>14</v>
      </c>
      <c r="J7" s="10">
        <v>-1</v>
      </c>
      <c r="K7" s="10"/>
      <c r="L7" s="10">
        <f>B7+C7+D7+E7+F7+H7+I7+J7</f>
        <v>80</v>
      </c>
      <c r="O7" t="s">
        <v>122</v>
      </c>
    </row>
    <row r="8" spans="1:16" x14ac:dyDescent="0.25">
      <c r="A8" s="32" t="s">
        <v>97</v>
      </c>
      <c r="B8" s="32">
        <v>28</v>
      </c>
      <c r="C8" s="32">
        <v>19</v>
      </c>
      <c r="D8" s="32">
        <v>0</v>
      </c>
      <c r="E8" s="32">
        <v>22</v>
      </c>
      <c r="F8" s="75">
        <v>5</v>
      </c>
      <c r="G8" s="76"/>
      <c r="H8" s="32">
        <v>16</v>
      </c>
      <c r="I8" s="32">
        <v>12</v>
      </c>
      <c r="J8" s="32">
        <v>0</v>
      </c>
      <c r="K8" s="32"/>
      <c r="L8" s="32">
        <f t="shared" ref="L8:L14" si="1">B8+C8+D8+E8+F8+H8+I8+J8</f>
        <v>102</v>
      </c>
      <c r="O8" t="s">
        <v>123</v>
      </c>
    </row>
    <row r="9" spans="1:16" x14ac:dyDescent="0.25">
      <c r="A9" s="33" t="s">
        <v>98</v>
      </c>
      <c r="B9" s="33">
        <v>21.5</v>
      </c>
      <c r="C9" s="33">
        <v>2.5</v>
      </c>
      <c r="D9" s="33">
        <v>0</v>
      </c>
      <c r="E9" s="33">
        <v>4</v>
      </c>
      <c r="F9" s="77">
        <v>19</v>
      </c>
      <c r="G9" s="78"/>
      <c r="H9" s="33">
        <v>8</v>
      </c>
      <c r="I9" s="33">
        <v>4</v>
      </c>
      <c r="J9" s="33">
        <v>-2</v>
      </c>
      <c r="K9" s="33"/>
      <c r="L9" s="33">
        <f t="shared" si="1"/>
        <v>57</v>
      </c>
    </row>
    <row r="10" spans="1:16" x14ac:dyDescent="0.25">
      <c r="A10" s="34" t="s">
        <v>99</v>
      </c>
      <c r="B10" s="34">
        <v>12</v>
      </c>
      <c r="C10" s="34">
        <v>1.5</v>
      </c>
      <c r="D10" s="34">
        <v>0</v>
      </c>
      <c r="E10" s="34">
        <v>8</v>
      </c>
      <c r="F10" s="79">
        <v>2</v>
      </c>
      <c r="G10" s="80"/>
      <c r="H10" s="34">
        <v>3</v>
      </c>
      <c r="I10" s="34">
        <v>26</v>
      </c>
      <c r="J10" s="34">
        <v>-1</v>
      </c>
      <c r="K10" s="34"/>
      <c r="L10" s="34">
        <f t="shared" si="1"/>
        <v>51.5</v>
      </c>
    </row>
    <row r="11" spans="1:16" x14ac:dyDescent="0.25">
      <c r="A11" s="35" t="s">
        <v>100</v>
      </c>
      <c r="B11" s="35">
        <v>13</v>
      </c>
      <c r="C11" s="35">
        <v>11</v>
      </c>
      <c r="D11" s="35">
        <v>0</v>
      </c>
      <c r="E11" s="35">
        <v>6</v>
      </c>
      <c r="F11" s="74">
        <v>10</v>
      </c>
      <c r="G11" s="44"/>
      <c r="H11" s="35">
        <v>13</v>
      </c>
      <c r="I11" s="35">
        <v>28</v>
      </c>
      <c r="J11" s="35">
        <v>-2</v>
      </c>
      <c r="K11" s="35"/>
      <c r="L11" s="35">
        <f>B11+C11+D11+E11+F11+H11+I11+J11</f>
        <v>79</v>
      </c>
    </row>
    <row r="12" spans="1:16" x14ac:dyDescent="0.25">
      <c r="A12" s="16" t="s">
        <v>15</v>
      </c>
      <c r="B12" s="16">
        <v>7</v>
      </c>
      <c r="C12" s="16">
        <v>18</v>
      </c>
      <c r="D12" s="16">
        <v>-1</v>
      </c>
      <c r="E12" s="16">
        <v>1</v>
      </c>
      <c r="F12" s="55">
        <v>4</v>
      </c>
      <c r="G12" s="56"/>
      <c r="H12" s="16">
        <v>2</v>
      </c>
      <c r="I12" s="16">
        <v>7</v>
      </c>
      <c r="J12" s="16">
        <v>-2</v>
      </c>
      <c r="K12" s="16"/>
      <c r="L12" s="28">
        <f t="shared" si="1"/>
        <v>36</v>
      </c>
    </row>
    <row r="13" spans="1:16" x14ac:dyDescent="0.25">
      <c r="A13" s="38" t="s">
        <v>19</v>
      </c>
      <c r="B13" s="38">
        <v>7.5</v>
      </c>
      <c r="C13" s="38">
        <v>15.5</v>
      </c>
      <c r="D13" s="38">
        <v>0</v>
      </c>
      <c r="E13" s="38">
        <v>15</v>
      </c>
      <c r="F13" s="81">
        <v>9</v>
      </c>
      <c r="G13" s="82"/>
      <c r="H13" s="38">
        <v>6</v>
      </c>
      <c r="I13" s="38">
        <v>24</v>
      </c>
      <c r="J13" s="38">
        <v>0</v>
      </c>
      <c r="K13" s="38"/>
      <c r="L13" s="38">
        <f t="shared" si="1"/>
        <v>77</v>
      </c>
    </row>
    <row r="14" spans="1:16" x14ac:dyDescent="0.25">
      <c r="A14" s="20" t="s">
        <v>25</v>
      </c>
      <c r="B14" s="20">
        <v>11</v>
      </c>
      <c r="C14" s="20">
        <v>12</v>
      </c>
      <c r="D14" s="20">
        <v>0</v>
      </c>
      <c r="E14" s="20">
        <v>14</v>
      </c>
      <c r="F14" s="67">
        <v>8</v>
      </c>
      <c r="G14" s="68"/>
      <c r="H14" s="20">
        <v>13</v>
      </c>
      <c r="I14" s="20">
        <v>7</v>
      </c>
      <c r="J14" s="20">
        <v>-1</v>
      </c>
      <c r="K14" s="20"/>
      <c r="L14" s="20">
        <f t="shared" si="1"/>
        <v>64</v>
      </c>
    </row>
    <row r="15" spans="1:16" x14ac:dyDescent="0.25">
      <c r="A15" s="36" t="s">
        <v>101</v>
      </c>
      <c r="B15" s="37">
        <v>14</v>
      </c>
      <c r="C15" s="37">
        <v>12</v>
      </c>
      <c r="D15" s="37">
        <v>0</v>
      </c>
      <c r="E15" s="37">
        <v>7</v>
      </c>
      <c r="F15" s="72">
        <v>6</v>
      </c>
      <c r="G15" s="73"/>
      <c r="H15" s="37">
        <v>8</v>
      </c>
      <c r="I15" s="37">
        <v>27</v>
      </c>
      <c r="J15" s="37">
        <v>0</v>
      </c>
      <c r="K15" s="37"/>
      <c r="L15" s="37">
        <f>B15+C15+E15+D15+F15+H15+I15+J15</f>
        <v>74</v>
      </c>
    </row>
    <row r="16" spans="1:16" x14ac:dyDescent="0.25">
      <c r="A16" s="5" t="s">
        <v>110</v>
      </c>
    </row>
    <row r="17" spans="1:80" x14ac:dyDescent="0.25">
      <c r="A17" s="8" t="s">
        <v>102</v>
      </c>
      <c r="B17" s="9"/>
      <c r="C17" s="9"/>
      <c r="D17" s="9"/>
      <c r="E17" s="9"/>
      <c r="F17" s="9" t="s">
        <v>136</v>
      </c>
      <c r="G17" s="9"/>
      <c r="H17" s="9"/>
      <c r="I17" s="9"/>
      <c r="J17" s="9"/>
      <c r="K17" s="9"/>
      <c r="L17" s="9"/>
    </row>
    <row r="18" spans="1:80" x14ac:dyDescent="0.25">
      <c r="A18" s="8" t="s">
        <v>103</v>
      </c>
      <c r="B18" s="9"/>
      <c r="C18" s="9"/>
      <c r="D18" s="9"/>
      <c r="E18" s="9"/>
      <c r="F18" s="9" t="s">
        <v>137</v>
      </c>
      <c r="G18" s="9"/>
      <c r="H18" s="9"/>
      <c r="I18" s="9"/>
      <c r="J18" s="9"/>
      <c r="K18" s="9"/>
      <c r="L18" s="9"/>
    </row>
    <row r="19" spans="1:80" x14ac:dyDescent="0.25">
      <c r="A19" s="8" t="s">
        <v>109</v>
      </c>
      <c r="B19" s="9"/>
      <c r="C19" s="9"/>
      <c r="D19" s="9"/>
      <c r="E19" s="9"/>
      <c r="F19" s="9" t="s">
        <v>117</v>
      </c>
      <c r="G19" s="9"/>
      <c r="H19" s="9"/>
      <c r="I19" s="9"/>
      <c r="J19" s="9"/>
      <c r="K19" s="9"/>
      <c r="L19" s="9"/>
    </row>
    <row r="20" spans="1:80" x14ac:dyDescent="0.25">
      <c r="A20" s="8" t="s">
        <v>32</v>
      </c>
      <c r="B20" s="9"/>
      <c r="C20" s="9"/>
      <c r="D20" s="9"/>
      <c r="E20" s="9"/>
      <c r="F20" s="9" t="s">
        <v>118</v>
      </c>
      <c r="G20" s="9"/>
      <c r="H20" s="9"/>
      <c r="I20" s="9"/>
      <c r="J20" s="9"/>
      <c r="K20" s="9"/>
      <c r="L20" s="9"/>
    </row>
    <row r="21" spans="1:80" x14ac:dyDescent="0.25">
      <c r="A21" s="8" t="s">
        <v>116</v>
      </c>
      <c r="B21" s="9"/>
      <c r="C21" s="9"/>
      <c r="D21" s="9"/>
      <c r="E21" s="9"/>
      <c r="F21" s="9" t="s">
        <v>119</v>
      </c>
      <c r="G21" s="9"/>
      <c r="H21" s="9"/>
      <c r="I21" s="9"/>
      <c r="J21" s="9"/>
      <c r="K21" s="9"/>
      <c r="L21" s="9"/>
    </row>
    <row r="22" spans="1:80" x14ac:dyDescent="0.25">
      <c r="M22" s="23"/>
      <c r="N22" s="24"/>
      <c r="O22" s="24"/>
    </row>
    <row r="23" spans="1:80" x14ac:dyDescent="0.25">
      <c r="A23" s="21" t="s">
        <v>33</v>
      </c>
      <c r="B23" s="40" t="s">
        <v>34</v>
      </c>
      <c r="C23" s="40"/>
      <c r="D23" s="21" t="s">
        <v>33</v>
      </c>
      <c r="E23" s="40" t="s">
        <v>35</v>
      </c>
      <c r="F23" s="40"/>
      <c r="G23" s="41" t="s">
        <v>33</v>
      </c>
      <c r="H23" s="42"/>
      <c r="I23" s="3" t="s">
        <v>36</v>
      </c>
      <c r="J23" s="3"/>
      <c r="K23" s="3"/>
      <c r="L23" s="29" t="s">
        <v>40</v>
      </c>
      <c r="M23" s="31"/>
      <c r="N23" s="3" t="s">
        <v>37</v>
      </c>
      <c r="O23" s="3"/>
    </row>
    <row r="24" spans="1:80" x14ac:dyDescent="0.25">
      <c r="A24" s="19"/>
      <c r="B24" s="3" t="s">
        <v>39</v>
      </c>
      <c r="C24" s="3" t="s">
        <v>38</v>
      </c>
      <c r="D24" s="19"/>
      <c r="E24" s="3" t="s">
        <v>39</v>
      </c>
      <c r="F24" s="3" t="s">
        <v>38</v>
      </c>
      <c r="G24" s="19"/>
      <c r="H24" s="19"/>
      <c r="I24" s="3" t="s">
        <v>39</v>
      </c>
      <c r="J24" s="3" t="s">
        <v>38</v>
      </c>
      <c r="K24" s="3"/>
      <c r="L24" s="19"/>
      <c r="M24" s="19"/>
      <c r="N24" s="3" t="s">
        <v>39</v>
      </c>
      <c r="O24" s="3" t="s">
        <v>38</v>
      </c>
    </row>
    <row r="25" spans="1:80" x14ac:dyDescent="0.25">
      <c r="A25" s="3" t="s">
        <v>112</v>
      </c>
      <c r="B25" s="25" t="s">
        <v>124</v>
      </c>
      <c r="C25" s="3"/>
      <c r="D25" s="3" t="s">
        <v>127</v>
      </c>
      <c r="E25" s="3" t="s">
        <v>134</v>
      </c>
      <c r="F25" s="3"/>
      <c r="G25" s="61" t="s">
        <v>140</v>
      </c>
      <c r="H25" s="62"/>
      <c r="I25" s="3" t="s">
        <v>142</v>
      </c>
      <c r="J25" s="3"/>
      <c r="K25" s="3"/>
      <c r="L25" s="61" t="s">
        <v>144</v>
      </c>
      <c r="M25" s="62"/>
      <c r="N25" s="3" t="s">
        <v>145</v>
      </c>
      <c r="O25" s="3"/>
    </row>
    <row r="26" spans="1:80" x14ac:dyDescent="0.25">
      <c r="A26" s="3" t="s">
        <v>113</v>
      </c>
      <c r="B26" s="25" t="s">
        <v>132</v>
      </c>
      <c r="C26" s="3"/>
      <c r="D26" s="3" t="s">
        <v>128</v>
      </c>
      <c r="E26" s="3" t="s">
        <v>135</v>
      </c>
      <c r="F26" s="3"/>
      <c r="G26" s="61" t="s">
        <v>141</v>
      </c>
      <c r="H26" s="62"/>
      <c r="I26" s="3" t="s">
        <v>143</v>
      </c>
      <c r="J26" s="3"/>
      <c r="K26" s="3"/>
      <c r="L26" s="19"/>
      <c r="M26" s="19"/>
      <c r="N26" s="19"/>
      <c r="O26" s="19"/>
    </row>
    <row r="27" spans="1:80" x14ac:dyDescent="0.25">
      <c r="A27" s="3" t="s">
        <v>114</v>
      </c>
      <c r="B27" s="3" t="s">
        <v>131</v>
      </c>
      <c r="C27" s="3"/>
      <c r="D27" s="3" t="s">
        <v>129</v>
      </c>
      <c r="E27" s="3" t="s">
        <v>138</v>
      </c>
      <c r="F27" s="3"/>
      <c r="G27" s="19"/>
      <c r="H27" s="19"/>
      <c r="I27" s="19"/>
      <c r="J27" s="19"/>
      <c r="K27" s="3"/>
      <c r="L27" s="19"/>
      <c r="M27" s="19"/>
      <c r="N27" s="19"/>
      <c r="O27" s="19"/>
    </row>
    <row r="28" spans="1:80" x14ac:dyDescent="0.25">
      <c r="A28" s="3" t="s">
        <v>115</v>
      </c>
      <c r="B28" s="3" t="s">
        <v>133</v>
      </c>
      <c r="C28" s="3"/>
      <c r="D28" s="3" t="s">
        <v>130</v>
      </c>
      <c r="E28" s="3" t="s">
        <v>139</v>
      </c>
      <c r="F28" s="3"/>
      <c r="G28" s="19"/>
      <c r="H28" s="19"/>
      <c r="I28" s="19"/>
      <c r="J28" s="19"/>
      <c r="K28" s="3"/>
      <c r="L28" s="19"/>
      <c r="M28" s="19"/>
      <c r="N28" s="19"/>
      <c r="O28" s="19"/>
    </row>
    <row r="29" spans="1:80" x14ac:dyDescent="0.25">
      <c r="D29" s="22"/>
    </row>
    <row r="30" spans="1:80" x14ac:dyDescent="0.25">
      <c r="A30" s="27" t="s">
        <v>146</v>
      </c>
      <c r="D30" s="23"/>
    </row>
    <row r="31" spans="1:80" ht="15" customHeight="1" x14ac:dyDescent="0.25">
      <c r="D31" s="24"/>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row>
    <row r="32" spans="1:80" ht="71.25" customHeight="1" x14ac:dyDescent="0.25">
      <c r="A32" s="69" t="s">
        <v>126</v>
      </c>
      <c r="B32" s="69"/>
      <c r="C32" s="69"/>
      <c r="D32" s="69"/>
      <c r="E32" s="69"/>
      <c r="F32" s="69"/>
      <c r="G32" s="69"/>
      <c r="H32" s="69"/>
      <c r="I32" s="69"/>
      <c r="J32" s="69"/>
      <c r="K32" s="69"/>
      <c r="L32" s="69"/>
      <c r="M32" s="69"/>
      <c r="N32" s="69"/>
      <c r="O32" s="69"/>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row>
    <row r="33" spans="1:54"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row>
    <row r="34" spans="1:54"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54"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spans="1:54" x14ac:dyDescent="0.25">
      <c r="A36" s="30"/>
      <c r="B36" s="30"/>
      <c r="C36" s="30"/>
      <c r="D36" s="30"/>
      <c r="E36" s="30"/>
      <c r="F36" s="30"/>
      <c r="G36" s="30"/>
      <c r="H36" s="30"/>
      <c r="I36" s="30"/>
      <c r="J36" s="30"/>
      <c r="K36" s="30"/>
      <c r="L36" s="30"/>
      <c r="M36" s="30"/>
      <c r="N36" s="30"/>
      <c r="O36" s="30"/>
    </row>
    <row r="37" spans="1:54" x14ac:dyDescent="0.25">
      <c r="A37" s="30"/>
      <c r="B37" s="30"/>
      <c r="C37" s="30"/>
      <c r="D37" s="30"/>
      <c r="E37" s="30"/>
      <c r="F37" s="30"/>
      <c r="G37" s="30"/>
      <c r="H37" s="30"/>
      <c r="I37" s="30"/>
      <c r="J37" s="30"/>
      <c r="K37" s="30"/>
      <c r="L37" s="30"/>
    </row>
  </sheetData>
  <mergeCells count="20">
    <mergeCell ref="F10:G10"/>
    <mergeCell ref="F12:G12"/>
    <mergeCell ref="F13:G13"/>
    <mergeCell ref="F14:G14"/>
    <mergeCell ref="A32:O32"/>
    <mergeCell ref="F4:G4"/>
    <mergeCell ref="F3:G3"/>
    <mergeCell ref="L25:M25"/>
    <mergeCell ref="B23:C23"/>
    <mergeCell ref="E23:F23"/>
    <mergeCell ref="G23:H23"/>
    <mergeCell ref="G25:H25"/>
    <mergeCell ref="F15:G15"/>
    <mergeCell ref="F11:G11"/>
    <mergeCell ref="G26:H26"/>
    <mergeCell ref="F5:G5"/>
    <mergeCell ref="F6:G6"/>
    <mergeCell ref="F7:G7"/>
    <mergeCell ref="F8:G8"/>
    <mergeCell ref="F9:G9"/>
  </mergeCells>
  <hyperlinks>
    <hyperlink ref="G1" r:id="rId1" xr:uid="{170AC112-2B5D-43D2-8CA3-22954FF87599}"/>
    <hyperlink ref="G2" r:id="rId2" xr:uid="{13943FDC-1C78-4106-9B77-FD21E233C86F}"/>
    <hyperlink ref="O1" r:id="rId3" xr:uid="{59ADD8E3-5892-4290-A8A5-61C17FD52EBB}"/>
    <hyperlink ref="P2" r:id="rId4" xr:uid="{9908FF4E-F141-4788-9410-A817B2B9AA15}"/>
  </hyperlinks>
  <pageMargins left="0.7" right="0.7" top="0.75" bottom="0.75" header="0.3" footer="0.3"/>
  <pageSetup orientation="portrait" horizontalDpi="300" verticalDpi="3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2020-01-08T05:55:38Z</dcterms:modified>
</cp:coreProperties>
</file>