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Nihal\"/>
    </mc:Choice>
  </mc:AlternateContent>
  <xr:revisionPtr revIDLastSave="0" documentId="13_ncr:1_{8AA12530-0D5D-43AF-83B8-853C79A154F0}" xr6:coauthVersionLast="45" xr6:coauthVersionMax="45" xr10:uidLastSave="{00000000-0000-0000-0000-000000000000}"/>
  <bookViews>
    <workbookView xWindow="1515" yWindow="1515" windowWidth="12705" windowHeight="7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67" i="1" l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</calcChain>
</file>

<file path=xl/sharedStrings.xml><?xml version="1.0" encoding="utf-8"?>
<sst xmlns="http://schemas.openxmlformats.org/spreadsheetml/2006/main" count="948" uniqueCount="90">
  <si>
    <t>Indicates team won super bowl</t>
  </si>
  <si>
    <t xml:space="preserve">                Significant Split: Multiple qbs started 5 or more regular season games</t>
  </si>
  <si>
    <t>Team</t>
  </si>
  <si>
    <t>Year</t>
  </si>
  <si>
    <t>team record</t>
  </si>
  <si>
    <t>team playoffs?</t>
  </si>
  <si>
    <t>offense</t>
  </si>
  <si>
    <t>offense pct</t>
  </si>
  <si>
    <t>defense</t>
  </si>
  <si>
    <t>defense pct</t>
  </si>
  <si>
    <t>st</t>
  </si>
  <si>
    <t>st pct</t>
  </si>
  <si>
    <t>qb</t>
  </si>
  <si>
    <t>qb pct</t>
  </si>
  <si>
    <t>rookie contract QB?</t>
  </si>
  <si>
    <t>significant split?</t>
  </si>
  <si>
    <t>rb</t>
  </si>
  <si>
    <t>rb pct</t>
  </si>
  <si>
    <t>wr</t>
  </si>
  <si>
    <t>wr pct</t>
  </si>
  <si>
    <t>te</t>
  </si>
  <si>
    <t>te pct</t>
  </si>
  <si>
    <t>ol</t>
  </si>
  <si>
    <t>ol pct</t>
  </si>
  <si>
    <t>dl</t>
  </si>
  <si>
    <t>dl pct</t>
  </si>
  <si>
    <t>lb</t>
  </si>
  <si>
    <t>lb pct</t>
  </si>
  <si>
    <t>db</t>
  </si>
  <si>
    <t>db pct</t>
  </si>
  <si>
    <t>total</t>
  </si>
  <si>
    <t>ari</t>
  </si>
  <si>
    <t>5-9-1</t>
  </si>
  <si>
    <t>no</t>
  </si>
  <si>
    <t>yes</t>
  </si>
  <si>
    <t>atl</t>
  </si>
  <si>
    <t>7-9</t>
  </si>
  <si>
    <t>bal</t>
  </si>
  <si>
    <t>14-2</t>
  </si>
  <si>
    <t>buf</t>
  </si>
  <si>
    <t>10-6</t>
  </si>
  <si>
    <t>car</t>
  </si>
  <si>
    <t>5-11</t>
  </si>
  <si>
    <t>chi</t>
  </si>
  <si>
    <t>8-8</t>
  </si>
  <si>
    <t>cin</t>
  </si>
  <si>
    <t>2-14</t>
  </si>
  <si>
    <t>cle</t>
  </si>
  <si>
    <t>6-10</t>
  </si>
  <si>
    <t>dal</t>
  </si>
  <si>
    <t>den</t>
  </si>
  <si>
    <t>det</t>
  </si>
  <si>
    <t>3-12-1</t>
  </si>
  <si>
    <t>gb</t>
  </si>
  <si>
    <t>13-3</t>
  </si>
  <si>
    <t>hou</t>
  </si>
  <si>
    <t>ind</t>
  </si>
  <si>
    <t>jac</t>
  </si>
  <si>
    <t>kc</t>
  </si>
  <si>
    <t>12-4</t>
  </si>
  <si>
    <t>lac</t>
  </si>
  <si>
    <t>lar</t>
  </si>
  <si>
    <t>9-7</t>
  </si>
  <si>
    <t>mia</t>
  </si>
  <si>
    <t>min</t>
  </si>
  <si>
    <t>ne</t>
  </si>
  <si>
    <t>nyg</t>
  </si>
  <si>
    <t>4-12</t>
  </si>
  <si>
    <t>nyj</t>
  </si>
  <si>
    <t>oak</t>
  </si>
  <si>
    <t>phi</t>
  </si>
  <si>
    <t>pit</t>
  </si>
  <si>
    <t>sf</t>
  </si>
  <si>
    <t>sea</t>
  </si>
  <si>
    <t>11-5</t>
  </si>
  <si>
    <t>tb</t>
  </si>
  <si>
    <t>ten</t>
  </si>
  <si>
    <t>was</t>
  </si>
  <si>
    <t>3-13</t>
  </si>
  <si>
    <t>7-8-1</t>
  </si>
  <si>
    <t>6-9-1</t>
  </si>
  <si>
    <t>8-7-1</t>
  </si>
  <si>
    <t>9-6-1</t>
  </si>
  <si>
    <t>0-16</t>
  </si>
  <si>
    <t>1-15</t>
  </si>
  <si>
    <t>sd</t>
  </si>
  <si>
    <t>10-5-1</t>
  </si>
  <si>
    <t>15-1</t>
  </si>
  <si>
    <t>stl</t>
  </si>
  <si>
    <t>5-10-1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</si>
</sst>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0" fillId="5" borderId="0" xfId="0" applyFont="1" applyFill="1" applyAlignment="1"/>
    <xf numFmtId="0" fontId="0" fillId="5" borderId="0" xfId="0" applyFont="1" applyFill="1" applyAlignment="1">
      <alignment horizontal="right"/>
    </xf>
    <xf numFmtId="49" fontId="0" fillId="5" borderId="0" xfId="0" applyNumberFormat="1" applyFont="1" applyFill="1" applyAlignment="1">
      <alignment horizontal="right"/>
    </xf>
    <xf numFmtId="10" fontId="0" fillId="5" borderId="0" xfId="0" applyNumberFormat="1" applyFont="1" applyFill="1" applyAlignment="1">
      <alignment horizontal="right"/>
    </xf>
    <xf numFmtId="11" fontId="0" fillId="5" borderId="0" xfId="0" applyNumberFormat="1" applyFont="1" applyFill="1" applyAlignment="1">
      <alignment horizontal="right"/>
    </xf>
    <xf numFmtId="0" fontId="0" fillId="0" borderId="0" xfId="0" applyFont="1" applyAlignment="1"/>
    <xf numFmtId="0" fontId="0" fillId="0" borderId="0" xfId="0" applyFont="1" applyAlignment="1">
      <alignment horizontal="right"/>
    </xf>
    <xf numFmtId="49" fontId="0" fillId="0" borderId="0" xfId="0" applyNumberFormat="1" applyFont="1" applyAlignment="1">
      <alignment horizontal="right"/>
    </xf>
    <xf numFmtId="10" fontId="0" fillId="0" borderId="0" xfId="0" applyNumberFormat="1" applyFont="1" applyAlignment="1">
      <alignment horizontal="right"/>
    </xf>
    <xf numFmtId="11" fontId="0" fillId="0" borderId="0" xfId="0" applyNumberFormat="1" applyFont="1" applyAlignment="1">
      <alignment horizontal="right"/>
    </xf>
    <xf numFmtId="10" fontId="0" fillId="5" borderId="0" xfId="0" applyNumberFormat="1" applyFont="1" applyFill="1" applyAlignment="1"/>
    <xf numFmtId="0" fontId="3" fillId="5" borderId="0" xfId="0" applyFont="1" applyFill="1"/>
    <xf numFmtId="0" fontId="0" fillId="2" borderId="0" xfId="0" applyFont="1" applyFill="1" applyAlignment="1"/>
    <xf numFmtId="49" fontId="0" fillId="2" borderId="0" xfId="0" applyNumberFormat="1" applyFont="1" applyFill="1" applyAlignment="1">
      <alignment horizontal="right"/>
    </xf>
    <xf numFmtId="0" fontId="0" fillId="2" borderId="0" xfId="0" applyFont="1" applyFill="1" applyAlignment="1">
      <alignment horizontal="right"/>
    </xf>
    <xf numFmtId="10" fontId="0" fillId="2" borderId="0" xfId="0" applyNumberFormat="1" applyFont="1" applyFill="1" applyAlignment="1"/>
    <xf numFmtId="0" fontId="3" fillId="2" borderId="0" xfId="0" applyFont="1" applyFill="1"/>
    <xf numFmtId="0" fontId="3" fillId="5" borderId="0" xfId="0" applyFont="1" applyFill="1" applyAlignment="1"/>
    <xf numFmtId="10" fontId="3" fillId="5" borderId="0" xfId="0" applyNumberFormat="1" applyFont="1" applyFill="1" applyAlignment="1"/>
    <xf numFmtId="0" fontId="3" fillId="5" borderId="0" xfId="0" applyFont="1" applyFill="1" applyAlignment="1">
      <alignment horizontal="right"/>
    </xf>
    <xf numFmtId="0" fontId="3" fillId="3" borderId="0" xfId="0" applyFont="1" applyFill="1" applyAlignment="1"/>
    <xf numFmtId="0" fontId="3" fillId="0" borderId="0" xfId="0" applyFont="1" applyAlignment="1"/>
    <xf numFmtId="49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10" fontId="3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/>
    <xf numFmtId="49" fontId="3" fillId="5" borderId="0" xfId="0" applyNumberFormat="1" applyFont="1" applyFill="1" applyAlignment="1">
      <alignment horizontal="right"/>
    </xf>
    <xf numFmtId="49" fontId="3" fillId="0" borderId="0" xfId="0" applyNumberFormat="1" applyFont="1" applyAlignment="1">
      <alignment horizontal="right"/>
    </xf>
    <xf numFmtId="0" fontId="3" fillId="6" borderId="0" xfId="0" applyFont="1" applyFill="1" applyAlignment="1"/>
    <xf numFmtId="49" fontId="3" fillId="6" borderId="0" xfId="0" applyNumberFormat="1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0" fillId="3" borderId="0" xfId="0" applyFont="1" applyFill="1" applyAlignment="1"/>
    <xf numFmtId="10" fontId="3" fillId="3" borderId="0" xfId="0" applyNumberFormat="1" applyFont="1" applyFill="1" applyAlignment="1"/>
    <xf numFmtId="0" fontId="3" fillId="3" borderId="0" xfId="0" applyFont="1" applyFill="1"/>
    <xf numFmtId="0" fontId="3" fillId="2" borderId="0" xfId="0" applyFont="1" applyFill="1" applyAlignment="1"/>
    <xf numFmtId="49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10" fontId="3" fillId="2" borderId="0" xfId="0" applyNumberFormat="1" applyFont="1" applyFill="1" applyAlignment="1"/>
    <xf numFmtId="0" fontId="4" fillId="5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0" fillId="2" borderId="0" xfId="0" applyFont="1" applyFill="1" applyAlignment="1">
      <alignment horizontal="center"/>
    </xf>
    <xf numFmtId="0" fontId="0" fillId="0" borderId="0" xfId="0" applyFont="1" applyAlignment="1"/>
    <xf numFmtId="0" fontId="0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1"/>
  <sheetViews>
    <sheetView tabSelected="1" workbookViewId="0">
      <selection sqref="A1:E1"/>
    </sheetView>
  </sheetViews>
  <sheetFormatPr defaultColWidth="14.42578125" defaultRowHeight="15.75" customHeight="1" x14ac:dyDescent="0.2"/>
  <sheetData>
    <row r="1" spans="1:29" x14ac:dyDescent="0.2">
      <c r="A1" s="47" t="s">
        <v>0</v>
      </c>
      <c r="B1" s="48"/>
      <c r="C1" s="48"/>
      <c r="D1" s="48"/>
      <c r="E1" s="48"/>
      <c r="F1" s="1"/>
      <c r="G1" s="1"/>
      <c r="H1" s="1"/>
      <c r="I1" s="1"/>
      <c r="J1" s="1"/>
      <c r="K1" s="1"/>
      <c r="L1" s="1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">
      <c r="A2" s="49" t="s">
        <v>1</v>
      </c>
      <c r="B2" s="48"/>
      <c r="C2" s="48"/>
      <c r="D2" s="48"/>
      <c r="E2" s="48"/>
      <c r="F2" s="1"/>
      <c r="G2" s="1"/>
      <c r="H2" s="1"/>
      <c r="I2" s="1"/>
      <c r="J2" s="1"/>
      <c r="K2" s="1"/>
      <c r="L2" s="1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">
      <c r="A3" s="3" t="s">
        <v>2</v>
      </c>
      <c r="B3" s="3" t="s">
        <v>3</v>
      </c>
      <c r="C3" s="4" t="s">
        <v>4</v>
      </c>
      <c r="D3" s="4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4" t="s">
        <v>14</v>
      </c>
      <c r="N3" s="4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</row>
    <row r="4" spans="1:29" x14ac:dyDescent="0.2">
      <c r="A4" s="5" t="s">
        <v>31</v>
      </c>
      <c r="B4" s="6">
        <v>2019</v>
      </c>
      <c r="C4" s="7" t="s">
        <v>32</v>
      </c>
      <c r="D4" s="6" t="s">
        <v>33</v>
      </c>
      <c r="E4" s="6">
        <v>73368377</v>
      </c>
      <c r="F4" s="8">
        <v>0.379</v>
      </c>
      <c r="G4" s="6">
        <v>62459657</v>
      </c>
      <c r="H4" s="8">
        <v>0.3226</v>
      </c>
      <c r="I4" s="6">
        <v>3693750</v>
      </c>
      <c r="J4" s="8">
        <v>1.9099999999999999E-2</v>
      </c>
      <c r="K4" s="6">
        <v>8296599</v>
      </c>
      <c r="L4" s="8">
        <v>4.2900000000000001E-2</v>
      </c>
      <c r="M4" s="6" t="s">
        <v>34</v>
      </c>
      <c r="N4" s="6"/>
      <c r="O4" s="6">
        <v>11930926</v>
      </c>
      <c r="P4" s="8">
        <v>6.1600000000000002E-2</v>
      </c>
      <c r="Q4" s="6">
        <v>17036028</v>
      </c>
      <c r="R4" s="8">
        <v>8.7999999999999995E-2</v>
      </c>
      <c r="S4" s="6">
        <v>3516985</v>
      </c>
      <c r="T4" s="8">
        <v>1.8200000000000001E-2</v>
      </c>
      <c r="U4" s="6">
        <v>34051816</v>
      </c>
      <c r="V4" s="8">
        <v>0.1759</v>
      </c>
      <c r="W4" s="6">
        <v>10771447</v>
      </c>
      <c r="X4" s="8">
        <v>5.5599999999999997E-2</v>
      </c>
      <c r="Y4" s="6">
        <v>29507471</v>
      </c>
      <c r="Z4" s="8">
        <v>0.15240000000000001</v>
      </c>
      <c r="AA4" s="6">
        <v>22180739</v>
      </c>
      <c r="AB4" s="8">
        <v>0.11459999999999999</v>
      </c>
      <c r="AC4" s="9">
        <v>140000000</v>
      </c>
    </row>
    <row r="5" spans="1:29" x14ac:dyDescent="0.2">
      <c r="A5" s="10" t="s">
        <v>35</v>
      </c>
      <c r="B5" s="11">
        <v>2019</v>
      </c>
      <c r="C5" s="12" t="s">
        <v>36</v>
      </c>
      <c r="D5" s="11" t="s">
        <v>33</v>
      </c>
      <c r="E5" s="11">
        <v>84603050</v>
      </c>
      <c r="F5" s="13">
        <v>0.44590000000000002</v>
      </c>
      <c r="G5" s="11">
        <v>75627306</v>
      </c>
      <c r="H5" s="13">
        <v>0.39860000000000001</v>
      </c>
      <c r="I5" s="11">
        <v>4005881</v>
      </c>
      <c r="J5" s="13">
        <v>2.1100000000000001E-2</v>
      </c>
      <c r="K5" s="11">
        <v>17991000</v>
      </c>
      <c r="L5" s="13">
        <v>9.4799999999999995E-2</v>
      </c>
      <c r="M5" s="11" t="s">
        <v>33</v>
      </c>
      <c r="N5" s="11"/>
      <c r="O5" s="11">
        <v>9428109</v>
      </c>
      <c r="P5" s="13">
        <v>4.9700000000000001E-2</v>
      </c>
      <c r="Q5" s="11">
        <v>15244226</v>
      </c>
      <c r="R5" s="13">
        <v>8.0299999999999996E-2</v>
      </c>
      <c r="S5" s="11">
        <v>5241357</v>
      </c>
      <c r="T5" s="13">
        <v>2.76E-2</v>
      </c>
      <c r="U5" s="11">
        <v>36465858</v>
      </c>
      <c r="V5" s="13">
        <v>0.19220000000000001</v>
      </c>
      <c r="W5" s="11">
        <v>40771214</v>
      </c>
      <c r="X5" s="13">
        <v>0.21490000000000001</v>
      </c>
      <c r="Y5" s="11">
        <v>7799521</v>
      </c>
      <c r="Z5" s="13">
        <v>4.1099999999999998E-2</v>
      </c>
      <c r="AA5" s="11">
        <v>27663228</v>
      </c>
      <c r="AB5" s="13">
        <v>0.14580000000000001</v>
      </c>
      <c r="AC5" s="14">
        <v>164000000</v>
      </c>
    </row>
    <row r="6" spans="1:29" x14ac:dyDescent="0.2">
      <c r="A6" s="5" t="s">
        <v>37</v>
      </c>
      <c r="B6" s="6">
        <v>2019</v>
      </c>
      <c r="C6" s="7" t="s">
        <v>38</v>
      </c>
      <c r="D6" s="6" t="s">
        <v>34</v>
      </c>
      <c r="E6" s="6">
        <v>53162809</v>
      </c>
      <c r="F6" s="8">
        <v>0.28320000000000001</v>
      </c>
      <c r="G6" s="6">
        <v>92489319</v>
      </c>
      <c r="H6" s="8">
        <v>0.49270000000000003</v>
      </c>
      <c r="I6" s="6">
        <v>9886668</v>
      </c>
      <c r="J6" s="8">
        <v>5.2699999999999997E-2</v>
      </c>
      <c r="K6" s="6">
        <v>4187818</v>
      </c>
      <c r="L6" s="8">
        <v>2.23E-2</v>
      </c>
      <c r="M6" s="6" t="s">
        <v>33</v>
      </c>
      <c r="N6" s="6"/>
      <c r="O6" s="6">
        <v>4583747</v>
      </c>
      <c r="P6" s="8">
        <v>2.4400000000000002E-2</v>
      </c>
      <c r="Q6" s="6">
        <v>12328334</v>
      </c>
      <c r="R6" s="8">
        <v>6.5699999999999995E-2</v>
      </c>
      <c r="S6" s="6">
        <v>6675186</v>
      </c>
      <c r="T6" s="8">
        <v>3.56E-2</v>
      </c>
      <c r="U6" s="6">
        <v>24407223</v>
      </c>
      <c r="V6" s="8">
        <v>0.13</v>
      </c>
      <c r="W6" s="6">
        <v>20573423</v>
      </c>
      <c r="X6" s="8">
        <v>0.1096</v>
      </c>
      <c r="Y6" s="6">
        <v>9561692</v>
      </c>
      <c r="Z6" s="8">
        <v>5.0900000000000001E-2</v>
      </c>
      <c r="AA6" s="6">
        <v>62354204</v>
      </c>
      <c r="AB6" s="8">
        <v>0.3322</v>
      </c>
      <c r="AC6" s="9">
        <v>156000000</v>
      </c>
    </row>
    <row r="7" spans="1:29" x14ac:dyDescent="0.2">
      <c r="A7" s="10" t="s">
        <v>39</v>
      </c>
      <c r="B7" s="11">
        <v>2019</v>
      </c>
      <c r="C7" s="12" t="s">
        <v>40</v>
      </c>
      <c r="D7" s="11" t="s">
        <v>34</v>
      </c>
      <c r="E7" s="11">
        <v>73105519</v>
      </c>
      <c r="F7" s="13">
        <v>0.36480000000000001</v>
      </c>
      <c r="G7" s="11">
        <v>76270690</v>
      </c>
      <c r="H7" s="13">
        <v>0.3805</v>
      </c>
      <c r="I7" s="11">
        <v>6445000</v>
      </c>
      <c r="J7" s="13">
        <v>3.2199999999999999E-2</v>
      </c>
      <c r="K7" s="11">
        <v>6589326</v>
      </c>
      <c r="L7" s="13">
        <v>3.2899999999999999E-2</v>
      </c>
      <c r="M7" s="11" t="s">
        <v>34</v>
      </c>
      <c r="N7" s="11"/>
      <c r="O7" s="11">
        <v>4562191</v>
      </c>
      <c r="P7" s="13">
        <v>2.2800000000000001E-2</v>
      </c>
      <c r="Q7" s="11">
        <v>18531034</v>
      </c>
      <c r="R7" s="13">
        <v>9.2499999999999999E-2</v>
      </c>
      <c r="S7" s="11">
        <v>10227091</v>
      </c>
      <c r="T7" s="13">
        <v>5.0999999999999997E-2</v>
      </c>
      <c r="U7" s="11">
        <v>31045877</v>
      </c>
      <c r="V7" s="13">
        <v>0.15490000000000001</v>
      </c>
      <c r="W7" s="11">
        <v>46938168</v>
      </c>
      <c r="X7" s="13">
        <v>0.23419999999999999</v>
      </c>
      <c r="Y7" s="11">
        <v>10890869</v>
      </c>
      <c r="Z7" s="13">
        <v>5.4300000000000001E-2</v>
      </c>
      <c r="AA7" s="11">
        <v>20469977</v>
      </c>
      <c r="AB7" s="13">
        <v>0.1021</v>
      </c>
      <c r="AC7" s="14">
        <v>156000000</v>
      </c>
    </row>
    <row r="8" spans="1:29" x14ac:dyDescent="0.2">
      <c r="A8" s="5" t="s">
        <v>41</v>
      </c>
      <c r="B8" s="6">
        <v>2019</v>
      </c>
      <c r="C8" s="7" t="s">
        <v>42</v>
      </c>
      <c r="D8" s="6" t="s">
        <v>33</v>
      </c>
      <c r="E8" s="6">
        <v>70299080</v>
      </c>
      <c r="F8" s="8">
        <v>0.36549999999999999</v>
      </c>
      <c r="G8" s="6">
        <v>88963177</v>
      </c>
      <c r="H8" s="8">
        <v>0.46250000000000002</v>
      </c>
      <c r="I8" s="6">
        <v>6602500</v>
      </c>
      <c r="J8" s="8">
        <v>3.4299999999999997E-2</v>
      </c>
      <c r="K8" s="6">
        <v>24395545</v>
      </c>
      <c r="L8" s="8">
        <v>0.1268</v>
      </c>
      <c r="M8" s="6" t="s">
        <v>33</v>
      </c>
      <c r="N8" s="6"/>
      <c r="O8" s="6">
        <v>6146881</v>
      </c>
      <c r="P8" s="8">
        <v>3.2000000000000001E-2</v>
      </c>
      <c r="Q8" s="6">
        <v>8996354</v>
      </c>
      <c r="R8" s="8">
        <v>4.6800000000000001E-2</v>
      </c>
      <c r="S8" s="6">
        <v>9597998</v>
      </c>
      <c r="T8" s="8">
        <v>4.99E-2</v>
      </c>
      <c r="U8" s="6">
        <v>22636858</v>
      </c>
      <c r="V8" s="8">
        <v>0.1177</v>
      </c>
      <c r="W8" s="6">
        <v>33345589</v>
      </c>
      <c r="X8" s="8">
        <v>0.1734</v>
      </c>
      <c r="Y8" s="6">
        <v>40009371</v>
      </c>
      <c r="Z8" s="8">
        <v>0.20799999999999999</v>
      </c>
      <c r="AA8" s="6">
        <v>16106550</v>
      </c>
      <c r="AB8" s="8">
        <v>8.3699999999999997E-2</v>
      </c>
      <c r="AC8" s="9">
        <v>166000000</v>
      </c>
    </row>
    <row r="9" spans="1:29" x14ac:dyDescent="0.2">
      <c r="A9" s="10" t="s">
        <v>43</v>
      </c>
      <c r="B9" s="11">
        <v>2019</v>
      </c>
      <c r="C9" s="12" t="s">
        <v>44</v>
      </c>
      <c r="D9" s="11" t="s">
        <v>33</v>
      </c>
      <c r="E9" s="11">
        <v>77246545</v>
      </c>
      <c r="F9" s="13">
        <v>0.39639999999999997</v>
      </c>
      <c r="G9" s="11">
        <v>87336459</v>
      </c>
      <c r="H9" s="13">
        <v>0.4481</v>
      </c>
      <c r="I9" s="11">
        <v>2955000</v>
      </c>
      <c r="J9" s="13">
        <v>1.52E-2</v>
      </c>
      <c r="K9" s="11">
        <v>13917933</v>
      </c>
      <c r="L9" s="13">
        <v>7.1400000000000005E-2</v>
      </c>
      <c r="M9" s="11" t="s">
        <v>34</v>
      </c>
      <c r="N9" s="11"/>
      <c r="O9" s="11">
        <v>1793403</v>
      </c>
      <c r="P9" s="13">
        <v>9.1999999999999998E-3</v>
      </c>
      <c r="Q9" s="11">
        <v>29401082</v>
      </c>
      <c r="R9" s="13">
        <v>0.15090000000000001</v>
      </c>
      <c r="S9" s="11">
        <v>12433366</v>
      </c>
      <c r="T9" s="13">
        <v>6.3799999999999996E-2</v>
      </c>
      <c r="U9" s="11">
        <v>19700761</v>
      </c>
      <c r="V9" s="13">
        <v>0.1011</v>
      </c>
      <c r="W9" s="11">
        <v>18218693</v>
      </c>
      <c r="X9" s="13">
        <v>9.35E-2</v>
      </c>
      <c r="Y9" s="11">
        <v>35093521</v>
      </c>
      <c r="Z9" s="13">
        <v>0.18010000000000001</v>
      </c>
      <c r="AA9" s="11">
        <v>38733701</v>
      </c>
      <c r="AB9" s="13">
        <v>0.19869999999999999</v>
      </c>
      <c r="AC9" s="14">
        <v>168000000</v>
      </c>
    </row>
    <row r="10" spans="1:29" x14ac:dyDescent="0.2">
      <c r="A10" s="5" t="s">
        <v>45</v>
      </c>
      <c r="B10" s="6">
        <v>2019</v>
      </c>
      <c r="C10" s="7" t="s">
        <v>46</v>
      </c>
      <c r="D10" s="6" t="s">
        <v>33</v>
      </c>
      <c r="E10" s="6">
        <v>95248136</v>
      </c>
      <c r="F10" s="8">
        <v>0.48549999999999999</v>
      </c>
      <c r="G10" s="6">
        <v>65981286</v>
      </c>
      <c r="H10" s="8">
        <v>0.33629999999999999</v>
      </c>
      <c r="I10" s="6">
        <v>5685000</v>
      </c>
      <c r="J10" s="8">
        <v>2.9000000000000001E-2</v>
      </c>
      <c r="K10" s="6">
        <v>17389080</v>
      </c>
      <c r="L10" s="8">
        <v>8.8599999999999998E-2</v>
      </c>
      <c r="M10" s="6" t="s">
        <v>33</v>
      </c>
      <c r="N10" s="6"/>
      <c r="O10" s="6">
        <v>7753411</v>
      </c>
      <c r="P10" s="8">
        <v>3.95E-2</v>
      </c>
      <c r="Q10" s="6">
        <v>28699513</v>
      </c>
      <c r="R10" s="8">
        <v>0.14630000000000001</v>
      </c>
      <c r="S10" s="6">
        <v>11858988</v>
      </c>
      <c r="T10" s="8">
        <v>6.0400000000000002E-2</v>
      </c>
      <c r="U10" s="6">
        <v>33248934</v>
      </c>
      <c r="V10" s="8">
        <v>0.16950000000000001</v>
      </c>
      <c r="W10" s="6">
        <v>31749685</v>
      </c>
      <c r="X10" s="8">
        <v>0.1618</v>
      </c>
      <c r="Y10" s="6">
        <v>4597134</v>
      </c>
      <c r="Z10" s="8">
        <v>2.3400000000000001E-2</v>
      </c>
      <c r="AA10" s="6">
        <v>30392688</v>
      </c>
      <c r="AB10" s="8">
        <v>0.15490000000000001</v>
      </c>
      <c r="AC10" s="9">
        <v>167000000</v>
      </c>
    </row>
    <row r="11" spans="1:29" x14ac:dyDescent="0.2">
      <c r="A11" s="10" t="s">
        <v>47</v>
      </c>
      <c r="B11" s="11">
        <v>2019</v>
      </c>
      <c r="C11" s="12" t="s">
        <v>48</v>
      </c>
      <c r="D11" s="11" t="s">
        <v>33</v>
      </c>
      <c r="E11" s="11">
        <v>91857585</v>
      </c>
      <c r="F11" s="13">
        <v>0.37480000000000002</v>
      </c>
      <c r="G11" s="11">
        <v>84602622</v>
      </c>
      <c r="H11" s="13">
        <v>0.34520000000000001</v>
      </c>
      <c r="I11" s="11">
        <v>1863447</v>
      </c>
      <c r="J11" s="13">
        <v>7.6E-3</v>
      </c>
      <c r="K11" s="11">
        <v>11826075</v>
      </c>
      <c r="L11" s="13">
        <v>4.8300000000000003E-2</v>
      </c>
      <c r="M11" s="11" t="s">
        <v>34</v>
      </c>
      <c r="N11" s="11"/>
      <c r="O11" s="11">
        <v>3339447</v>
      </c>
      <c r="P11" s="13">
        <v>1.3599999999999999E-2</v>
      </c>
      <c r="Q11" s="11">
        <v>35415966</v>
      </c>
      <c r="R11" s="13">
        <v>0.14449999999999999</v>
      </c>
      <c r="S11" s="11">
        <v>6562311</v>
      </c>
      <c r="T11" s="13">
        <v>2.6800000000000001E-2</v>
      </c>
      <c r="U11" s="11">
        <v>34713786</v>
      </c>
      <c r="V11" s="13">
        <v>0.1416</v>
      </c>
      <c r="W11" s="11">
        <v>35526005</v>
      </c>
      <c r="X11" s="13">
        <v>0.14499999999999999</v>
      </c>
      <c r="Y11" s="11">
        <v>14613530</v>
      </c>
      <c r="Z11" s="13">
        <v>5.96E-2</v>
      </c>
      <c r="AA11" s="11">
        <v>36477798</v>
      </c>
      <c r="AB11" s="13">
        <v>0.14879999999999999</v>
      </c>
      <c r="AC11" s="14">
        <v>178000000</v>
      </c>
    </row>
    <row r="12" spans="1:29" x14ac:dyDescent="0.2">
      <c r="A12" s="5" t="s">
        <v>49</v>
      </c>
      <c r="B12" s="6">
        <v>2019</v>
      </c>
      <c r="C12" s="7" t="s">
        <v>44</v>
      </c>
      <c r="D12" s="6" t="s">
        <v>33</v>
      </c>
      <c r="E12" s="6">
        <v>92030013</v>
      </c>
      <c r="F12" s="8">
        <v>0.45850000000000002</v>
      </c>
      <c r="G12" s="6">
        <v>74205875</v>
      </c>
      <c r="H12" s="8">
        <v>0.36969999999999997</v>
      </c>
      <c r="I12" s="6">
        <v>3199117</v>
      </c>
      <c r="J12" s="8">
        <v>1.5900000000000001E-2</v>
      </c>
      <c r="K12" s="6">
        <v>2767517</v>
      </c>
      <c r="L12" s="8">
        <v>1.38E-2</v>
      </c>
      <c r="M12" s="6" t="s">
        <v>34</v>
      </c>
      <c r="N12" s="6"/>
      <c r="O12" s="6">
        <v>7001600</v>
      </c>
      <c r="P12" s="8">
        <v>3.49E-2</v>
      </c>
      <c r="Q12" s="6">
        <v>24476502</v>
      </c>
      <c r="R12" s="8">
        <v>0.12189999999999999</v>
      </c>
      <c r="S12" s="6">
        <v>5586957</v>
      </c>
      <c r="T12" s="8">
        <v>2.7799999999999998E-2</v>
      </c>
      <c r="U12" s="6">
        <v>52801407</v>
      </c>
      <c r="V12" s="8">
        <v>0.2631</v>
      </c>
      <c r="W12" s="6">
        <v>40693522</v>
      </c>
      <c r="X12" s="8">
        <v>0.20269999999999999</v>
      </c>
      <c r="Y12" s="6">
        <v>17145321</v>
      </c>
      <c r="Z12" s="8">
        <v>8.5400000000000004E-2</v>
      </c>
      <c r="AA12" s="6">
        <v>16863698</v>
      </c>
      <c r="AB12" s="8">
        <v>8.4000000000000005E-2</v>
      </c>
      <c r="AC12" s="9">
        <v>169000000</v>
      </c>
    </row>
    <row r="13" spans="1:29" x14ac:dyDescent="0.2">
      <c r="A13" s="10" t="s">
        <v>50</v>
      </c>
      <c r="B13" s="11">
        <v>2019</v>
      </c>
      <c r="C13" s="12" t="s">
        <v>36</v>
      </c>
      <c r="D13" s="11" t="s">
        <v>33</v>
      </c>
      <c r="E13" s="11">
        <v>50228667</v>
      </c>
      <c r="F13" s="13">
        <v>0.2576</v>
      </c>
      <c r="G13" s="11">
        <v>93687653</v>
      </c>
      <c r="H13" s="13">
        <v>0.48060000000000003</v>
      </c>
      <c r="I13" s="11">
        <v>5570000</v>
      </c>
      <c r="J13" s="13">
        <v>2.86E-2</v>
      </c>
      <c r="K13" s="11">
        <v>6819694</v>
      </c>
      <c r="L13" s="13">
        <v>3.5000000000000003E-2</v>
      </c>
      <c r="M13" s="11" t="s">
        <v>34</v>
      </c>
      <c r="N13" s="11" t="s">
        <v>34</v>
      </c>
      <c r="O13" s="11">
        <v>4769854</v>
      </c>
      <c r="P13" s="13">
        <v>2.4500000000000001E-2</v>
      </c>
      <c r="Q13" s="11">
        <v>4285421</v>
      </c>
      <c r="R13" s="13">
        <v>2.1999999999999999E-2</v>
      </c>
      <c r="S13" s="11">
        <v>7824072</v>
      </c>
      <c r="T13" s="13">
        <v>4.0099999999999997E-2</v>
      </c>
      <c r="U13" s="11">
        <v>26260834</v>
      </c>
      <c r="V13" s="13">
        <v>0.13469999999999999</v>
      </c>
      <c r="W13" s="11">
        <v>19510137</v>
      </c>
      <c r="X13" s="13">
        <v>0.10009999999999999</v>
      </c>
      <c r="Y13" s="11">
        <v>40183679</v>
      </c>
      <c r="Z13" s="13">
        <v>0.20610000000000001</v>
      </c>
      <c r="AA13" s="11">
        <v>34255895</v>
      </c>
      <c r="AB13" s="13">
        <v>0.1757</v>
      </c>
      <c r="AC13" s="14">
        <v>149000000</v>
      </c>
    </row>
    <row r="14" spans="1:29" x14ac:dyDescent="0.2">
      <c r="A14" s="5" t="s">
        <v>51</v>
      </c>
      <c r="B14" s="6">
        <v>2019</v>
      </c>
      <c r="C14" s="7" t="s">
        <v>52</v>
      </c>
      <c r="D14" s="6" t="s">
        <v>33</v>
      </c>
      <c r="E14" s="6">
        <v>83780032</v>
      </c>
      <c r="F14" s="8">
        <v>0.43090000000000001</v>
      </c>
      <c r="G14" s="6">
        <v>67834483</v>
      </c>
      <c r="H14" s="8">
        <v>0.34889999999999999</v>
      </c>
      <c r="I14" s="6">
        <v>6435000</v>
      </c>
      <c r="J14" s="8">
        <v>3.3099999999999997E-2</v>
      </c>
      <c r="K14" s="6">
        <v>31860117</v>
      </c>
      <c r="L14" s="8">
        <v>0.16389999999999999</v>
      </c>
      <c r="M14" s="6" t="s">
        <v>33</v>
      </c>
      <c r="N14" s="6"/>
      <c r="O14" s="6">
        <v>2307262</v>
      </c>
      <c r="P14" s="8">
        <v>1.1900000000000001E-2</v>
      </c>
      <c r="Q14" s="6">
        <v>17308909</v>
      </c>
      <c r="R14" s="8">
        <v>8.8999999999999996E-2</v>
      </c>
      <c r="S14" s="6">
        <v>6867564</v>
      </c>
      <c r="T14" s="8">
        <v>3.5299999999999998E-2</v>
      </c>
      <c r="U14" s="6">
        <v>26953930</v>
      </c>
      <c r="V14" s="8">
        <v>0.1386</v>
      </c>
      <c r="W14" s="6">
        <v>24821554</v>
      </c>
      <c r="X14" s="8">
        <v>0.12770000000000001</v>
      </c>
      <c r="Y14" s="6">
        <v>15189905</v>
      </c>
      <c r="Z14" s="8">
        <v>7.8100000000000003E-2</v>
      </c>
      <c r="AA14" s="6">
        <v>29239707</v>
      </c>
      <c r="AB14" s="8">
        <v>0.15040000000000001</v>
      </c>
      <c r="AC14" s="9">
        <v>158000000</v>
      </c>
    </row>
    <row r="15" spans="1:29" x14ac:dyDescent="0.2">
      <c r="A15" s="10" t="s">
        <v>53</v>
      </c>
      <c r="B15" s="11">
        <v>2019</v>
      </c>
      <c r="C15" s="12" t="s">
        <v>54</v>
      </c>
      <c r="D15" s="11" t="s">
        <v>34</v>
      </c>
      <c r="E15" s="11">
        <v>109529086</v>
      </c>
      <c r="F15" s="13">
        <v>0.55569999999999997</v>
      </c>
      <c r="G15" s="11">
        <v>54490399</v>
      </c>
      <c r="H15" s="13">
        <v>0.27650000000000002</v>
      </c>
      <c r="I15" s="11">
        <v>6063723</v>
      </c>
      <c r="J15" s="13">
        <v>3.0800000000000001E-2</v>
      </c>
      <c r="K15" s="11">
        <v>30244000</v>
      </c>
      <c r="L15" s="13">
        <v>0.1535</v>
      </c>
      <c r="M15" s="11" t="s">
        <v>33</v>
      </c>
      <c r="N15" s="11"/>
      <c r="O15" s="11">
        <v>2187910</v>
      </c>
      <c r="P15" s="13">
        <v>1.11E-2</v>
      </c>
      <c r="Q15" s="11">
        <v>16187872</v>
      </c>
      <c r="R15" s="13">
        <v>8.2100000000000006E-2</v>
      </c>
      <c r="S15" s="11">
        <v>15966298</v>
      </c>
      <c r="T15" s="13">
        <v>8.1000000000000003E-2</v>
      </c>
      <c r="U15" s="11">
        <v>46123871</v>
      </c>
      <c r="V15" s="13">
        <v>0.23400000000000001</v>
      </c>
      <c r="W15" s="11">
        <v>9096104</v>
      </c>
      <c r="X15" s="13">
        <v>4.6199999999999998E-2</v>
      </c>
      <c r="Y15" s="11">
        <v>22912643</v>
      </c>
      <c r="Z15" s="13">
        <v>0.1163</v>
      </c>
      <c r="AA15" s="11">
        <v>23381461</v>
      </c>
      <c r="AB15" s="13">
        <v>0.1186</v>
      </c>
      <c r="AC15" s="14">
        <v>170000000</v>
      </c>
    </row>
    <row r="16" spans="1:29" x14ac:dyDescent="0.2">
      <c r="A16" s="5" t="s">
        <v>55</v>
      </c>
      <c r="B16" s="6">
        <v>2019</v>
      </c>
      <c r="C16" s="7" t="s">
        <v>40</v>
      </c>
      <c r="D16" s="6" t="s">
        <v>34</v>
      </c>
      <c r="E16" s="6">
        <v>77180906</v>
      </c>
      <c r="F16" s="8">
        <v>0.36009999999999998</v>
      </c>
      <c r="G16" s="6">
        <v>84050670</v>
      </c>
      <c r="H16" s="8">
        <v>0.39219999999999999</v>
      </c>
      <c r="I16" s="6">
        <v>4956618</v>
      </c>
      <c r="J16" s="8">
        <v>2.3099999999999999E-2</v>
      </c>
      <c r="K16" s="6">
        <v>7513440</v>
      </c>
      <c r="L16" s="8">
        <v>3.5099999999999999E-2</v>
      </c>
      <c r="M16" s="6" t="s">
        <v>34</v>
      </c>
      <c r="N16" s="6"/>
      <c r="O16" s="6">
        <v>12608125</v>
      </c>
      <c r="P16" s="8">
        <v>5.8799999999999998E-2</v>
      </c>
      <c r="Q16" s="6">
        <v>27069944</v>
      </c>
      <c r="R16" s="8">
        <v>0.1263</v>
      </c>
      <c r="S16" s="6">
        <v>3376503</v>
      </c>
      <c r="T16" s="8">
        <v>1.5800000000000002E-2</v>
      </c>
      <c r="U16" s="6">
        <v>26691222</v>
      </c>
      <c r="V16" s="8">
        <v>0.1245</v>
      </c>
      <c r="W16" s="6">
        <v>25398512</v>
      </c>
      <c r="X16" s="8">
        <v>0.11849999999999999</v>
      </c>
      <c r="Y16" s="6">
        <v>28177644</v>
      </c>
      <c r="Z16" s="8">
        <v>0.13150000000000001</v>
      </c>
      <c r="AA16" s="6">
        <v>30474514</v>
      </c>
      <c r="AB16" s="8">
        <v>0.14219999999999999</v>
      </c>
      <c r="AC16" s="9">
        <v>166000000</v>
      </c>
    </row>
    <row r="17" spans="1:29" x14ac:dyDescent="0.2">
      <c r="A17" s="10" t="s">
        <v>56</v>
      </c>
      <c r="B17" s="11">
        <v>2019</v>
      </c>
      <c r="C17" s="12" t="s">
        <v>36</v>
      </c>
      <c r="D17" s="11" t="s">
        <v>33</v>
      </c>
      <c r="E17" s="11">
        <v>89849391</v>
      </c>
      <c r="F17" s="13">
        <v>0.37780000000000002</v>
      </c>
      <c r="G17" s="11">
        <v>71855711</v>
      </c>
      <c r="H17" s="13">
        <v>0.30209999999999998</v>
      </c>
      <c r="I17" s="11">
        <v>8565470</v>
      </c>
      <c r="J17" s="13">
        <v>3.5999999999999997E-2</v>
      </c>
      <c r="K17" s="11">
        <v>12675735</v>
      </c>
      <c r="L17" s="13">
        <v>5.33E-2</v>
      </c>
      <c r="M17" s="11" t="s">
        <v>33</v>
      </c>
      <c r="N17" s="11"/>
      <c r="O17" s="11">
        <v>2851358</v>
      </c>
      <c r="P17" s="13">
        <v>1.2E-2</v>
      </c>
      <c r="Q17" s="11">
        <v>31309349</v>
      </c>
      <c r="R17" s="13">
        <v>0.13159999999999999</v>
      </c>
      <c r="S17" s="11">
        <v>13957375</v>
      </c>
      <c r="T17" s="13">
        <v>5.8700000000000002E-2</v>
      </c>
      <c r="U17" s="11">
        <v>29055574</v>
      </c>
      <c r="V17" s="13">
        <v>0.1222</v>
      </c>
      <c r="W17" s="11">
        <v>37444415</v>
      </c>
      <c r="X17" s="13">
        <v>0.15740000000000001</v>
      </c>
      <c r="Y17" s="11">
        <v>4862397</v>
      </c>
      <c r="Z17" s="13">
        <v>2.0400000000000001E-2</v>
      </c>
      <c r="AA17" s="11">
        <v>30865556</v>
      </c>
      <c r="AB17" s="13">
        <v>0.1298</v>
      </c>
      <c r="AC17" s="14">
        <v>170000000</v>
      </c>
    </row>
    <row r="18" spans="1:29" x14ac:dyDescent="0.2">
      <c r="A18" s="5" t="s">
        <v>57</v>
      </c>
      <c r="B18" s="5">
        <v>2019</v>
      </c>
      <c r="C18" s="7" t="s">
        <v>48</v>
      </c>
      <c r="D18" s="6" t="s">
        <v>33</v>
      </c>
      <c r="E18" s="5">
        <v>72174716</v>
      </c>
      <c r="F18" s="15">
        <v>0.35830000000000001</v>
      </c>
      <c r="G18" s="5">
        <v>76458960</v>
      </c>
      <c r="H18" s="15">
        <v>0.37959999999999999</v>
      </c>
      <c r="I18" s="5">
        <v>3207905</v>
      </c>
      <c r="J18" s="15">
        <v>1.5900000000000001E-2</v>
      </c>
      <c r="K18" s="5">
        <v>12899779</v>
      </c>
      <c r="L18" s="15">
        <v>6.4000000000000001E-2</v>
      </c>
      <c r="M18" s="6" t="s">
        <v>34</v>
      </c>
      <c r="N18" s="6"/>
      <c r="O18" s="5">
        <v>9514271</v>
      </c>
      <c r="P18" s="15">
        <v>4.7199999999999999E-2</v>
      </c>
      <c r="Q18" s="5">
        <v>13887186</v>
      </c>
      <c r="R18" s="15">
        <v>6.9000000000000006E-2</v>
      </c>
      <c r="S18" s="5">
        <v>5317174</v>
      </c>
      <c r="T18" s="15">
        <v>2.64E-2</v>
      </c>
      <c r="U18" s="5">
        <v>32054670</v>
      </c>
      <c r="V18" s="15">
        <v>0.15920000000000001</v>
      </c>
      <c r="W18" s="5">
        <v>37970172</v>
      </c>
      <c r="X18" s="15">
        <v>0.1885</v>
      </c>
      <c r="Y18" s="5">
        <v>9722244</v>
      </c>
      <c r="Z18" s="15">
        <v>4.8300000000000003E-2</v>
      </c>
      <c r="AA18" s="5">
        <v>29650264</v>
      </c>
      <c r="AB18" s="15">
        <v>0.1472</v>
      </c>
      <c r="AC18" s="16">
        <f t="shared" ref="AC18:AC367" si="0">E18+G18+I18</f>
        <v>151841581</v>
      </c>
    </row>
    <row r="19" spans="1:29" x14ac:dyDescent="0.2">
      <c r="A19" s="17" t="s">
        <v>58</v>
      </c>
      <c r="B19" s="17">
        <v>2019</v>
      </c>
      <c r="C19" s="18" t="s">
        <v>59</v>
      </c>
      <c r="D19" s="19" t="s">
        <v>34</v>
      </c>
      <c r="E19" s="17">
        <v>79387547</v>
      </c>
      <c r="F19" s="20">
        <v>0.41799999999999998</v>
      </c>
      <c r="G19" s="17">
        <v>55693804</v>
      </c>
      <c r="H19" s="20">
        <v>0.29330000000000001</v>
      </c>
      <c r="I19" s="17">
        <v>5425000</v>
      </c>
      <c r="J19" s="20">
        <v>2.86E-2</v>
      </c>
      <c r="K19" s="17">
        <v>9224776</v>
      </c>
      <c r="L19" s="20">
        <v>4.8599999999999997E-2</v>
      </c>
      <c r="M19" s="19" t="s">
        <v>34</v>
      </c>
      <c r="N19" s="19"/>
      <c r="O19" s="17">
        <v>5983057</v>
      </c>
      <c r="P19" s="20">
        <v>3.15E-2</v>
      </c>
      <c r="Q19" s="17">
        <v>25875032</v>
      </c>
      <c r="R19" s="20">
        <v>0.13619999999999999</v>
      </c>
      <c r="S19" s="17">
        <v>12779400</v>
      </c>
      <c r="T19" s="20">
        <v>6.7299999999999999E-2</v>
      </c>
      <c r="U19" s="17">
        <v>29248706</v>
      </c>
      <c r="V19" s="20">
        <v>0.154</v>
      </c>
      <c r="W19" s="17">
        <v>21002552</v>
      </c>
      <c r="X19" s="20">
        <v>0.1106</v>
      </c>
      <c r="Y19" s="17">
        <v>12121489</v>
      </c>
      <c r="Z19" s="20">
        <v>6.3799999999999996E-2</v>
      </c>
      <c r="AA19" s="17">
        <v>23141763</v>
      </c>
      <c r="AB19" s="20">
        <v>0.12189999999999999</v>
      </c>
      <c r="AC19" s="21">
        <f t="shared" si="0"/>
        <v>140506351</v>
      </c>
    </row>
    <row r="20" spans="1:29" x14ac:dyDescent="0.2">
      <c r="A20" s="22" t="s">
        <v>60</v>
      </c>
      <c r="B20" s="22">
        <v>2019</v>
      </c>
      <c r="C20" s="7" t="s">
        <v>42</v>
      </c>
      <c r="D20" s="6" t="s">
        <v>33</v>
      </c>
      <c r="E20" s="22">
        <v>100617121</v>
      </c>
      <c r="F20" s="23">
        <v>0.53790000000000004</v>
      </c>
      <c r="G20" s="22">
        <v>69667656</v>
      </c>
      <c r="H20" s="23">
        <v>0.37240000000000001</v>
      </c>
      <c r="I20" s="22">
        <v>1560000</v>
      </c>
      <c r="J20" s="23">
        <v>8.3000000000000001E-3</v>
      </c>
      <c r="K20" s="22">
        <v>27064391</v>
      </c>
      <c r="L20" s="23">
        <v>0.1447</v>
      </c>
      <c r="M20" s="24" t="s">
        <v>33</v>
      </c>
      <c r="N20" s="24"/>
      <c r="O20" s="22">
        <v>6477550</v>
      </c>
      <c r="P20" s="23">
        <v>3.4599999999999999E-2</v>
      </c>
      <c r="Q20" s="22">
        <v>23454490</v>
      </c>
      <c r="R20" s="23">
        <v>0.12540000000000001</v>
      </c>
      <c r="S20" s="22">
        <v>6926218</v>
      </c>
      <c r="T20" s="23">
        <v>3.78E-2</v>
      </c>
      <c r="U20" s="22">
        <v>36656319</v>
      </c>
      <c r="V20" s="23">
        <v>0.19600000000000001</v>
      </c>
      <c r="W20" s="22">
        <v>38608227</v>
      </c>
      <c r="X20" s="23">
        <v>0.2064</v>
      </c>
      <c r="Y20" s="22">
        <v>13917494</v>
      </c>
      <c r="Z20" s="23">
        <v>7.4399999999999994E-2</v>
      </c>
      <c r="AA20" s="22">
        <v>19644722</v>
      </c>
      <c r="AB20" s="23">
        <v>0.105</v>
      </c>
      <c r="AC20" s="16">
        <f t="shared" si="0"/>
        <v>171844777</v>
      </c>
    </row>
    <row r="21" spans="1:29" x14ac:dyDescent="0.2">
      <c r="A21" s="25" t="s">
        <v>61</v>
      </c>
      <c r="B21" s="26">
        <v>2019</v>
      </c>
      <c r="C21" s="27" t="s">
        <v>62</v>
      </c>
      <c r="D21" s="28" t="s">
        <v>33</v>
      </c>
      <c r="E21" s="26">
        <v>85061245</v>
      </c>
      <c r="F21" s="29">
        <v>0.4491</v>
      </c>
      <c r="G21" s="26">
        <v>73906761</v>
      </c>
      <c r="H21" s="29">
        <v>0.39019999999999999</v>
      </c>
      <c r="I21" s="26">
        <v>6012000</v>
      </c>
      <c r="J21" s="29">
        <v>3.1699999999999999E-2</v>
      </c>
      <c r="K21" s="26">
        <v>11629577</v>
      </c>
      <c r="L21" s="29">
        <v>6.1400000000000003E-2</v>
      </c>
      <c r="M21" s="30" t="s">
        <v>34</v>
      </c>
      <c r="N21" s="30"/>
      <c r="O21" s="26">
        <v>12105164</v>
      </c>
      <c r="P21" s="29">
        <v>6.3899999999999998E-2</v>
      </c>
      <c r="Q21" s="26">
        <v>26888537</v>
      </c>
      <c r="R21" s="29">
        <v>0.14199999999999999</v>
      </c>
      <c r="S21" s="26">
        <v>4080176</v>
      </c>
      <c r="T21" s="29">
        <v>2.1499999999999998E-2</v>
      </c>
      <c r="U21" s="26">
        <v>31619466</v>
      </c>
      <c r="V21" s="29">
        <v>0.16689999999999999</v>
      </c>
      <c r="W21" s="26">
        <v>30861092</v>
      </c>
      <c r="X21" s="29">
        <v>0.16289999999999999</v>
      </c>
      <c r="Y21" s="26">
        <v>23299299</v>
      </c>
      <c r="Z21" s="29">
        <v>0.123</v>
      </c>
      <c r="AA21" s="26">
        <v>20742036</v>
      </c>
      <c r="AB21" s="29">
        <v>0.1095</v>
      </c>
      <c r="AC21" s="31">
        <f t="shared" si="0"/>
        <v>164980006</v>
      </c>
    </row>
    <row r="22" spans="1:29" x14ac:dyDescent="0.2">
      <c r="A22" s="22" t="s">
        <v>63</v>
      </c>
      <c r="B22" s="22">
        <v>2019</v>
      </c>
      <c r="C22" s="32" t="s">
        <v>42</v>
      </c>
      <c r="D22" s="24" t="s">
        <v>33</v>
      </c>
      <c r="E22" s="22">
        <v>40956871</v>
      </c>
      <c r="F22" s="23">
        <v>0.20780000000000001</v>
      </c>
      <c r="G22" s="22">
        <v>62354847</v>
      </c>
      <c r="H22" s="23">
        <v>0.31630000000000003</v>
      </c>
      <c r="I22" s="22">
        <v>1809134</v>
      </c>
      <c r="J22" s="23">
        <v>9.1999999999999998E-3</v>
      </c>
      <c r="K22" s="22">
        <v>6779898</v>
      </c>
      <c r="L22" s="23">
        <v>3.44E-2</v>
      </c>
      <c r="M22" s="24" t="s">
        <v>33</v>
      </c>
      <c r="N22" s="24"/>
      <c r="O22" s="22">
        <v>1996518</v>
      </c>
      <c r="P22" s="23">
        <v>1.01E-2</v>
      </c>
      <c r="Q22" s="22">
        <v>21053505</v>
      </c>
      <c r="R22" s="23">
        <v>0.10680000000000001</v>
      </c>
      <c r="S22" s="22">
        <v>2611944</v>
      </c>
      <c r="T22" s="23">
        <v>1.32E-2</v>
      </c>
      <c r="U22" s="22">
        <v>10150599</v>
      </c>
      <c r="V22" s="23">
        <v>5.1499999999999997E-2</v>
      </c>
      <c r="W22" s="22">
        <v>10440743</v>
      </c>
      <c r="X22" s="23">
        <v>5.2999999999999999E-2</v>
      </c>
      <c r="Y22" s="22">
        <v>6177088</v>
      </c>
      <c r="Z22" s="23">
        <v>3.1300000000000001E-2</v>
      </c>
      <c r="AA22" s="22">
        <v>47153235</v>
      </c>
      <c r="AB22" s="23">
        <v>0.2392</v>
      </c>
      <c r="AC22" s="16">
        <f t="shared" si="0"/>
        <v>105120852</v>
      </c>
    </row>
    <row r="23" spans="1:29" x14ac:dyDescent="0.2">
      <c r="A23" s="26" t="s">
        <v>64</v>
      </c>
      <c r="B23" s="26">
        <v>2019</v>
      </c>
      <c r="C23" s="33" t="s">
        <v>40</v>
      </c>
      <c r="D23" s="30" t="s">
        <v>34</v>
      </c>
      <c r="E23" s="26">
        <v>85581061</v>
      </c>
      <c r="F23" s="29">
        <v>0.4461</v>
      </c>
      <c r="G23" s="26">
        <v>92421205</v>
      </c>
      <c r="H23" s="29">
        <v>0.48180000000000001</v>
      </c>
      <c r="I23" s="26">
        <v>3158644</v>
      </c>
      <c r="J23" s="29">
        <v>1.6500000000000001E-2</v>
      </c>
      <c r="K23" s="26">
        <v>29735000</v>
      </c>
      <c r="L23" s="29">
        <v>0.155</v>
      </c>
      <c r="M23" s="30" t="s">
        <v>33</v>
      </c>
      <c r="N23" s="30"/>
      <c r="O23" s="26">
        <v>3740770</v>
      </c>
      <c r="P23" s="29">
        <v>1.95E-2</v>
      </c>
      <c r="Q23" s="26">
        <v>22220967</v>
      </c>
      <c r="R23" s="29">
        <v>0.1158</v>
      </c>
      <c r="S23" s="26">
        <v>5998381</v>
      </c>
      <c r="T23" s="29">
        <v>3.1300000000000001E-2</v>
      </c>
      <c r="U23" s="26">
        <v>24043272</v>
      </c>
      <c r="V23" s="29">
        <v>0.12529999999999999</v>
      </c>
      <c r="W23" s="26">
        <v>37796633</v>
      </c>
      <c r="X23" s="29">
        <v>0.19700000000000001</v>
      </c>
      <c r="Y23" s="26">
        <v>13336086</v>
      </c>
      <c r="Z23" s="29">
        <v>6.9500000000000006E-2</v>
      </c>
      <c r="AA23" s="26">
        <v>41930407</v>
      </c>
      <c r="AB23" s="29">
        <v>0.21859999999999999</v>
      </c>
      <c r="AC23" s="31">
        <f t="shared" si="0"/>
        <v>181160910</v>
      </c>
    </row>
    <row r="24" spans="1:29" x14ac:dyDescent="0.2">
      <c r="A24" s="22" t="s">
        <v>65</v>
      </c>
      <c r="B24" s="22">
        <v>2019</v>
      </c>
      <c r="C24" s="32" t="s">
        <v>59</v>
      </c>
      <c r="D24" s="24" t="s">
        <v>34</v>
      </c>
      <c r="E24" s="22">
        <v>81127725</v>
      </c>
      <c r="F24" s="23">
        <v>0.40489999999999998</v>
      </c>
      <c r="G24" s="22">
        <v>82692343</v>
      </c>
      <c r="H24" s="23">
        <v>0.41270000000000001</v>
      </c>
      <c r="I24" s="22">
        <v>4252097</v>
      </c>
      <c r="J24" s="23">
        <v>2.12E-2</v>
      </c>
      <c r="K24" s="22">
        <v>22534599</v>
      </c>
      <c r="L24" s="23">
        <v>0.1125</v>
      </c>
      <c r="M24" s="24" t="s">
        <v>33</v>
      </c>
      <c r="N24" s="24"/>
      <c r="O24" s="22">
        <v>12341919</v>
      </c>
      <c r="P24" s="23">
        <v>6.1600000000000002E-2</v>
      </c>
      <c r="Q24" s="22">
        <v>19308462</v>
      </c>
      <c r="R24" s="23">
        <v>9.64E-2</v>
      </c>
      <c r="S24" s="22">
        <v>2677267</v>
      </c>
      <c r="T24" s="23">
        <v>1.34E-2</v>
      </c>
      <c r="U24" s="22">
        <v>23747023</v>
      </c>
      <c r="V24" s="23">
        <v>0.11849999999999999</v>
      </c>
      <c r="W24" s="22">
        <v>10390663</v>
      </c>
      <c r="X24" s="23">
        <v>5.1900000000000002E-2</v>
      </c>
      <c r="Y24" s="22">
        <v>25002524</v>
      </c>
      <c r="Z24" s="23">
        <v>0.12479999999999999</v>
      </c>
      <c r="AA24" s="22">
        <v>47299156</v>
      </c>
      <c r="AB24" s="23">
        <v>0.2361</v>
      </c>
      <c r="AC24" s="16">
        <f t="shared" si="0"/>
        <v>168072165</v>
      </c>
    </row>
    <row r="25" spans="1:29" x14ac:dyDescent="0.2">
      <c r="A25" s="25" t="s">
        <v>33</v>
      </c>
      <c r="B25" s="26">
        <v>2019</v>
      </c>
      <c r="C25" s="33" t="s">
        <v>54</v>
      </c>
      <c r="D25" s="30" t="s">
        <v>34</v>
      </c>
      <c r="E25" s="26">
        <v>91980241</v>
      </c>
      <c r="F25" s="29">
        <v>0.48409999999999997</v>
      </c>
      <c r="G25" s="26">
        <v>66061279</v>
      </c>
      <c r="H25" s="29">
        <v>0.34770000000000001</v>
      </c>
      <c r="I25" s="26">
        <v>6795000</v>
      </c>
      <c r="J25" s="29">
        <v>3.5799999999999998E-2</v>
      </c>
      <c r="K25" s="26">
        <v>26595000</v>
      </c>
      <c r="L25" s="29">
        <v>0.14000000000000001</v>
      </c>
      <c r="M25" s="30" t="s">
        <v>33</v>
      </c>
      <c r="N25" s="30"/>
      <c r="O25" s="26">
        <v>3620693</v>
      </c>
      <c r="P25" s="29">
        <v>1.9099999999999999E-2</v>
      </c>
      <c r="Q25" s="26">
        <v>12243323</v>
      </c>
      <c r="R25" s="29">
        <v>6.4399999999999999E-2</v>
      </c>
      <c r="S25" s="26">
        <v>6494176</v>
      </c>
      <c r="T25" s="29">
        <v>3.4200000000000001E-2</v>
      </c>
      <c r="U25" s="26">
        <v>42324549</v>
      </c>
      <c r="V25" s="29">
        <v>0.2228</v>
      </c>
      <c r="W25" s="26">
        <v>24925435</v>
      </c>
      <c r="X25" s="29">
        <v>0.13120000000000001</v>
      </c>
      <c r="Y25" s="26">
        <v>20478481</v>
      </c>
      <c r="Z25" s="29">
        <v>0.10780000000000001</v>
      </c>
      <c r="AA25" s="26">
        <v>21556756</v>
      </c>
      <c r="AB25" s="29">
        <v>0.1135</v>
      </c>
      <c r="AC25" s="31">
        <f t="shared" si="0"/>
        <v>164836520</v>
      </c>
    </row>
    <row r="26" spans="1:29" x14ac:dyDescent="0.2">
      <c r="A26" s="22" t="s">
        <v>66</v>
      </c>
      <c r="B26" s="22">
        <v>2019</v>
      </c>
      <c r="C26" s="32" t="s">
        <v>67</v>
      </c>
      <c r="D26" s="24" t="s">
        <v>33</v>
      </c>
      <c r="E26" s="22">
        <v>87400949</v>
      </c>
      <c r="F26" s="23">
        <v>0.44569999999999999</v>
      </c>
      <c r="G26" s="22">
        <v>48351978</v>
      </c>
      <c r="H26" s="23">
        <v>0.24660000000000001</v>
      </c>
      <c r="I26" s="22">
        <v>2434707</v>
      </c>
      <c r="J26" s="23">
        <v>1.24E-2</v>
      </c>
      <c r="K26" s="22">
        <v>28450751</v>
      </c>
      <c r="L26" s="23">
        <v>0.14510000000000001</v>
      </c>
      <c r="M26" s="24" t="s">
        <v>34</v>
      </c>
      <c r="N26" s="24"/>
      <c r="O26" s="22">
        <v>8294922</v>
      </c>
      <c r="P26" s="23">
        <v>4.2299999999999997E-2</v>
      </c>
      <c r="Q26" s="22">
        <v>14843171</v>
      </c>
      <c r="R26" s="23">
        <v>7.5700000000000003E-2</v>
      </c>
      <c r="S26" s="22">
        <v>8792089</v>
      </c>
      <c r="T26" s="23">
        <v>4.48E-2</v>
      </c>
      <c r="U26" s="22">
        <v>26776108</v>
      </c>
      <c r="V26" s="23">
        <v>0.13650000000000001</v>
      </c>
      <c r="W26" s="22">
        <v>9505194</v>
      </c>
      <c r="X26" s="23">
        <v>4.8500000000000001E-2</v>
      </c>
      <c r="Y26" s="22">
        <v>26461413</v>
      </c>
      <c r="Z26" s="23">
        <v>0.13489999999999999</v>
      </c>
      <c r="AA26" s="22">
        <v>13253153</v>
      </c>
      <c r="AB26" s="23">
        <v>6.7599999999999993E-2</v>
      </c>
      <c r="AC26" s="16">
        <f t="shared" si="0"/>
        <v>138187634</v>
      </c>
    </row>
    <row r="27" spans="1:29" x14ac:dyDescent="0.2">
      <c r="A27" s="26" t="s">
        <v>68</v>
      </c>
      <c r="B27" s="26">
        <v>2019</v>
      </c>
      <c r="C27" s="33" t="s">
        <v>36</v>
      </c>
      <c r="D27" s="30" t="s">
        <v>33</v>
      </c>
      <c r="E27" s="26">
        <v>75480405</v>
      </c>
      <c r="F27" s="29">
        <v>0.37280000000000002</v>
      </c>
      <c r="G27" s="26">
        <v>81071046</v>
      </c>
      <c r="H27" s="29">
        <v>0.40039999999999998</v>
      </c>
      <c r="I27" s="26">
        <v>1974833</v>
      </c>
      <c r="J27" s="29">
        <v>9.7999999999999997E-3</v>
      </c>
      <c r="K27" s="26">
        <v>9164589</v>
      </c>
      <c r="L27" s="29">
        <v>4.53E-2</v>
      </c>
      <c r="M27" s="30" t="s">
        <v>34</v>
      </c>
      <c r="N27" s="30"/>
      <c r="O27" s="26">
        <v>11424472</v>
      </c>
      <c r="P27" s="29">
        <v>5.6399999999999999E-2</v>
      </c>
      <c r="Q27" s="26">
        <v>19301035</v>
      </c>
      <c r="R27" s="29">
        <v>9.5299999999999996E-2</v>
      </c>
      <c r="S27" s="26">
        <v>2460345</v>
      </c>
      <c r="T27" s="29">
        <v>1.2200000000000001E-2</v>
      </c>
      <c r="U27" s="26">
        <v>33958682</v>
      </c>
      <c r="V27" s="29">
        <v>0.16769999999999999</v>
      </c>
      <c r="W27" s="26">
        <v>20551194</v>
      </c>
      <c r="X27" s="29">
        <v>0.10150000000000001</v>
      </c>
      <c r="Y27" s="26">
        <v>28367890</v>
      </c>
      <c r="Z27" s="29">
        <v>0.1401</v>
      </c>
      <c r="AA27" s="26">
        <v>32962845</v>
      </c>
      <c r="AB27" s="29">
        <v>0.1628</v>
      </c>
      <c r="AC27" s="31">
        <f t="shared" si="0"/>
        <v>158526284</v>
      </c>
    </row>
    <row r="28" spans="1:29" x14ac:dyDescent="0.2">
      <c r="A28" s="22" t="s">
        <v>69</v>
      </c>
      <c r="B28" s="22">
        <v>2019</v>
      </c>
      <c r="C28" s="32" t="s">
        <v>36</v>
      </c>
      <c r="D28" s="24" t="s">
        <v>33</v>
      </c>
      <c r="E28" s="22">
        <v>92298742</v>
      </c>
      <c r="F28" s="23">
        <v>0.47839999999999999</v>
      </c>
      <c r="G28" s="22">
        <v>54168423</v>
      </c>
      <c r="H28" s="23">
        <v>0.28079999999999999</v>
      </c>
      <c r="I28" s="22">
        <v>1635833</v>
      </c>
      <c r="J28" s="23">
        <v>8.5000000000000006E-3</v>
      </c>
      <c r="K28" s="22">
        <v>25688481</v>
      </c>
      <c r="L28" s="23">
        <v>0.13320000000000001</v>
      </c>
      <c r="M28" s="24" t="s">
        <v>33</v>
      </c>
      <c r="N28" s="24"/>
      <c r="O28" s="22">
        <v>7415835</v>
      </c>
      <c r="P28" s="23">
        <v>3.8399999999999997E-2</v>
      </c>
      <c r="Q28" s="22">
        <v>14039347</v>
      </c>
      <c r="R28" s="23">
        <v>7.2800000000000004E-2</v>
      </c>
      <c r="S28" s="22">
        <v>5743513</v>
      </c>
      <c r="T28" s="23">
        <v>2.98E-2</v>
      </c>
      <c r="U28" s="22">
        <v>40488991</v>
      </c>
      <c r="V28" s="23">
        <v>0.2099</v>
      </c>
      <c r="W28" s="22">
        <v>15894216</v>
      </c>
      <c r="X28" s="23">
        <v>8.2400000000000001E-2</v>
      </c>
      <c r="Y28" s="22">
        <v>8952442</v>
      </c>
      <c r="Z28" s="23">
        <v>4.6399999999999997E-2</v>
      </c>
      <c r="AA28" s="22">
        <v>29321765</v>
      </c>
      <c r="AB28" s="23">
        <v>0.152</v>
      </c>
      <c r="AC28" s="16">
        <f t="shared" si="0"/>
        <v>148102998</v>
      </c>
    </row>
    <row r="29" spans="1:29" x14ac:dyDescent="0.2">
      <c r="A29" s="25" t="s">
        <v>70</v>
      </c>
      <c r="B29" s="26">
        <v>2019</v>
      </c>
      <c r="C29" s="33" t="s">
        <v>62</v>
      </c>
      <c r="D29" s="30" t="s">
        <v>34</v>
      </c>
      <c r="E29" s="26">
        <v>79330444</v>
      </c>
      <c r="F29" s="29">
        <v>0.39879999999999999</v>
      </c>
      <c r="G29" s="26">
        <v>62638223</v>
      </c>
      <c r="H29" s="29">
        <v>0.31490000000000001</v>
      </c>
      <c r="I29" s="26">
        <v>1942500</v>
      </c>
      <c r="J29" s="29">
        <v>9.7999999999999997E-3</v>
      </c>
      <c r="K29" s="26">
        <v>13488782</v>
      </c>
      <c r="L29" s="29">
        <v>6.7799999999999999E-2</v>
      </c>
      <c r="M29" s="30" t="s">
        <v>34</v>
      </c>
      <c r="N29" s="30"/>
      <c r="O29" s="26">
        <v>5378445</v>
      </c>
      <c r="P29" s="29">
        <v>2.7E-2</v>
      </c>
      <c r="Q29" s="26">
        <v>19602500</v>
      </c>
      <c r="R29" s="29">
        <v>9.8599999999999993E-2</v>
      </c>
      <c r="S29" s="26">
        <v>7806800</v>
      </c>
      <c r="T29" s="29">
        <v>3.9199999999999999E-2</v>
      </c>
      <c r="U29" s="26">
        <v>36342479</v>
      </c>
      <c r="V29" s="29">
        <v>0.1827</v>
      </c>
      <c r="W29" s="26">
        <v>29221523</v>
      </c>
      <c r="X29" s="29">
        <v>0.1469</v>
      </c>
      <c r="Y29" s="26">
        <v>7489283</v>
      </c>
      <c r="Z29" s="29">
        <v>3.7699999999999997E-2</v>
      </c>
      <c r="AA29" s="26">
        <v>27302439</v>
      </c>
      <c r="AB29" s="29">
        <v>0.13730000000000001</v>
      </c>
      <c r="AC29" s="31">
        <f t="shared" si="0"/>
        <v>143911167</v>
      </c>
    </row>
    <row r="30" spans="1:29" x14ac:dyDescent="0.2">
      <c r="A30" s="22" t="s">
        <v>71</v>
      </c>
      <c r="B30" s="22">
        <v>2019</v>
      </c>
      <c r="C30" s="32" t="s">
        <v>44</v>
      </c>
      <c r="D30" s="24" t="s">
        <v>33</v>
      </c>
      <c r="E30" s="22">
        <v>78630668</v>
      </c>
      <c r="F30" s="23">
        <v>0.38</v>
      </c>
      <c r="G30" s="22">
        <v>84141049</v>
      </c>
      <c r="H30" s="23">
        <v>0.40670000000000001</v>
      </c>
      <c r="I30" s="22">
        <v>6445000</v>
      </c>
      <c r="J30" s="23">
        <v>3.1199999999999999E-2</v>
      </c>
      <c r="K30" s="22">
        <v>27983391</v>
      </c>
      <c r="L30" s="23">
        <v>0.1353</v>
      </c>
      <c r="M30" s="24" t="s">
        <v>34</v>
      </c>
      <c r="N30" s="24" t="s">
        <v>34</v>
      </c>
      <c r="O30" s="22">
        <v>2808722</v>
      </c>
      <c r="P30" s="23">
        <v>1.3599999999999999E-2</v>
      </c>
      <c r="Q30" s="22">
        <v>4477455</v>
      </c>
      <c r="R30" s="23">
        <v>2.1600000000000001E-2</v>
      </c>
      <c r="S30" s="22">
        <v>6920982</v>
      </c>
      <c r="T30" s="23">
        <v>3.3500000000000002E-2</v>
      </c>
      <c r="U30" s="22">
        <v>36220709</v>
      </c>
      <c r="V30" s="23">
        <v>0.17510000000000001</v>
      </c>
      <c r="W30" s="22">
        <v>31602528</v>
      </c>
      <c r="X30" s="23">
        <v>0.1527</v>
      </c>
      <c r="Y30" s="22">
        <v>27290950</v>
      </c>
      <c r="Z30" s="23">
        <v>0.13189999999999999</v>
      </c>
      <c r="AA30" s="22">
        <v>26527297</v>
      </c>
      <c r="AB30" s="23">
        <v>0.12820000000000001</v>
      </c>
      <c r="AC30" s="16">
        <f t="shared" si="0"/>
        <v>169216717</v>
      </c>
    </row>
    <row r="31" spans="1:29" x14ac:dyDescent="0.2">
      <c r="A31" s="34" t="s">
        <v>72</v>
      </c>
      <c r="B31" s="34">
        <v>2019</v>
      </c>
      <c r="C31" s="35" t="s">
        <v>54</v>
      </c>
      <c r="D31" s="36" t="s">
        <v>34</v>
      </c>
      <c r="E31" s="26">
        <v>94318042</v>
      </c>
      <c r="F31" s="29">
        <v>0.40789999999999998</v>
      </c>
      <c r="G31" s="26">
        <v>92122933</v>
      </c>
      <c r="H31" s="29">
        <v>0.39839999999999998</v>
      </c>
      <c r="I31" s="26">
        <v>5637782</v>
      </c>
      <c r="J31" s="29">
        <v>2.4400000000000002E-2</v>
      </c>
      <c r="K31" s="26">
        <v>21532358</v>
      </c>
      <c r="L31" s="29">
        <v>9.3100000000000002E-2</v>
      </c>
      <c r="M31" s="36" t="s">
        <v>33</v>
      </c>
      <c r="N31" s="30"/>
      <c r="O31" s="26">
        <v>12485215</v>
      </c>
      <c r="P31" s="29">
        <v>5.3999999999999999E-2</v>
      </c>
      <c r="Q31" s="26">
        <v>15872699</v>
      </c>
      <c r="R31" s="29">
        <v>6.8599999999999994E-2</v>
      </c>
      <c r="S31" s="26">
        <v>4506298</v>
      </c>
      <c r="T31" s="29">
        <v>1.95E-2</v>
      </c>
      <c r="U31" s="26">
        <v>37014186</v>
      </c>
      <c r="V31" s="29">
        <v>0.16009999999999999</v>
      </c>
      <c r="W31" s="26">
        <v>46630155</v>
      </c>
      <c r="X31" s="29">
        <v>0.20169999999999999</v>
      </c>
      <c r="Y31" s="26">
        <v>15303346</v>
      </c>
      <c r="Z31" s="29">
        <v>6.6199999999999995E-2</v>
      </c>
      <c r="AA31" s="26">
        <v>31264861</v>
      </c>
      <c r="AB31" s="29">
        <v>0.13519999999999999</v>
      </c>
      <c r="AC31" s="31">
        <f t="shared" si="0"/>
        <v>192078757</v>
      </c>
    </row>
    <row r="32" spans="1:29" x14ac:dyDescent="0.2">
      <c r="A32" s="22" t="s">
        <v>73</v>
      </c>
      <c r="B32" s="22">
        <v>2019</v>
      </c>
      <c r="C32" s="32" t="s">
        <v>74</v>
      </c>
      <c r="D32" s="24" t="s">
        <v>34</v>
      </c>
      <c r="E32" s="22">
        <v>81504663</v>
      </c>
      <c r="F32" s="23">
        <v>0.41420000000000001</v>
      </c>
      <c r="G32" s="22">
        <v>67798551</v>
      </c>
      <c r="H32" s="23">
        <v>0.34449999999999997</v>
      </c>
      <c r="I32" s="22">
        <v>4017537</v>
      </c>
      <c r="J32" s="23">
        <v>2.0400000000000001E-2</v>
      </c>
      <c r="K32" s="22">
        <v>26931668</v>
      </c>
      <c r="L32" s="23">
        <v>0.13689999999999999</v>
      </c>
      <c r="M32" s="24" t="s">
        <v>33</v>
      </c>
      <c r="N32" s="24"/>
      <c r="O32" s="22">
        <v>5028038</v>
      </c>
      <c r="P32" s="23">
        <v>2.5600000000000001E-2</v>
      </c>
      <c r="Q32" s="22">
        <v>12655240</v>
      </c>
      <c r="R32" s="23">
        <v>6.4299999999999996E-2</v>
      </c>
      <c r="S32" s="22">
        <v>6690074</v>
      </c>
      <c r="T32" s="23">
        <v>3.4000000000000002E-2</v>
      </c>
      <c r="U32" s="22">
        <v>33490893</v>
      </c>
      <c r="V32" s="23">
        <v>0.17019999999999999</v>
      </c>
      <c r="W32" s="22">
        <v>26833057</v>
      </c>
      <c r="X32" s="23">
        <v>0.13639999999999999</v>
      </c>
      <c r="Y32" s="22">
        <v>27975249</v>
      </c>
      <c r="Z32" s="23">
        <v>0.14219999999999999</v>
      </c>
      <c r="AA32" s="22">
        <v>14856679</v>
      </c>
      <c r="AB32" s="23">
        <v>7.5499999999999998E-2</v>
      </c>
      <c r="AC32" s="16">
        <f t="shared" si="0"/>
        <v>153320751</v>
      </c>
    </row>
    <row r="33" spans="1:29" x14ac:dyDescent="0.2">
      <c r="A33" s="25" t="s">
        <v>75</v>
      </c>
      <c r="B33" s="34">
        <v>2019</v>
      </c>
      <c r="C33" s="35" t="s">
        <v>36</v>
      </c>
      <c r="D33" s="36" t="s">
        <v>33</v>
      </c>
      <c r="E33" s="26">
        <v>101453031</v>
      </c>
      <c r="F33" s="29">
        <v>0.52039999999999997</v>
      </c>
      <c r="G33" s="26">
        <v>60765575</v>
      </c>
      <c r="H33" s="29">
        <v>0.31169999999999998</v>
      </c>
      <c r="I33" s="26">
        <v>3671443</v>
      </c>
      <c r="J33" s="29">
        <v>1.8800000000000001E-2</v>
      </c>
      <c r="K33" s="26">
        <v>23177000</v>
      </c>
      <c r="L33" s="29">
        <v>0.11890000000000001</v>
      </c>
      <c r="M33" s="36" t="s">
        <v>34</v>
      </c>
      <c r="N33" s="30"/>
      <c r="O33" s="26">
        <v>4872251</v>
      </c>
      <c r="P33" s="29">
        <v>2.5000000000000001E-2</v>
      </c>
      <c r="Q33" s="26">
        <v>20179847</v>
      </c>
      <c r="R33" s="29">
        <v>0.10349999999999999</v>
      </c>
      <c r="S33" s="26">
        <v>11305708</v>
      </c>
      <c r="T33" s="29">
        <v>5.8000000000000003E-2</v>
      </c>
      <c r="U33" s="26">
        <v>42638225</v>
      </c>
      <c r="V33" s="29">
        <v>0.21870000000000001</v>
      </c>
      <c r="W33" s="26">
        <v>29556492</v>
      </c>
      <c r="X33" s="29">
        <v>0.15160000000000001</v>
      </c>
      <c r="Y33" s="26">
        <v>25538313</v>
      </c>
      <c r="Z33" s="29">
        <v>0.13100000000000001</v>
      </c>
      <c r="AA33" s="26">
        <v>11350329</v>
      </c>
      <c r="AB33" s="29">
        <v>5.8200000000000002E-2</v>
      </c>
      <c r="AC33" s="31">
        <f t="shared" si="0"/>
        <v>165890049</v>
      </c>
    </row>
    <row r="34" spans="1:29" x14ac:dyDescent="0.2">
      <c r="A34" s="22" t="s">
        <v>76</v>
      </c>
      <c r="B34" s="22">
        <v>2019</v>
      </c>
      <c r="C34" s="32" t="s">
        <v>62</v>
      </c>
      <c r="D34" s="24" t="s">
        <v>34</v>
      </c>
      <c r="E34" s="22">
        <v>92835364</v>
      </c>
      <c r="F34" s="23">
        <v>0.42609999999999998</v>
      </c>
      <c r="G34" s="22">
        <v>78440853</v>
      </c>
      <c r="H34" s="23">
        <v>0.36</v>
      </c>
      <c r="I34" s="22">
        <v>7485058</v>
      </c>
      <c r="J34" s="23">
        <v>3.44E-2</v>
      </c>
      <c r="K34" s="22">
        <v>26347000</v>
      </c>
      <c r="L34" s="23">
        <v>0.12089999999999999</v>
      </c>
      <c r="M34" s="24" t="s">
        <v>33</v>
      </c>
      <c r="N34" s="24"/>
      <c r="O34" s="22">
        <v>7303206</v>
      </c>
      <c r="P34" s="23">
        <v>3.3500000000000002E-2</v>
      </c>
      <c r="Q34" s="22">
        <v>15961137</v>
      </c>
      <c r="R34" s="23">
        <v>7.3300000000000004E-2</v>
      </c>
      <c r="S34" s="22">
        <v>8080988</v>
      </c>
      <c r="T34" s="23">
        <v>3.7100000000000001E-2</v>
      </c>
      <c r="U34" s="22">
        <v>34369210</v>
      </c>
      <c r="V34" s="23">
        <v>0.15770000000000001</v>
      </c>
      <c r="W34" s="22">
        <v>26009765</v>
      </c>
      <c r="X34" s="23">
        <v>0.11940000000000001</v>
      </c>
      <c r="Y34" s="22">
        <v>18789325</v>
      </c>
      <c r="Z34" s="23">
        <v>8.6199999999999999E-2</v>
      </c>
      <c r="AA34" s="22">
        <v>38340756</v>
      </c>
      <c r="AB34" s="23">
        <v>0.17599999999999999</v>
      </c>
      <c r="AC34" s="16">
        <f t="shared" si="0"/>
        <v>178761275</v>
      </c>
    </row>
    <row r="35" spans="1:29" x14ac:dyDescent="0.2">
      <c r="A35" s="26" t="s">
        <v>77</v>
      </c>
      <c r="B35" s="34">
        <v>2019</v>
      </c>
      <c r="C35" s="35" t="s">
        <v>78</v>
      </c>
      <c r="D35" s="36" t="s">
        <v>33</v>
      </c>
      <c r="E35" s="26">
        <v>96590359</v>
      </c>
      <c r="F35" s="29">
        <v>0.499</v>
      </c>
      <c r="G35" s="26">
        <v>62664926</v>
      </c>
      <c r="H35" s="29">
        <v>0.32379999999999998</v>
      </c>
      <c r="I35" s="26">
        <v>6307857</v>
      </c>
      <c r="J35" s="29">
        <v>3.2599999999999997E-2</v>
      </c>
      <c r="K35" s="26">
        <v>29992952</v>
      </c>
      <c r="L35" s="29">
        <v>0.155</v>
      </c>
      <c r="M35" s="36" t="s">
        <v>34</v>
      </c>
      <c r="N35" s="30" t="s">
        <v>34</v>
      </c>
      <c r="O35" s="26">
        <v>8210244</v>
      </c>
      <c r="P35" s="29">
        <v>4.24E-2</v>
      </c>
      <c r="Q35" s="26">
        <v>9842827</v>
      </c>
      <c r="R35" s="29">
        <v>5.0900000000000001E-2</v>
      </c>
      <c r="S35" s="26">
        <v>17248903</v>
      </c>
      <c r="T35" s="29">
        <v>8.9099999999999999E-2</v>
      </c>
      <c r="U35" s="26">
        <v>31854682</v>
      </c>
      <c r="V35" s="29">
        <v>0.1646</v>
      </c>
      <c r="W35" s="26">
        <v>11450911</v>
      </c>
      <c r="X35" s="29">
        <v>5.9200000000000003E-2</v>
      </c>
      <c r="Y35" s="26">
        <v>21702375</v>
      </c>
      <c r="Z35" s="29">
        <v>0.11210000000000001</v>
      </c>
      <c r="AA35" s="26">
        <v>30065361</v>
      </c>
      <c r="AB35" s="29">
        <v>0.15529999999999999</v>
      </c>
      <c r="AC35" s="31">
        <f t="shared" si="0"/>
        <v>165563142</v>
      </c>
    </row>
    <row r="36" spans="1:29" x14ac:dyDescent="0.2">
      <c r="A36" s="5" t="s">
        <v>31</v>
      </c>
      <c r="B36" s="22">
        <v>2018</v>
      </c>
      <c r="C36" s="32" t="s">
        <v>78</v>
      </c>
      <c r="D36" s="24" t="s">
        <v>33</v>
      </c>
      <c r="E36" s="22">
        <v>57798897</v>
      </c>
      <c r="F36" s="23">
        <v>0.32329999999999998</v>
      </c>
      <c r="G36" s="22">
        <v>66913290</v>
      </c>
      <c r="H36" s="23">
        <v>0.37419999999999998</v>
      </c>
      <c r="I36" s="22">
        <v>7174485</v>
      </c>
      <c r="J36" s="23">
        <v>4.0099999999999997E-2</v>
      </c>
      <c r="K36" s="22">
        <v>5199592</v>
      </c>
      <c r="L36" s="23">
        <v>2.9100000000000001E-2</v>
      </c>
      <c r="M36" s="24" t="s">
        <v>34</v>
      </c>
      <c r="N36" s="24"/>
      <c r="O36" s="22">
        <v>6165917</v>
      </c>
      <c r="P36" s="23">
        <v>3.4500000000000003E-2</v>
      </c>
      <c r="Q36" s="22">
        <v>21730942</v>
      </c>
      <c r="R36" s="23">
        <v>0.1215</v>
      </c>
      <c r="S36" s="22">
        <v>8270516</v>
      </c>
      <c r="T36" s="23">
        <v>4.6300000000000001E-2</v>
      </c>
      <c r="U36" s="22">
        <v>16603780</v>
      </c>
      <c r="V36" s="23">
        <v>9.2899999999999996E-2</v>
      </c>
      <c r="W36" s="22">
        <v>25524251</v>
      </c>
      <c r="X36" s="23">
        <v>0.14280000000000001</v>
      </c>
      <c r="Y36" s="22">
        <v>15972277</v>
      </c>
      <c r="Z36" s="23">
        <v>8.9300000000000004E-2</v>
      </c>
      <c r="AA36" s="22">
        <v>25416762</v>
      </c>
      <c r="AB36" s="23">
        <v>0.14219999999999999</v>
      </c>
      <c r="AC36" s="16">
        <f t="shared" si="0"/>
        <v>131886672</v>
      </c>
    </row>
    <row r="37" spans="1:29" x14ac:dyDescent="0.2">
      <c r="A37" s="37" t="s">
        <v>35</v>
      </c>
      <c r="B37" s="25">
        <v>2018</v>
      </c>
      <c r="C37" s="27" t="s">
        <v>36</v>
      </c>
      <c r="D37" s="28" t="s">
        <v>33</v>
      </c>
      <c r="E37" s="25">
        <v>95028201</v>
      </c>
      <c r="F37" s="38">
        <v>0.53290000000000004</v>
      </c>
      <c r="G37" s="25">
        <v>61661069</v>
      </c>
      <c r="H37" s="38">
        <v>0.3458</v>
      </c>
      <c r="I37" s="25">
        <v>6679019</v>
      </c>
      <c r="J37" s="38">
        <v>3.7499999999999999E-2</v>
      </c>
      <c r="K37" s="25">
        <v>22200000</v>
      </c>
      <c r="L37" s="38">
        <v>0.1245</v>
      </c>
      <c r="M37" s="28" t="s">
        <v>33</v>
      </c>
      <c r="N37" s="28"/>
      <c r="O37" s="25">
        <v>7195856</v>
      </c>
      <c r="P37" s="38">
        <v>4.0399999999999998E-2</v>
      </c>
      <c r="Q37" s="25">
        <v>24287868</v>
      </c>
      <c r="R37" s="38">
        <v>0.13619999999999999</v>
      </c>
      <c r="S37" s="25">
        <v>2155204</v>
      </c>
      <c r="T37" s="38">
        <v>1.21E-2</v>
      </c>
      <c r="U37" s="25">
        <v>39191773</v>
      </c>
      <c r="V37" s="38">
        <v>0.2198</v>
      </c>
      <c r="W37" s="25">
        <v>22579225</v>
      </c>
      <c r="X37" s="38">
        <v>0.12659999999999999</v>
      </c>
      <c r="Y37" s="25">
        <v>4516688</v>
      </c>
      <c r="Z37" s="38">
        <v>2.53E-2</v>
      </c>
      <c r="AA37" s="25">
        <v>35196324</v>
      </c>
      <c r="AB37" s="38">
        <v>0.19739999999999999</v>
      </c>
      <c r="AC37" s="39">
        <f t="shared" si="0"/>
        <v>163368289</v>
      </c>
    </row>
    <row r="38" spans="1:29" x14ac:dyDescent="0.2">
      <c r="A38" s="5" t="s">
        <v>37</v>
      </c>
      <c r="B38" s="22">
        <v>2018</v>
      </c>
      <c r="C38" s="32" t="s">
        <v>40</v>
      </c>
      <c r="D38" s="24" t="s">
        <v>34</v>
      </c>
      <c r="E38" s="22">
        <v>68316814</v>
      </c>
      <c r="F38" s="23">
        <v>0.3785</v>
      </c>
      <c r="G38" s="22">
        <v>75495372</v>
      </c>
      <c r="H38" s="23">
        <v>0.41830000000000001</v>
      </c>
      <c r="I38" s="22">
        <v>10176999</v>
      </c>
      <c r="J38" s="23">
        <v>5.6399999999999999E-2</v>
      </c>
      <c r="K38" s="22">
        <v>27572117</v>
      </c>
      <c r="L38" s="23">
        <v>0.15279999999999999</v>
      </c>
      <c r="M38" s="24" t="s">
        <v>34</v>
      </c>
      <c r="N38" s="24" t="s">
        <v>34</v>
      </c>
      <c r="O38" s="22">
        <v>3258320</v>
      </c>
      <c r="P38" s="23">
        <v>1.8100000000000002E-2</v>
      </c>
      <c r="Q38" s="22">
        <v>12647687</v>
      </c>
      <c r="R38" s="23">
        <v>7.0099999999999996E-2</v>
      </c>
      <c r="S38" s="22">
        <v>4731789</v>
      </c>
      <c r="T38" s="23">
        <v>2.6200000000000001E-2</v>
      </c>
      <c r="U38" s="22">
        <v>21558933</v>
      </c>
      <c r="V38" s="23">
        <v>0.1195</v>
      </c>
      <c r="W38" s="22">
        <v>10287178</v>
      </c>
      <c r="X38" s="23">
        <v>5.7000000000000002E-2</v>
      </c>
      <c r="Y38" s="22">
        <v>24191855</v>
      </c>
      <c r="Z38" s="23">
        <v>0.13400000000000001</v>
      </c>
      <c r="AA38" s="22">
        <v>41497672</v>
      </c>
      <c r="AB38" s="23">
        <v>0.22989999999999999</v>
      </c>
      <c r="AC38" s="16">
        <f t="shared" si="0"/>
        <v>153989185</v>
      </c>
    </row>
    <row r="39" spans="1:29" x14ac:dyDescent="0.2">
      <c r="A39" s="37" t="s">
        <v>39</v>
      </c>
      <c r="B39" s="25">
        <v>2018</v>
      </c>
      <c r="C39" s="27" t="s">
        <v>48</v>
      </c>
      <c r="D39" s="28" t="s">
        <v>33</v>
      </c>
      <c r="E39" s="25">
        <v>45705404</v>
      </c>
      <c r="F39" s="38">
        <v>0.24210000000000001</v>
      </c>
      <c r="G39" s="25">
        <v>58301166</v>
      </c>
      <c r="H39" s="38">
        <v>0.30880000000000002</v>
      </c>
      <c r="I39" s="25">
        <v>4522342</v>
      </c>
      <c r="J39" s="38">
        <v>2.4E-2</v>
      </c>
      <c r="K39" s="25">
        <v>4972932</v>
      </c>
      <c r="L39" s="38">
        <v>2.63E-2</v>
      </c>
      <c r="M39" s="28" t="s">
        <v>34</v>
      </c>
      <c r="N39" s="28" t="s">
        <v>34</v>
      </c>
      <c r="O39" s="25">
        <v>12637605</v>
      </c>
      <c r="P39" s="38">
        <v>6.6900000000000001E-2</v>
      </c>
      <c r="Q39" s="25">
        <v>3051410</v>
      </c>
      <c r="R39" s="38">
        <v>1.6199999999999999E-2</v>
      </c>
      <c r="S39" s="25">
        <v>10112000</v>
      </c>
      <c r="T39" s="38">
        <v>5.3600000000000002E-2</v>
      </c>
      <c r="U39" s="25">
        <v>13436457</v>
      </c>
      <c r="V39" s="38">
        <v>7.1199999999999999E-2</v>
      </c>
      <c r="W39" s="25">
        <v>32413909</v>
      </c>
      <c r="X39" s="38">
        <v>0.17169999999999999</v>
      </c>
      <c r="Y39" s="25">
        <v>8690284</v>
      </c>
      <c r="Z39" s="38">
        <v>4.5999999999999999E-2</v>
      </c>
      <c r="AA39" s="25">
        <v>17366383</v>
      </c>
      <c r="AB39" s="38">
        <v>9.1999999999999998E-2</v>
      </c>
      <c r="AC39" s="39">
        <f t="shared" si="0"/>
        <v>108528912</v>
      </c>
    </row>
    <row r="40" spans="1:29" x14ac:dyDescent="0.2">
      <c r="A40" s="5" t="s">
        <v>41</v>
      </c>
      <c r="B40" s="22">
        <v>2018</v>
      </c>
      <c r="C40" s="32" t="s">
        <v>36</v>
      </c>
      <c r="D40" s="24" t="s">
        <v>33</v>
      </c>
      <c r="E40" s="22">
        <v>86899092</v>
      </c>
      <c r="F40" s="23">
        <v>0.47849999999999998</v>
      </c>
      <c r="G40" s="22">
        <v>79025622</v>
      </c>
      <c r="H40" s="23">
        <v>0.43519999999999998</v>
      </c>
      <c r="I40" s="22">
        <v>5908382</v>
      </c>
      <c r="J40" s="23">
        <v>3.2500000000000001E-2</v>
      </c>
      <c r="K40" s="22">
        <v>22278117</v>
      </c>
      <c r="L40" s="23">
        <v>0.1227</v>
      </c>
      <c r="M40" s="24" t="s">
        <v>33</v>
      </c>
      <c r="N40" s="24"/>
      <c r="O40" s="22">
        <v>6696867</v>
      </c>
      <c r="P40" s="23">
        <v>3.6900000000000002E-2</v>
      </c>
      <c r="Q40" s="22">
        <v>13127149</v>
      </c>
      <c r="R40" s="23">
        <v>7.2300000000000003E-2</v>
      </c>
      <c r="S40" s="22">
        <v>9312292</v>
      </c>
      <c r="T40" s="23">
        <v>5.1299999999999998E-2</v>
      </c>
      <c r="U40" s="22">
        <v>34929667</v>
      </c>
      <c r="V40" s="23">
        <v>0.1923</v>
      </c>
      <c r="W40" s="22">
        <v>43018046</v>
      </c>
      <c r="X40" s="23">
        <v>0.2369</v>
      </c>
      <c r="Y40" s="22">
        <v>17920601</v>
      </c>
      <c r="Z40" s="23">
        <v>9.8699999999999996E-2</v>
      </c>
      <c r="AA40" s="22">
        <v>18086975</v>
      </c>
      <c r="AB40" s="23">
        <v>9.9599999999999994E-2</v>
      </c>
      <c r="AC40" s="16">
        <f t="shared" si="0"/>
        <v>171833096</v>
      </c>
    </row>
    <row r="41" spans="1:29" x14ac:dyDescent="0.2">
      <c r="A41" s="37" t="s">
        <v>43</v>
      </c>
      <c r="B41" s="25">
        <v>2018</v>
      </c>
      <c r="C41" s="27" t="s">
        <v>59</v>
      </c>
      <c r="D41" s="28" t="s">
        <v>34</v>
      </c>
      <c r="E41" s="25">
        <v>81414528</v>
      </c>
      <c r="F41" s="38">
        <v>0.4405</v>
      </c>
      <c r="G41" s="25">
        <v>73342015</v>
      </c>
      <c r="H41" s="38">
        <v>0.39689999999999998</v>
      </c>
      <c r="I41" s="25">
        <v>5942500</v>
      </c>
      <c r="J41" s="38">
        <v>3.2199999999999999E-2</v>
      </c>
      <c r="K41" s="25">
        <v>10598278</v>
      </c>
      <c r="L41" s="38">
        <v>5.7299999999999997E-2</v>
      </c>
      <c r="M41" s="28" t="s">
        <v>34</v>
      </c>
      <c r="N41" s="28"/>
      <c r="O41" s="25">
        <v>2743492</v>
      </c>
      <c r="P41" s="38">
        <v>1.4800000000000001E-2</v>
      </c>
      <c r="Q41" s="25">
        <v>25966938</v>
      </c>
      <c r="R41" s="38">
        <v>0.14050000000000001</v>
      </c>
      <c r="S41" s="25">
        <v>15537137</v>
      </c>
      <c r="T41" s="38">
        <v>8.4099999999999994E-2</v>
      </c>
      <c r="U41" s="25">
        <v>25863683</v>
      </c>
      <c r="V41" s="38">
        <v>0.1399</v>
      </c>
      <c r="W41" s="25">
        <v>20933343</v>
      </c>
      <c r="X41" s="38">
        <v>0.1133</v>
      </c>
      <c r="Y41" s="25">
        <v>33342325</v>
      </c>
      <c r="Z41" s="38">
        <v>0.1804</v>
      </c>
      <c r="AA41" s="25">
        <v>22425832</v>
      </c>
      <c r="AB41" s="38">
        <v>0.12130000000000001</v>
      </c>
      <c r="AC41" s="39">
        <f t="shared" si="0"/>
        <v>160699043</v>
      </c>
    </row>
    <row r="42" spans="1:29" x14ac:dyDescent="0.2">
      <c r="A42" s="5" t="s">
        <v>45</v>
      </c>
      <c r="B42" s="22">
        <v>2018</v>
      </c>
      <c r="C42" s="32" t="s">
        <v>48</v>
      </c>
      <c r="D42" s="24" t="s">
        <v>33</v>
      </c>
      <c r="E42" s="22">
        <v>81076111</v>
      </c>
      <c r="F42" s="23">
        <v>0.42949999999999999</v>
      </c>
      <c r="G42" s="22">
        <v>85342018</v>
      </c>
      <c r="H42" s="23">
        <v>0.4521</v>
      </c>
      <c r="I42" s="22">
        <v>4725000</v>
      </c>
      <c r="J42" s="23">
        <v>2.5000000000000001E-2</v>
      </c>
      <c r="K42" s="22">
        <v>17137353</v>
      </c>
      <c r="L42" s="23">
        <v>9.0800000000000006E-2</v>
      </c>
      <c r="M42" s="24" t="s">
        <v>33</v>
      </c>
      <c r="N42" s="24"/>
      <c r="O42" s="22">
        <v>6118246</v>
      </c>
      <c r="P42" s="23">
        <v>3.2399999999999998E-2</v>
      </c>
      <c r="Q42" s="22">
        <v>22075064</v>
      </c>
      <c r="R42" s="23">
        <v>0.1169</v>
      </c>
      <c r="S42" s="22">
        <v>9112756</v>
      </c>
      <c r="T42" s="23">
        <v>4.8300000000000003E-2</v>
      </c>
      <c r="U42" s="22">
        <v>26632692</v>
      </c>
      <c r="V42" s="23">
        <v>0.1411</v>
      </c>
      <c r="W42" s="22">
        <v>37204741</v>
      </c>
      <c r="X42" s="23">
        <v>0.1971</v>
      </c>
      <c r="Y42" s="22">
        <v>18858021</v>
      </c>
      <c r="Z42" s="23">
        <v>9.9900000000000003E-2</v>
      </c>
      <c r="AA42" s="22">
        <v>29335726</v>
      </c>
      <c r="AB42" s="23">
        <v>0.15540000000000001</v>
      </c>
      <c r="AC42" s="16">
        <f t="shared" si="0"/>
        <v>171143129</v>
      </c>
    </row>
    <row r="43" spans="1:29" x14ac:dyDescent="0.2">
      <c r="A43" s="37" t="s">
        <v>47</v>
      </c>
      <c r="B43" s="25">
        <v>2018</v>
      </c>
      <c r="C43" s="27" t="s">
        <v>79</v>
      </c>
      <c r="D43" s="28" t="s">
        <v>33</v>
      </c>
      <c r="E43" s="25">
        <v>91076967</v>
      </c>
      <c r="F43" s="38">
        <v>0.38569999999999999</v>
      </c>
      <c r="G43" s="25">
        <v>60684631</v>
      </c>
      <c r="H43" s="38">
        <v>0.25700000000000001</v>
      </c>
      <c r="I43" s="25">
        <v>3678529</v>
      </c>
      <c r="J43" s="38">
        <v>1.5599999999999999E-2</v>
      </c>
      <c r="K43" s="25">
        <v>24207985</v>
      </c>
      <c r="L43" s="38">
        <v>0.10249999999999999</v>
      </c>
      <c r="M43" s="28" t="s">
        <v>34</v>
      </c>
      <c r="N43" s="28"/>
      <c r="O43" s="25">
        <v>5575724</v>
      </c>
      <c r="P43" s="38">
        <v>2.3599999999999999E-2</v>
      </c>
      <c r="Q43" s="25">
        <v>19406950</v>
      </c>
      <c r="R43" s="38">
        <v>8.2199999999999995E-2</v>
      </c>
      <c r="S43" s="25">
        <v>6745466</v>
      </c>
      <c r="T43" s="38">
        <v>2.86E-2</v>
      </c>
      <c r="U43" s="25">
        <v>34715901</v>
      </c>
      <c r="V43" s="38">
        <v>0.14699999999999999</v>
      </c>
      <c r="W43" s="25">
        <v>15798859</v>
      </c>
      <c r="X43" s="38">
        <v>6.6900000000000001E-2</v>
      </c>
      <c r="Y43" s="25">
        <v>21595017</v>
      </c>
      <c r="Z43" s="38">
        <v>9.1499999999999998E-2</v>
      </c>
      <c r="AA43" s="25">
        <v>23714284</v>
      </c>
      <c r="AB43" s="38">
        <v>0.1004</v>
      </c>
      <c r="AC43" s="39">
        <f t="shared" si="0"/>
        <v>155440127</v>
      </c>
    </row>
    <row r="44" spans="1:29" x14ac:dyDescent="0.2">
      <c r="A44" s="5" t="s">
        <v>49</v>
      </c>
      <c r="B44" s="22">
        <v>2018</v>
      </c>
      <c r="C44" s="32" t="s">
        <v>40</v>
      </c>
      <c r="D44" s="24" t="s">
        <v>34</v>
      </c>
      <c r="E44" s="22">
        <v>71232127</v>
      </c>
      <c r="F44" s="23">
        <v>0.38490000000000002</v>
      </c>
      <c r="G44" s="22">
        <v>61987489</v>
      </c>
      <c r="H44" s="23">
        <v>0.33489999999999998</v>
      </c>
      <c r="I44" s="22">
        <v>2900000</v>
      </c>
      <c r="J44" s="23">
        <v>1.5699999999999999E-2</v>
      </c>
      <c r="K44" s="22">
        <v>2179902</v>
      </c>
      <c r="L44" s="23">
        <v>1.18E-2</v>
      </c>
      <c r="M44" s="24" t="s">
        <v>34</v>
      </c>
      <c r="N44" s="24"/>
      <c r="O44" s="22">
        <v>7576568</v>
      </c>
      <c r="P44" s="23">
        <v>4.0899999999999999E-2</v>
      </c>
      <c r="Q44" s="22">
        <v>16993491</v>
      </c>
      <c r="R44" s="23">
        <v>9.1800000000000007E-2</v>
      </c>
      <c r="S44" s="22">
        <v>2372306</v>
      </c>
      <c r="T44" s="23">
        <v>1.2800000000000001E-2</v>
      </c>
      <c r="U44" s="22">
        <v>43633360</v>
      </c>
      <c r="V44" s="23">
        <v>0.23580000000000001</v>
      </c>
      <c r="W44" s="22">
        <v>34717142</v>
      </c>
      <c r="X44" s="23">
        <v>0.18759999999999999</v>
      </c>
      <c r="Y44" s="22">
        <v>19209750</v>
      </c>
      <c r="Z44" s="23">
        <v>0.1038</v>
      </c>
      <c r="AA44" s="22">
        <v>10214739</v>
      </c>
      <c r="AB44" s="23">
        <v>5.5199999999999999E-2</v>
      </c>
      <c r="AC44" s="16">
        <f t="shared" si="0"/>
        <v>136119616</v>
      </c>
    </row>
    <row r="45" spans="1:29" x14ac:dyDescent="0.2">
      <c r="A45" s="37" t="s">
        <v>50</v>
      </c>
      <c r="B45" s="25">
        <v>2018</v>
      </c>
      <c r="C45" s="27" t="s">
        <v>48</v>
      </c>
      <c r="D45" s="28" t="s">
        <v>33</v>
      </c>
      <c r="E45" s="25">
        <v>62402894</v>
      </c>
      <c r="F45" s="38">
        <v>0.33300000000000002</v>
      </c>
      <c r="G45" s="25">
        <v>87043028</v>
      </c>
      <c r="H45" s="38">
        <v>0.46450000000000002</v>
      </c>
      <c r="I45" s="25">
        <v>4497055</v>
      </c>
      <c r="J45" s="38">
        <v>2.4E-2</v>
      </c>
      <c r="K45" s="25">
        <v>15630000</v>
      </c>
      <c r="L45" s="38">
        <v>8.3400000000000002E-2</v>
      </c>
      <c r="M45" s="28" t="s">
        <v>33</v>
      </c>
      <c r="N45" s="28"/>
      <c r="O45" s="25">
        <v>1933215</v>
      </c>
      <c r="P45" s="38">
        <v>1.03E-2</v>
      </c>
      <c r="Q45" s="25">
        <v>14434886</v>
      </c>
      <c r="R45" s="38">
        <v>7.6999999999999999E-2</v>
      </c>
      <c r="S45" s="25">
        <v>2937180</v>
      </c>
      <c r="T45" s="38">
        <v>1.5699999999999999E-2</v>
      </c>
      <c r="U45" s="25">
        <v>27351536</v>
      </c>
      <c r="V45" s="38">
        <v>0.1459</v>
      </c>
      <c r="W45" s="25">
        <v>19807123</v>
      </c>
      <c r="X45" s="38">
        <v>0.1057</v>
      </c>
      <c r="Y45" s="25">
        <v>34788205</v>
      </c>
      <c r="Z45" s="38">
        <v>0.18559999999999999</v>
      </c>
      <c r="AA45" s="25">
        <v>32588875</v>
      </c>
      <c r="AB45" s="38">
        <v>0.1739</v>
      </c>
      <c r="AC45" s="39">
        <f t="shared" si="0"/>
        <v>153942977</v>
      </c>
    </row>
    <row r="46" spans="1:29" x14ac:dyDescent="0.2">
      <c r="A46" s="5" t="s">
        <v>51</v>
      </c>
      <c r="B46" s="22">
        <v>2018</v>
      </c>
      <c r="C46" s="32" t="s">
        <v>48</v>
      </c>
      <c r="D46" s="24" t="s">
        <v>33</v>
      </c>
      <c r="E46" s="22">
        <v>76733865</v>
      </c>
      <c r="F46" s="23">
        <v>0.42309999999999998</v>
      </c>
      <c r="G46" s="22">
        <v>67174644</v>
      </c>
      <c r="H46" s="23">
        <v>0.37040000000000001</v>
      </c>
      <c r="I46" s="22">
        <v>6845000</v>
      </c>
      <c r="J46" s="23">
        <v>3.7699999999999997E-2</v>
      </c>
      <c r="K46" s="22">
        <v>27220000</v>
      </c>
      <c r="L46" s="23">
        <v>0.15010000000000001</v>
      </c>
      <c r="M46" s="24" t="s">
        <v>33</v>
      </c>
      <c r="N46" s="24"/>
      <c r="O46" s="22">
        <v>7821659</v>
      </c>
      <c r="P46" s="23">
        <v>4.3099999999999999E-2</v>
      </c>
      <c r="Q46" s="22">
        <v>10246803</v>
      </c>
      <c r="R46" s="23">
        <v>5.6500000000000002E-2</v>
      </c>
      <c r="S46" s="22">
        <v>4800723</v>
      </c>
      <c r="T46" s="23">
        <v>2.6499999999999999E-2</v>
      </c>
      <c r="U46" s="22">
        <v>26358570</v>
      </c>
      <c r="V46" s="23">
        <v>0.14530000000000001</v>
      </c>
      <c r="W46" s="22">
        <v>25857956</v>
      </c>
      <c r="X46" s="23">
        <v>0.1426</v>
      </c>
      <c r="Y46" s="22">
        <v>13804030</v>
      </c>
      <c r="Z46" s="23">
        <v>7.6100000000000001E-2</v>
      </c>
      <c r="AA46" s="22">
        <v>27512658</v>
      </c>
      <c r="AB46" s="23">
        <v>0.1517</v>
      </c>
      <c r="AC46" s="16">
        <f t="shared" si="0"/>
        <v>150753509</v>
      </c>
    </row>
    <row r="47" spans="1:29" x14ac:dyDescent="0.2">
      <c r="A47" s="37" t="s">
        <v>53</v>
      </c>
      <c r="B47" s="25">
        <v>2018</v>
      </c>
      <c r="C47" s="27" t="s">
        <v>80</v>
      </c>
      <c r="D47" s="28" t="s">
        <v>33</v>
      </c>
      <c r="E47" s="25">
        <v>92884539</v>
      </c>
      <c r="F47" s="38">
        <v>0.51280000000000003</v>
      </c>
      <c r="G47" s="25">
        <v>59640267</v>
      </c>
      <c r="H47" s="38">
        <v>0.32929999999999998</v>
      </c>
      <c r="I47" s="25">
        <v>6283723</v>
      </c>
      <c r="J47" s="38">
        <v>3.4700000000000002E-2</v>
      </c>
      <c r="K47" s="25">
        <v>22071928</v>
      </c>
      <c r="L47" s="38">
        <v>0.12189999999999999</v>
      </c>
      <c r="M47" s="28" t="s">
        <v>33</v>
      </c>
      <c r="N47" s="28"/>
      <c r="O47" s="25">
        <v>1581861</v>
      </c>
      <c r="P47" s="38">
        <v>8.6999999999999994E-3</v>
      </c>
      <c r="Q47" s="25">
        <v>26987742</v>
      </c>
      <c r="R47" s="38">
        <v>0.14899999999999999</v>
      </c>
      <c r="S47" s="25">
        <v>10241666</v>
      </c>
      <c r="T47" s="38">
        <v>5.6500000000000002E-2</v>
      </c>
      <c r="U47" s="25">
        <v>33311442</v>
      </c>
      <c r="V47" s="38">
        <v>0.18390000000000001</v>
      </c>
      <c r="W47" s="25">
        <v>19415627</v>
      </c>
      <c r="X47" s="38">
        <v>0.1072</v>
      </c>
      <c r="Y47" s="25">
        <v>27529158</v>
      </c>
      <c r="Z47" s="38">
        <v>0.152</v>
      </c>
      <c r="AA47" s="25">
        <v>13175482</v>
      </c>
      <c r="AB47" s="38">
        <v>7.2700000000000001E-2</v>
      </c>
      <c r="AC47" s="39">
        <f t="shared" si="0"/>
        <v>158808529</v>
      </c>
    </row>
    <row r="48" spans="1:29" x14ac:dyDescent="0.2">
      <c r="A48" s="5" t="s">
        <v>55</v>
      </c>
      <c r="B48" s="22">
        <v>2018</v>
      </c>
      <c r="C48" s="32" t="s">
        <v>74</v>
      </c>
      <c r="D48" s="24" t="s">
        <v>34</v>
      </c>
      <c r="E48" s="22">
        <v>60794769</v>
      </c>
      <c r="F48" s="23">
        <v>0.32479999999999998</v>
      </c>
      <c r="G48" s="22">
        <v>93686709</v>
      </c>
      <c r="H48" s="23">
        <v>0.50060000000000004</v>
      </c>
      <c r="I48" s="22">
        <v>2003166</v>
      </c>
      <c r="J48" s="23">
        <v>1.0699999999999999E-2</v>
      </c>
      <c r="K48" s="22">
        <v>4498700</v>
      </c>
      <c r="L48" s="23">
        <v>2.4E-2</v>
      </c>
      <c r="M48" s="24" t="s">
        <v>34</v>
      </c>
      <c r="N48" s="24"/>
      <c r="O48" s="22">
        <v>8681496</v>
      </c>
      <c r="P48" s="23">
        <v>4.6399999999999997E-2</v>
      </c>
      <c r="Q48" s="22">
        <v>22925904</v>
      </c>
      <c r="R48" s="23">
        <v>0.1225</v>
      </c>
      <c r="S48" s="22">
        <v>3867482</v>
      </c>
      <c r="T48" s="23">
        <v>2.07E-2</v>
      </c>
      <c r="U48" s="22">
        <v>20934127</v>
      </c>
      <c r="V48" s="23">
        <v>0.1119</v>
      </c>
      <c r="W48" s="22">
        <v>20244649</v>
      </c>
      <c r="X48" s="23">
        <v>0.1082</v>
      </c>
      <c r="Y48" s="22">
        <v>30929831</v>
      </c>
      <c r="Z48" s="23">
        <v>0.1653</v>
      </c>
      <c r="AA48" s="22">
        <v>42512229</v>
      </c>
      <c r="AB48" s="23">
        <v>0.22720000000000001</v>
      </c>
      <c r="AC48" s="16">
        <f t="shared" si="0"/>
        <v>156484644</v>
      </c>
    </row>
    <row r="49" spans="1:29" x14ac:dyDescent="0.2">
      <c r="A49" s="37" t="s">
        <v>56</v>
      </c>
      <c r="B49" s="25">
        <v>2018</v>
      </c>
      <c r="C49" s="27" t="s">
        <v>40</v>
      </c>
      <c r="D49" s="28" t="s">
        <v>34</v>
      </c>
      <c r="E49" s="25">
        <v>87767130</v>
      </c>
      <c r="F49" s="38">
        <v>0.45229999999999998</v>
      </c>
      <c r="G49" s="25">
        <v>39281354</v>
      </c>
      <c r="H49" s="38">
        <v>0.2024</v>
      </c>
      <c r="I49" s="25">
        <v>4184000</v>
      </c>
      <c r="J49" s="38">
        <v>2.1600000000000001E-2</v>
      </c>
      <c r="K49" s="25">
        <v>25715076</v>
      </c>
      <c r="L49" s="38">
        <v>0.13250000000000001</v>
      </c>
      <c r="M49" s="28" t="s">
        <v>33</v>
      </c>
      <c r="N49" s="28"/>
      <c r="O49" s="25">
        <v>2083712</v>
      </c>
      <c r="P49" s="38">
        <v>1.0699999999999999E-2</v>
      </c>
      <c r="Q49" s="25">
        <v>20853465</v>
      </c>
      <c r="R49" s="38">
        <v>0.1075</v>
      </c>
      <c r="S49" s="25">
        <v>13056320</v>
      </c>
      <c r="T49" s="38">
        <v>6.7299999999999999E-2</v>
      </c>
      <c r="U49" s="25">
        <v>25106057</v>
      </c>
      <c r="V49" s="38">
        <v>0.12939999999999999</v>
      </c>
      <c r="W49" s="25">
        <v>23361639</v>
      </c>
      <c r="X49" s="38">
        <v>0.12039999999999999</v>
      </c>
      <c r="Y49" s="25">
        <v>4802588</v>
      </c>
      <c r="Z49" s="38">
        <v>2.4799999999999999E-2</v>
      </c>
      <c r="AA49" s="25">
        <v>11329245</v>
      </c>
      <c r="AB49" s="38">
        <v>5.8400000000000001E-2</v>
      </c>
      <c r="AC49" s="39">
        <f t="shared" si="0"/>
        <v>131232484</v>
      </c>
    </row>
    <row r="50" spans="1:29" x14ac:dyDescent="0.2">
      <c r="A50" s="5" t="s">
        <v>57</v>
      </c>
      <c r="B50" s="22">
        <v>2018</v>
      </c>
      <c r="C50" s="32" t="s">
        <v>42</v>
      </c>
      <c r="D50" s="24" t="s">
        <v>33</v>
      </c>
      <c r="E50" s="22">
        <v>72455569</v>
      </c>
      <c r="F50" s="23">
        <v>0.35349999999999998</v>
      </c>
      <c r="G50" s="22">
        <v>101475894</v>
      </c>
      <c r="H50" s="23">
        <v>0.49509999999999998</v>
      </c>
      <c r="I50" s="22">
        <v>2596022</v>
      </c>
      <c r="J50" s="23">
        <v>1.2699999999999999E-2</v>
      </c>
      <c r="K50" s="22">
        <v>10786333</v>
      </c>
      <c r="L50" s="23">
        <v>5.2600000000000001E-2</v>
      </c>
      <c r="M50" s="24" t="s">
        <v>33</v>
      </c>
      <c r="N50" s="24"/>
      <c r="O50" s="22">
        <v>12550711</v>
      </c>
      <c r="P50" s="23">
        <v>6.1199999999999997E-2</v>
      </c>
      <c r="Q50" s="22">
        <v>17241855</v>
      </c>
      <c r="R50" s="23">
        <v>8.4099999999999994E-2</v>
      </c>
      <c r="S50" s="22">
        <v>4480839</v>
      </c>
      <c r="T50" s="23">
        <v>2.1899999999999999E-2</v>
      </c>
      <c r="U50" s="22">
        <v>27762576</v>
      </c>
      <c r="V50" s="23">
        <v>0.13539999999999999</v>
      </c>
      <c r="W50" s="22">
        <v>51356162</v>
      </c>
      <c r="X50" s="23">
        <v>0.25059999999999999</v>
      </c>
      <c r="Y50" s="22">
        <v>11970272</v>
      </c>
      <c r="Z50" s="23">
        <v>5.8400000000000001E-2</v>
      </c>
      <c r="AA50" s="22">
        <v>38149460</v>
      </c>
      <c r="AB50" s="23">
        <v>0.18609999999999999</v>
      </c>
      <c r="AC50" s="16">
        <f t="shared" si="0"/>
        <v>176527485</v>
      </c>
    </row>
    <row r="51" spans="1:29" x14ac:dyDescent="0.2">
      <c r="A51" s="37" t="s">
        <v>58</v>
      </c>
      <c r="B51" s="25">
        <v>2018</v>
      </c>
      <c r="C51" s="27" t="s">
        <v>59</v>
      </c>
      <c r="D51" s="28" t="s">
        <v>34</v>
      </c>
      <c r="E51" s="25">
        <v>73933273</v>
      </c>
      <c r="F51" s="38">
        <v>0.41120000000000001</v>
      </c>
      <c r="G51" s="25">
        <v>75420086</v>
      </c>
      <c r="H51" s="38">
        <v>0.41949999999999998</v>
      </c>
      <c r="I51" s="25">
        <v>3085000</v>
      </c>
      <c r="J51" s="38">
        <v>1.72E-2</v>
      </c>
      <c r="K51" s="25">
        <v>6333141</v>
      </c>
      <c r="L51" s="38">
        <v>3.5200000000000002E-2</v>
      </c>
      <c r="M51" s="28" t="s">
        <v>34</v>
      </c>
      <c r="N51" s="28"/>
      <c r="O51" s="25">
        <v>4652068</v>
      </c>
      <c r="P51" s="38">
        <v>2.5899999999999999E-2</v>
      </c>
      <c r="Q51" s="25">
        <v>13281458</v>
      </c>
      <c r="R51" s="38">
        <v>7.3899999999999993E-2</v>
      </c>
      <c r="S51" s="25">
        <v>13195455</v>
      </c>
      <c r="T51" s="38">
        <v>7.3400000000000007E-2</v>
      </c>
      <c r="U51" s="25">
        <v>34471151</v>
      </c>
      <c r="V51" s="38">
        <v>0.19170000000000001</v>
      </c>
      <c r="W51" s="25">
        <v>14751750</v>
      </c>
      <c r="X51" s="38">
        <v>8.2000000000000003E-2</v>
      </c>
      <c r="Y51" s="25">
        <v>36564924</v>
      </c>
      <c r="Z51" s="38">
        <v>0.2034</v>
      </c>
      <c r="AA51" s="25">
        <v>25694596</v>
      </c>
      <c r="AB51" s="38">
        <v>0.1429</v>
      </c>
      <c r="AC51" s="39">
        <f t="shared" si="0"/>
        <v>152438359</v>
      </c>
    </row>
    <row r="52" spans="1:29" x14ac:dyDescent="0.2">
      <c r="A52" s="22" t="s">
        <v>60</v>
      </c>
      <c r="B52" s="22">
        <v>2018</v>
      </c>
      <c r="C52" s="32" t="s">
        <v>59</v>
      </c>
      <c r="D52" s="24" t="s">
        <v>34</v>
      </c>
      <c r="E52" s="22">
        <v>88076678</v>
      </c>
      <c r="F52" s="23">
        <v>0.48980000000000001</v>
      </c>
      <c r="G52" s="22">
        <v>70564931</v>
      </c>
      <c r="H52" s="23">
        <v>0.39240000000000003</v>
      </c>
      <c r="I52" s="22">
        <v>1777645</v>
      </c>
      <c r="J52" s="23">
        <v>9.9000000000000008E-3</v>
      </c>
      <c r="K52" s="22">
        <v>23000000</v>
      </c>
      <c r="L52" s="23">
        <v>0.12790000000000001</v>
      </c>
      <c r="M52" s="24" t="s">
        <v>33</v>
      </c>
      <c r="N52" s="24"/>
      <c r="O52" s="22">
        <v>4657474</v>
      </c>
      <c r="P52" s="23">
        <v>2.5899999999999999E-2</v>
      </c>
      <c r="Q52" s="22">
        <v>25292310</v>
      </c>
      <c r="R52" s="23">
        <v>0.14069999999999999</v>
      </c>
      <c r="S52" s="22">
        <v>6962083</v>
      </c>
      <c r="T52" s="23">
        <v>3.8699999999999998E-2</v>
      </c>
      <c r="U52" s="22">
        <v>27870391</v>
      </c>
      <c r="V52" s="23">
        <v>0.155</v>
      </c>
      <c r="W52" s="22">
        <v>35725142</v>
      </c>
      <c r="X52" s="23">
        <v>0.19869999999999999</v>
      </c>
      <c r="Y52" s="22">
        <v>7371820</v>
      </c>
      <c r="Z52" s="23">
        <v>4.1000000000000002E-2</v>
      </c>
      <c r="AA52" s="22">
        <v>28599869</v>
      </c>
      <c r="AB52" s="23">
        <v>0.159</v>
      </c>
      <c r="AC52" s="16">
        <f t="shared" si="0"/>
        <v>160419254</v>
      </c>
    </row>
    <row r="53" spans="1:29" x14ac:dyDescent="0.2">
      <c r="A53" s="25" t="s">
        <v>61</v>
      </c>
      <c r="B53" s="25">
        <v>2018</v>
      </c>
      <c r="C53" s="27" t="s">
        <v>54</v>
      </c>
      <c r="D53" s="28" t="s">
        <v>34</v>
      </c>
      <c r="E53" s="25">
        <v>63067779</v>
      </c>
      <c r="F53" s="38">
        <v>0.34749999999999998</v>
      </c>
      <c r="G53" s="25">
        <v>91722667</v>
      </c>
      <c r="H53" s="38">
        <v>0.50529999999999997</v>
      </c>
      <c r="I53" s="25">
        <v>7578551</v>
      </c>
      <c r="J53" s="38">
        <v>4.1799999999999997E-2</v>
      </c>
      <c r="K53" s="25">
        <v>8653593</v>
      </c>
      <c r="L53" s="38">
        <v>4.7699999999999999E-2</v>
      </c>
      <c r="M53" s="28" t="s">
        <v>34</v>
      </c>
      <c r="N53" s="28"/>
      <c r="O53" s="25">
        <v>9038319</v>
      </c>
      <c r="P53" s="38">
        <v>4.9799999999999997E-2</v>
      </c>
      <c r="Q53" s="25">
        <v>14068116</v>
      </c>
      <c r="R53" s="38">
        <v>7.7499999999999999E-2</v>
      </c>
      <c r="S53" s="25">
        <v>2628958</v>
      </c>
      <c r="T53" s="38">
        <v>1.4500000000000001E-2</v>
      </c>
      <c r="U53" s="25">
        <v>29363516</v>
      </c>
      <c r="V53" s="38">
        <v>0.1618</v>
      </c>
      <c r="W53" s="25">
        <v>42065402</v>
      </c>
      <c r="X53" s="38">
        <v>0.23169999999999999</v>
      </c>
      <c r="Y53" s="25">
        <v>15491904</v>
      </c>
      <c r="Z53" s="38">
        <v>8.5300000000000001E-2</v>
      </c>
      <c r="AA53" s="25">
        <v>34165361</v>
      </c>
      <c r="AB53" s="38">
        <v>0.18820000000000001</v>
      </c>
      <c r="AC53" s="39">
        <f t="shared" si="0"/>
        <v>162368997</v>
      </c>
    </row>
    <row r="54" spans="1:29" x14ac:dyDescent="0.2">
      <c r="A54" s="22" t="s">
        <v>63</v>
      </c>
      <c r="B54" s="22">
        <v>2018</v>
      </c>
      <c r="C54" s="32" t="s">
        <v>36</v>
      </c>
      <c r="D54" s="24" t="s">
        <v>33</v>
      </c>
      <c r="E54" s="22">
        <v>74101428</v>
      </c>
      <c r="F54" s="23">
        <v>0.41799999999999998</v>
      </c>
      <c r="G54" s="22">
        <v>73818970</v>
      </c>
      <c r="H54" s="23">
        <v>0.41639999999999999</v>
      </c>
      <c r="I54" s="22">
        <v>1689133</v>
      </c>
      <c r="J54" s="23">
        <v>9.4999999999999998E-3</v>
      </c>
      <c r="K54" s="22">
        <v>10507182</v>
      </c>
      <c r="L54" s="23">
        <v>5.9299999999999999E-2</v>
      </c>
      <c r="M54" s="24" t="s">
        <v>33</v>
      </c>
      <c r="N54" s="24"/>
      <c r="O54" s="22">
        <v>4122610</v>
      </c>
      <c r="P54" s="23">
        <v>2.3300000000000001E-2</v>
      </c>
      <c r="Q54" s="22">
        <v>25546203</v>
      </c>
      <c r="R54" s="23">
        <v>0.14410000000000001</v>
      </c>
      <c r="S54" s="22">
        <v>4425226</v>
      </c>
      <c r="T54" s="23">
        <v>2.5000000000000001E-2</v>
      </c>
      <c r="U54" s="22">
        <v>30055207</v>
      </c>
      <c r="V54" s="23">
        <v>0.16950000000000001</v>
      </c>
      <c r="W54" s="22">
        <v>42794868</v>
      </c>
      <c r="X54" s="23">
        <v>0.2414</v>
      </c>
      <c r="Y54" s="22">
        <v>14093335</v>
      </c>
      <c r="Z54" s="23">
        <v>7.9500000000000001E-2</v>
      </c>
      <c r="AA54" s="22">
        <v>16930767</v>
      </c>
      <c r="AB54" s="23">
        <v>9.5500000000000002E-2</v>
      </c>
      <c r="AC54" s="16">
        <f t="shared" si="0"/>
        <v>149609531</v>
      </c>
    </row>
    <row r="55" spans="1:29" x14ac:dyDescent="0.2">
      <c r="A55" s="25" t="s">
        <v>64</v>
      </c>
      <c r="B55" s="25">
        <v>2018</v>
      </c>
      <c r="C55" s="27" t="s">
        <v>81</v>
      </c>
      <c r="D55" s="28" t="s">
        <v>33</v>
      </c>
      <c r="E55" s="25">
        <v>84353481</v>
      </c>
      <c r="F55" s="38">
        <v>0.44180000000000003</v>
      </c>
      <c r="G55" s="25">
        <v>93598840</v>
      </c>
      <c r="H55" s="38">
        <v>0.49020000000000002</v>
      </c>
      <c r="I55" s="25">
        <v>3230000</v>
      </c>
      <c r="J55" s="38">
        <v>1.6899999999999998E-2</v>
      </c>
      <c r="K55" s="25">
        <v>26462000</v>
      </c>
      <c r="L55" s="38">
        <v>0.1386</v>
      </c>
      <c r="M55" s="28" t="s">
        <v>33</v>
      </c>
      <c r="N55" s="28"/>
      <c r="O55" s="25">
        <v>8094025</v>
      </c>
      <c r="P55" s="38">
        <v>4.24E-2</v>
      </c>
      <c r="Q55" s="25">
        <v>14974641</v>
      </c>
      <c r="R55" s="38">
        <v>7.8399999999999997E-2</v>
      </c>
      <c r="S55" s="25">
        <v>9625121</v>
      </c>
      <c r="T55" s="38">
        <v>5.04E-2</v>
      </c>
      <c r="U55" s="25">
        <v>26029312</v>
      </c>
      <c r="V55" s="38">
        <v>0.1363</v>
      </c>
      <c r="W55" s="25">
        <v>37066197</v>
      </c>
      <c r="X55" s="38">
        <v>0.19409999999999999</v>
      </c>
      <c r="Y55" s="25">
        <v>18712320</v>
      </c>
      <c r="Z55" s="38">
        <v>9.8000000000000004E-2</v>
      </c>
      <c r="AA55" s="25">
        <v>38184656</v>
      </c>
      <c r="AB55" s="38">
        <v>0.2</v>
      </c>
      <c r="AC55" s="39">
        <f t="shared" si="0"/>
        <v>181182321</v>
      </c>
    </row>
    <row r="56" spans="1:29" x14ac:dyDescent="0.2">
      <c r="A56" s="40" t="s">
        <v>65</v>
      </c>
      <c r="B56" s="40">
        <v>2018</v>
      </c>
      <c r="C56" s="41" t="s">
        <v>74</v>
      </c>
      <c r="D56" s="42" t="s">
        <v>34</v>
      </c>
      <c r="E56" s="40">
        <v>82677172</v>
      </c>
      <c r="F56" s="43">
        <v>0.45879999999999999</v>
      </c>
      <c r="G56" s="40">
        <v>72223999</v>
      </c>
      <c r="H56" s="43">
        <v>0.40079999999999999</v>
      </c>
      <c r="I56" s="40">
        <v>7860000</v>
      </c>
      <c r="J56" s="43">
        <v>4.36E-2</v>
      </c>
      <c r="K56" s="40">
        <v>22915000</v>
      </c>
      <c r="L56" s="43">
        <v>0.12720000000000001</v>
      </c>
      <c r="M56" s="42" t="s">
        <v>33</v>
      </c>
      <c r="N56" s="42"/>
      <c r="O56" s="40">
        <v>8219058</v>
      </c>
      <c r="P56" s="43">
        <v>4.5600000000000002E-2</v>
      </c>
      <c r="Q56" s="40">
        <v>15834119</v>
      </c>
      <c r="R56" s="43">
        <v>8.7900000000000006E-2</v>
      </c>
      <c r="S56" s="40">
        <v>15677975</v>
      </c>
      <c r="T56" s="43">
        <v>8.6999999999999994E-2</v>
      </c>
      <c r="U56" s="40">
        <v>20436366</v>
      </c>
      <c r="V56" s="43">
        <v>0.1134</v>
      </c>
      <c r="W56" s="40">
        <v>17020868</v>
      </c>
      <c r="X56" s="43">
        <v>9.4399999999999998E-2</v>
      </c>
      <c r="Y56" s="40">
        <v>16224676</v>
      </c>
      <c r="Z56" s="43">
        <v>0.09</v>
      </c>
      <c r="AA56" s="40">
        <v>38978455</v>
      </c>
      <c r="AB56" s="43">
        <v>0.21629999999999999</v>
      </c>
      <c r="AC56" s="21">
        <f t="shared" si="0"/>
        <v>162761171</v>
      </c>
    </row>
    <row r="57" spans="1:29" x14ac:dyDescent="0.2">
      <c r="A57" s="25" t="s">
        <v>33</v>
      </c>
      <c r="B57" s="25">
        <v>2018</v>
      </c>
      <c r="C57" s="27" t="s">
        <v>54</v>
      </c>
      <c r="D57" s="28" t="s">
        <v>34</v>
      </c>
      <c r="E57" s="25">
        <v>90312456</v>
      </c>
      <c r="F57" s="38">
        <v>0.50880000000000003</v>
      </c>
      <c r="G57" s="25">
        <v>58598942</v>
      </c>
      <c r="H57" s="38">
        <v>0.33019999999999999</v>
      </c>
      <c r="I57" s="25">
        <v>3835000</v>
      </c>
      <c r="J57" s="38">
        <v>2.1600000000000001E-2</v>
      </c>
      <c r="K57" s="25">
        <v>26845000</v>
      </c>
      <c r="L57" s="38">
        <v>0.15129999999999999</v>
      </c>
      <c r="M57" s="28" t="s">
        <v>33</v>
      </c>
      <c r="N57" s="28"/>
      <c r="O57" s="25">
        <v>7093840</v>
      </c>
      <c r="P57" s="38">
        <v>0.04</v>
      </c>
      <c r="Q57" s="25">
        <v>12830886</v>
      </c>
      <c r="R57" s="38">
        <v>7.2300000000000003E-2</v>
      </c>
      <c r="S57" s="25">
        <v>7516668</v>
      </c>
      <c r="T57" s="38">
        <v>4.24E-2</v>
      </c>
      <c r="U57" s="25">
        <v>35391885</v>
      </c>
      <c r="V57" s="38">
        <v>0.19939999999999999</v>
      </c>
      <c r="W57" s="25">
        <v>27359329</v>
      </c>
      <c r="X57" s="38">
        <v>0.15409999999999999</v>
      </c>
      <c r="Y57" s="25">
        <v>14615854</v>
      </c>
      <c r="Z57" s="38">
        <v>8.2299999999999998E-2</v>
      </c>
      <c r="AA57" s="25">
        <v>16623759</v>
      </c>
      <c r="AB57" s="38">
        <v>9.3700000000000006E-2</v>
      </c>
      <c r="AC57" s="39">
        <f t="shared" si="0"/>
        <v>152746398</v>
      </c>
    </row>
    <row r="58" spans="1:29" x14ac:dyDescent="0.2">
      <c r="A58" s="22" t="s">
        <v>66</v>
      </c>
      <c r="B58" s="22">
        <v>2018</v>
      </c>
      <c r="C58" s="32" t="s">
        <v>42</v>
      </c>
      <c r="D58" s="24" t="s">
        <v>33</v>
      </c>
      <c r="E58" s="22">
        <v>69554890</v>
      </c>
      <c r="F58" s="23">
        <v>0.39169999999999999</v>
      </c>
      <c r="G58" s="22">
        <v>54401659</v>
      </c>
      <c r="H58" s="23">
        <v>0.30640000000000001</v>
      </c>
      <c r="I58" s="22">
        <v>2200000</v>
      </c>
      <c r="J58" s="23">
        <v>1.24E-2</v>
      </c>
      <c r="K58" s="22">
        <v>23411924</v>
      </c>
      <c r="L58" s="23">
        <v>0.1318</v>
      </c>
      <c r="M58" s="24" t="s">
        <v>33</v>
      </c>
      <c r="N58" s="24"/>
      <c r="O58" s="22">
        <v>10907527</v>
      </c>
      <c r="P58" s="23">
        <v>6.1400000000000003E-2</v>
      </c>
      <c r="Q58" s="22">
        <v>12265128</v>
      </c>
      <c r="R58" s="23">
        <v>6.9099999999999995E-2</v>
      </c>
      <c r="S58" s="22">
        <v>7032153</v>
      </c>
      <c r="T58" s="23">
        <v>3.9600000000000003E-2</v>
      </c>
      <c r="U58" s="22">
        <v>16382863</v>
      </c>
      <c r="V58" s="23">
        <v>9.2299999999999993E-2</v>
      </c>
      <c r="W58" s="22">
        <v>7102656</v>
      </c>
      <c r="X58" s="23">
        <v>0.04</v>
      </c>
      <c r="Y58" s="22">
        <v>29518000</v>
      </c>
      <c r="Z58" s="23">
        <v>0.16619999999999999</v>
      </c>
      <c r="AA58" s="22">
        <v>18262669</v>
      </c>
      <c r="AB58" s="23">
        <v>0.10290000000000001</v>
      </c>
      <c r="AC58" s="16">
        <f t="shared" si="0"/>
        <v>126156549</v>
      </c>
    </row>
    <row r="59" spans="1:29" x14ac:dyDescent="0.2">
      <c r="A59" s="25" t="s">
        <v>68</v>
      </c>
      <c r="B59" s="25">
        <v>2018</v>
      </c>
      <c r="C59" s="27" t="s">
        <v>67</v>
      </c>
      <c r="D59" s="28" t="s">
        <v>33</v>
      </c>
      <c r="E59" s="25">
        <v>77235655</v>
      </c>
      <c r="F59" s="38">
        <v>0.39710000000000001</v>
      </c>
      <c r="G59" s="25">
        <v>70930133</v>
      </c>
      <c r="H59" s="38">
        <v>0.36459999999999998</v>
      </c>
      <c r="I59" s="25">
        <v>1908948</v>
      </c>
      <c r="J59" s="38">
        <v>9.7999999999999997E-3</v>
      </c>
      <c r="K59" s="25">
        <v>15760760</v>
      </c>
      <c r="L59" s="38">
        <v>8.1000000000000003E-2</v>
      </c>
      <c r="M59" s="28" t="s">
        <v>34</v>
      </c>
      <c r="N59" s="28"/>
      <c r="O59" s="25">
        <v>8008896</v>
      </c>
      <c r="P59" s="38">
        <v>4.1200000000000001E-2</v>
      </c>
      <c r="Q59" s="25">
        <v>13028896</v>
      </c>
      <c r="R59" s="38">
        <v>6.7000000000000004E-2</v>
      </c>
      <c r="S59" s="25">
        <v>3851362</v>
      </c>
      <c r="T59" s="38">
        <v>1.9800000000000002E-2</v>
      </c>
      <c r="U59" s="25">
        <v>36782386</v>
      </c>
      <c r="V59" s="38">
        <v>0.18909999999999999</v>
      </c>
      <c r="W59" s="25">
        <v>17514689</v>
      </c>
      <c r="X59" s="38">
        <v>0.09</v>
      </c>
      <c r="Y59" s="25">
        <v>16964068</v>
      </c>
      <c r="Z59" s="38">
        <v>8.72E-2</v>
      </c>
      <c r="AA59" s="25">
        <v>36987846</v>
      </c>
      <c r="AB59" s="38">
        <v>0.19009999999999999</v>
      </c>
      <c r="AC59" s="39">
        <f t="shared" si="0"/>
        <v>150074736</v>
      </c>
    </row>
    <row r="60" spans="1:29" x14ac:dyDescent="0.2">
      <c r="A60" s="22" t="s">
        <v>69</v>
      </c>
      <c r="B60" s="22">
        <v>2018</v>
      </c>
      <c r="C60" s="32" t="s">
        <v>67</v>
      </c>
      <c r="D60" s="24" t="s">
        <v>33</v>
      </c>
      <c r="E60" s="22">
        <v>98555660</v>
      </c>
      <c r="F60" s="23">
        <v>0.53320000000000001</v>
      </c>
      <c r="G60" s="22">
        <v>46016669</v>
      </c>
      <c r="H60" s="23">
        <v>0.249</v>
      </c>
      <c r="I60" s="22">
        <v>3474658</v>
      </c>
      <c r="J60" s="23">
        <v>1.8800000000000001E-2</v>
      </c>
      <c r="K60" s="22">
        <v>25900000</v>
      </c>
      <c r="L60" s="23">
        <v>0.1401</v>
      </c>
      <c r="M60" s="24" t="s">
        <v>33</v>
      </c>
      <c r="N60" s="24"/>
      <c r="O60" s="22">
        <v>7196548</v>
      </c>
      <c r="P60" s="23">
        <v>3.8899999999999997E-2</v>
      </c>
      <c r="Q60" s="22">
        <v>18561305</v>
      </c>
      <c r="R60" s="23">
        <v>0.1004</v>
      </c>
      <c r="S60" s="22">
        <v>11533430</v>
      </c>
      <c r="T60" s="23">
        <v>6.2399999999999997E-2</v>
      </c>
      <c r="U60" s="22">
        <v>35382806</v>
      </c>
      <c r="V60" s="23">
        <v>0.19139999999999999</v>
      </c>
      <c r="W60" s="22">
        <v>13388982</v>
      </c>
      <c r="X60" s="23">
        <v>7.2400000000000006E-2</v>
      </c>
      <c r="Y60" s="22">
        <v>10977999</v>
      </c>
      <c r="Z60" s="23">
        <v>5.9400000000000001E-2</v>
      </c>
      <c r="AA60" s="22">
        <v>21960276</v>
      </c>
      <c r="AB60" s="23">
        <v>0.1188</v>
      </c>
      <c r="AC60" s="16">
        <f t="shared" si="0"/>
        <v>148046987</v>
      </c>
    </row>
    <row r="61" spans="1:29" x14ac:dyDescent="0.2">
      <c r="A61" s="25" t="s">
        <v>70</v>
      </c>
      <c r="B61" s="25">
        <v>2018</v>
      </c>
      <c r="C61" s="27" t="s">
        <v>62</v>
      </c>
      <c r="D61" s="28" t="s">
        <v>34</v>
      </c>
      <c r="E61" s="25">
        <v>83729370</v>
      </c>
      <c r="F61" s="38">
        <v>0.47110000000000002</v>
      </c>
      <c r="G61" s="25">
        <v>69566123</v>
      </c>
      <c r="H61" s="38">
        <v>0.39140000000000003</v>
      </c>
      <c r="I61" s="25">
        <v>1672500</v>
      </c>
      <c r="J61" s="38">
        <v>9.4000000000000004E-3</v>
      </c>
      <c r="K61" s="25">
        <v>21505365</v>
      </c>
      <c r="L61" s="38">
        <v>0.121</v>
      </c>
      <c r="M61" s="28" t="s">
        <v>34</v>
      </c>
      <c r="N61" s="28" t="s">
        <v>34</v>
      </c>
      <c r="O61" s="25">
        <v>5066474</v>
      </c>
      <c r="P61" s="38">
        <v>2.8500000000000001E-2</v>
      </c>
      <c r="Q61" s="25">
        <v>16517876</v>
      </c>
      <c r="R61" s="38">
        <v>9.2899999999999996E-2</v>
      </c>
      <c r="S61" s="25">
        <v>7162212</v>
      </c>
      <c r="T61" s="38">
        <v>4.0300000000000002E-2</v>
      </c>
      <c r="U61" s="25">
        <v>35158613</v>
      </c>
      <c r="V61" s="38">
        <v>0.1978</v>
      </c>
      <c r="W61" s="25">
        <v>40187665</v>
      </c>
      <c r="X61" s="38">
        <v>0.2261</v>
      </c>
      <c r="Y61" s="25">
        <v>7349300</v>
      </c>
      <c r="Z61" s="38">
        <v>4.1399999999999999E-2</v>
      </c>
      <c r="AA61" s="25">
        <v>22029158</v>
      </c>
      <c r="AB61" s="38">
        <v>0.124</v>
      </c>
      <c r="AC61" s="39">
        <f t="shared" si="0"/>
        <v>154967993</v>
      </c>
    </row>
    <row r="62" spans="1:29" x14ac:dyDescent="0.2">
      <c r="A62" s="22" t="s">
        <v>71</v>
      </c>
      <c r="B62" s="22">
        <v>2018</v>
      </c>
      <c r="C62" s="32" t="s">
        <v>82</v>
      </c>
      <c r="D62" s="24" t="s">
        <v>33</v>
      </c>
      <c r="E62" s="22">
        <v>78633595</v>
      </c>
      <c r="F62" s="23">
        <v>0.43390000000000001</v>
      </c>
      <c r="G62" s="22">
        <v>66357878</v>
      </c>
      <c r="H62" s="23">
        <v>0.36609999999999998</v>
      </c>
      <c r="I62" s="22">
        <v>5765235</v>
      </c>
      <c r="J62" s="23">
        <v>3.1800000000000002E-2</v>
      </c>
      <c r="K62" s="22">
        <v>24607847</v>
      </c>
      <c r="L62" s="23">
        <v>0.1358</v>
      </c>
      <c r="M62" s="24" t="s">
        <v>33</v>
      </c>
      <c r="N62" s="24"/>
      <c r="O62" s="22">
        <v>2059676</v>
      </c>
      <c r="P62" s="23">
        <v>1.14E-2</v>
      </c>
      <c r="Q62" s="22">
        <v>12737051</v>
      </c>
      <c r="R62" s="23">
        <v>7.0300000000000001E-2</v>
      </c>
      <c r="S62" s="22">
        <v>5322853</v>
      </c>
      <c r="T62" s="23">
        <v>2.9399999999999999E-2</v>
      </c>
      <c r="U62" s="22">
        <v>34832381</v>
      </c>
      <c r="V62" s="23">
        <v>0.19220000000000001</v>
      </c>
      <c r="W62" s="22">
        <v>18441798</v>
      </c>
      <c r="X62" s="23">
        <v>0.1018</v>
      </c>
      <c r="Y62" s="22">
        <v>22479744</v>
      </c>
      <c r="Z62" s="23">
        <v>0.124</v>
      </c>
      <c r="AA62" s="22">
        <v>25838735</v>
      </c>
      <c r="AB62" s="23">
        <v>0.1426</v>
      </c>
      <c r="AC62" s="16">
        <f t="shared" si="0"/>
        <v>150756708</v>
      </c>
    </row>
    <row r="63" spans="1:29" x14ac:dyDescent="0.2">
      <c r="A63" s="25" t="s">
        <v>72</v>
      </c>
      <c r="B63" s="25">
        <v>2018</v>
      </c>
      <c r="C63" s="27" t="s">
        <v>67</v>
      </c>
      <c r="D63" s="28" t="s">
        <v>33</v>
      </c>
      <c r="E63" s="25">
        <v>106090276</v>
      </c>
      <c r="F63" s="38">
        <v>0.45479999999999998</v>
      </c>
      <c r="G63" s="25">
        <v>60190926</v>
      </c>
      <c r="H63" s="38">
        <v>0.2581</v>
      </c>
      <c r="I63" s="25">
        <v>4054726</v>
      </c>
      <c r="J63" s="38">
        <v>1.7399999999999999E-2</v>
      </c>
      <c r="K63" s="25">
        <v>38197255</v>
      </c>
      <c r="L63" s="38">
        <v>0.1638</v>
      </c>
      <c r="M63" s="28" t="s">
        <v>34</v>
      </c>
      <c r="N63" s="28" t="s">
        <v>34</v>
      </c>
      <c r="O63" s="25">
        <v>8822252</v>
      </c>
      <c r="P63" s="38">
        <v>3.78E-2</v>
      </c>
      <c r="Q63" s="25">
        <v>18410911</v>
      </c>
      <c r="R63" s="38">
        <v>7.8899999999999998E-2</v>
      </c>
      <c r="S63" s="25">
        <v>3621520</v>
      </c>
      <c r="T63" s="38">
        <v>1.55E-2</v>
      </c>
      <c r="U63" s="25">
        <v>34115671</v>
      </c>
      <c r="V63" s="38">
        <v>0.14630000000000001</v>
      </c>
      <c r="W63" s="25">
        <v>21265578</v>
      </c>
      <c r="X63" s="38">
        <v>9.1200000000000003E-2</v>
      </c>
      <c r="Y63" s="25">
        <v>13708453</v>
      </c>
      <c r="Z63" s="38">
        <v>5.8799999999999998E-2</v>
      </c>
      <c r="AA63" s="25">
        <v>25216895</v>
      </c>
      <c r="AB63" s="38">
        <v>0.1081</v>
      </c>
      <c r="AC63" s="39">
        <f t="shared" si="0"/>
        <v>170335928</v>
      </c>
    </row>
    <row r="64" spans="1:29" x14ac:dyDescent="0.2">
      <c r="A64" s="22" t="s">
        <v>73</v>
      </c>
      <c r="B64" s="22">
        <v>2018</v>
      </c>
      <c r="C64" s="32" t="s">
        <v>40</v>
      </c>
      <c r="D64" s="24" t="s">
        <v>34</v>
      </c>
      <c r="E64" s="22">
        <v>75917722</v>
      </c>
      <c r="F64" s="23">
        <v>0.42709999999999998</v>
      </c>
      <c r="G64" s="22">
        <v>71753558</v>
      </c>
      <c r="H64" s="23">
        <v>0.4037</v>
      </c>
      <c r="I64" s="22">
        <v>3197537</v>
      </c>
      <c r="J64" s="23">
        <v>1.7999999999999999E-2</v>
      </c>
      <c r="K64" s="22">
        <v>25014018</v>
      </c>
      <c r="L64" s="23">
        <v>0.14069999999999999</v>
      </c>
      <c r="M64" s="24" t="s">
        <v>33</v>
      </c>
      <c r="N64" s="24"/>
      <c r="O64" s="22">
        <v>5385720</v>
      </c>
      <c r="P64" s="23">
        <v>3.0300000000000001E-2</v>
      </c>
      <c r="Q64" s="22">
        <v>19331260</v>
      </c>
      <c r="R64" s="23">
        <v>0.10879999999999999</v>
      </c>
      <c r="S64" s="22">
        <v>3235969</v>
      </c>
      <c r="T64" s="23">
        <v>1.8200000000000001E-2</v>
      </c>
      <c r="U64" s="22">
        <v>23267704</v>
      </c>
      <c r="V64" s="23">
        <v>0.13089999999999999</v>
      </c>
      <c r="W64" s="22">
        <v>12567805</v>
      </c>
      <c r="X64" s="23">
        <v>7.0699999999999999E-2</v>
      </c>
      <c r="Y64" s="22">
        <v>26163068</v>
      </c>
      <c r="Z64" s="23">
        <v>0.1472</v>
      </c>
      <c r="AA64" s="22">
        <v>33471056</v>
      </c>
      <c r="AB64" s="23">
        <v>0.1883</v>
      </c>
      <c r="AC64" s="16">
        <f t="shared" si="0"/>
        <v>150868817</v>
      </c>
    </row>
    <row r="65" spans="1:29" x14ac:dyDescent="0.2">
      <c r="A65" s="25" t="s">
        <v>75</v>
      </c>
      <c r="B65" s="25">
        <v>2018</v>
      </c>
      <c r="C65" s="27" t="s">
        <v>42</v>
      </c>
      <c r="D65" s="28" t="s">
        <v>33</v>
      </c>
      <c r="E65" s="25">
        <v>88253640</v>
      </c>
      <c r="F65" s="38">
        <v>0.4587</v>
      </c>
      <c r="G65" s="25">
        <v>85958143</v>
      </c>
      <c r="H65" s="38">
        <v>0.44679999999999997</v>
      </c>
      <c r="I65" s="25">
        <v>3889412</v>
      </c>
      <c r="J65" s="38">
        <v>2.0199999999999999E-2</v>
      </c>
      <c r="K65" s="25">
        <v>12635653</v>
      </c>
      <c r="L65" s="38">
        <v>6.5699999999999995E-2</v>
      </c>
      <c r="M65" s="28" t="s">
        <v>34</v>
      </c>
      <c r="N65" s="28" t="s">
        <v>34</v>
      </c>
      <c r="O65" s="25">
        <v>3950948</v>
      </c>
      <c r="P65" s="38">
        <v>2.0500000000000001E-2</v>
      </c>
      <c r="Q65" s="25">
        <v>34033543</v>
      </c>
      <c r="R65" s="38">
        <v>0.1769</v>
      </c>
      <c r="S65" s="25">
        <v>10826465</v>
      </c>
      <c r="T65" s="38">
        <v>5.6300000000000003E-2</v>
      </c>
      <c r="U65" s="25">
        <v>25148202</v>
      </c>
      <c r="V65" s="38">
        <v>0.13070000000000001</v>
      </c>
      <c r="W65" s="25">
        <v>52345951</v>
      </c>
      <c r="X65" s="38">
        <v>0.27210000000000001</v>
      </c>
      <c r="Y65" s="25">
        <v>14668664</v>
      </c>
      <c r="Z65" s="38">
        <v>7.6200000000000004E-2</v>
      </c>
      <c r="AA65" s="25">
        <v>21239025</v>
      </c>
      <c r="AB65" s="38">
        <v>0.1104</v>
      </c>
      <c r="AC65" s="39">
        <f t="shared" si="0"/>
        <v>178101195</v>
      </c>
    </row>
    <row r="66" spans="1:29" x14ac:dyDescent="0.2">
      <c r="A66" s="22" t="s">
        <v>76</v>
      </c>
      <c r="B66" s="22">
        <v>2018</v>
      </c>
      <c r="C66" s="32" t="s">
        <v>62</v>
      </c>
      <c r="D66" s="24" t="s">
        <v>33</v>
      </c>
      <c r="E66" s="22">
        <v>68835174</v>
      </c>
      <c r="F66" s="23">
        <v>0.33169999999999999</v>
      </c>
      <c r="G66" s="22">
        <v>87805272</v>
      </c>
      <c r="H66" s="23">
        <v>0.42309999999999998</v>
      </c>
      <c r="I66" s="22">
        <v>8081666</v>
      </c>
      <c r="J66" s="23">
        <v>3.8899999999999997E-2</v>
      </c>
      <c r="K66" s="22">
        <v>9750916</v>
      </c>
      <c r="L66" s="23">
        <v>4.7E-2</v>
      </c>
      <c r="M66" s="24" t="s">
        <v>34</v>
      </c>
      <c r="N66" s="24"/>
      <c r="O66" s="22">
        <v>6547977</v>
      </c>
      <c r="P66" s="23">
        <v>3.1600000000000003E-2</v>
      </c>
      <c r="Q66" s="22">
        <v>8298067</v>
      </c>
      <c r="R66" s="23">
        <v>0.04</v>
      </c>
      <c r="S66" s="22">
        <v>11547987</v>
      </c>
      <c r="T66" s="23">
        <v>5.5599999999999997E-2</v>
      </c>
      <c r="U66" s="22">
        <v>33351990</v>
      </c>
      <c r="V66" s="23">
        <v>0.16070000000000001</v>
      </c>
      <c r="W66" s="22">
        <v>26768153</v>
      </c>
      <c r="X66" s="23">
        <v>0.129</v>
      </c>
      <c r="Y66" s="22">
        <v>31856023</v>
      </c>
      <c r="Z66" s="23">
        <v>0.1535</v>
      </c>
      <c r="AA66" s="22">
        <v>32995680</v>
      </c>
      <c r="AB66" s="23">
        <v>0.159</v>
      </c>
      <c r="AC66" s="16">
        <f t="shared" si="0"/>
        <v>164722112</v>
      </c>
    </row>
    <row r="67" spans="1:29" x14ac:dyDescent="0.2">
      <c r="A67" s="25" t="s">
        <v>77</v>
      </c>
      <c r="B67" s="25">
        <v>2018</v>
      </c>
      <c r="C67" s="27" t="s">
        <v>36</v>
      </c>
      <c r="D67" s="28" t="s">
        <v>33</v>
      </c>
      <c r="E67" s="25">
        <v>90022594</v>
      </c>
      <c r="F67" s="38">
        <v>0.50380000000000003</v>
      </c>
      <c r="G67" s="25">
        <v>62540785</v>
      </c>
      <c r="H67" s="38">
        <v>0.35</v>
      </c>
      <c r="I67" s="25">
        <v>4501490</v>
      </c>
      <c r="J67" s="38">
        <v>2.52E-2</v>
      </c>
      <c r="K67" s="25">
        <v>22327449</v>
      </c>
      <c r="L67" s="38">
        <v>0.125</v>
      </c>
      <c r="M67" s="28" t="s">
        <v>33</v>
      </c>
      <c r="N67" s="28"/>
      <c r="O67" s="25">
        <v>6812590</v>
      </c>
      <c r="P67" s="38">
        <v>3.8100000000000002E-2</v>
      </c>
      <c r="Q67" s="25">
        <v>11239280</v>
      </c>
      <c r="R67" s="38">
        <v>6.2899999999999998E-2</v>
      </c>
      <c r="S67" s="25">
        <v>16292273</v>
      </c>
      <c r="T67" s="38">
        <v>9.1200000000000003E-2</v>
      </c>
      <c r="U67" s="25">
        <v>34459534</v>
      </c>
      <c r="V67" s="38">
        <v>0.19289999999999999</v>
      </c>
      <c r="W67" s="25">
        <v>11701129</v>
      </c>
      <c r="X67" s="38">
        <v>6.5500000000000003E-2</v>
      </c>
      <c r="Y67" s="25">
        <v>24198254</v>
      </c>
      <c r="Z67" s="38">
        <v>0.13539999999999999</v>
      </c>
      <c r="AA67" s="25">
        <v>26641402</v>
      </c>
      <c r="AB67" s="38">
        <v>0.14910000000000001</v>
      </c>
      <c r="AC67" s="39">
        <f t="shared" si="0"/>
        <v>157064869</v>
      </c>
    </row>
    <row r="68" spans="1:29" x14ac:dyDescent="0.2">
      <c r="A68" s="5" t="s">
        <v>31</v>
      </c>
      <c r="B68" s="22">
        <v>2017</v>
      </c>
      <c r="C68" s="32" t="s">
        <v>44</v>
      </c>
      <c r="D68" s="24" t="s">
        <v>33</v>
      </c>
      <c r="E68" s="22">
        <v>88556597</v>
      </c>
      <c r="F68" s="23">
        <v>0.51539999999999997</v>
      </c>
      <c r="G68" s="22">
        <v>68203352</v>
      </c>
      <c r="H68" s="23">
        <v>0.39689999999999998</v>
      </c>
      <c r="I68" s="22">
        <v>4403147</v>
      </c>
      <c r="J68" s="23">
        <v>2.5600000000000001E-2</v>
      </c>
      <c r="K68" s="22">
        <v>29389117</v>
      </c>
      <c r="L68" s="23">
        <v>0.17100000000000001</v>
      </c>
      <c r="M68" s="24" t="s">
        <v>33</v>
      </c>
      <c r="N68" s="24"/>
      <c r="O68" s="22">
        <v>3122738</v>
      </c>
      <c r="P68" s="23">
        <v>1.8200000000000001E-2</v>
      </c>
      <c r="Q68" s="22">
        <v>21601232</v>
      </c>
      <c r="R68" s="23">
        <v>0.12570000000000001</v>
      </c>
      <c r="S68" s="22">
        <v>6002849</v>
      </c>
      <c r="T68" s="23">
        <v>3.49E-2</v>
      </c>
      <c r="U68" s="22">
        <v>28972693</v>
      </c>
      <c r="V68" s="23">
        <v>0.1686</v>
      </c>
      <c r="W68" s="22">
        <v>11782746</v>
      </c>
      <c r="X68" s="23">
        <v>6.8599999999999994E-2</v>
      </c>
      <c r="Y68" s="22">
        <v>20543116</v>
      </c>
      <c r="Z68" s="23">
        <v>0.1196</v>
      </c>
      <c r="AA68" s="22">
        <v>35877490</v>
      </c>
      <c r="AB68" s="23">
        <v>0.20880000000000001</v>
      </c>
      <c r="AC68" s="16">
        <f t="shared" si="0"/>
        <v>161163096</v>
      </c>
    </row>
    <row r="69" spans="1:29" x14ac:dyDescent="0.2">
      <c r="A69" s="37" t="s">
        <v>35</v>
      </c>
      <c r="B69" s="25">
        <v>2017</v>
      </c>
      <c r="C69" s="27" t="s">
        <v>40</v>
      </c>
      <c r="D69" s="28" t="s">
        <v>34</v>
      </c>
      <c r="E69" s="25">
        <v>90699851</v>
      </c>
      <c r="F69" s="38">
        <v>0.54020000000000001</v>
      </c>
      <c r="G69" s="25">
        <v>59109025</v>
      </c>
      <c r="H69" s="38">
        <v>0.35199999999999998</v>
      </c>
      <c r="I69" s="25">
        <v>6663334</v>
      </c>
      <c r="J69" s="38">
        <v>3.9699999999999999E-2</v>
      </c>
      <c r="K69" s="25">
        <v>27250000</v>
      </c>
      <c r="L69" s="38">
        <v>0.1623</v>
      </c>
      <c r="M69" s="28" t="s">
        <v>33</v>
      </c>
      <c r="N69" s="28"/>
      <c r="O69" s="25">
        <v>5899417</v>
      </c>
      <c r="P69" s="38">
        <v>3.5099999999999999E-2</v>
      </c>
      <c r="Q69" s="25">
        <v>27980887</v>
      </c>
      <c r="R69" s="38">
        <v>0.1666</v>
      </c>
      <c r="S69" s="25">
        <v>3755204</v>
      </c>
      <c r="T69" s="38">
        <v>2.24E-2</v>
      </c>
      <c r="U69" s="25">
        <v>25819343</v>
      </c>
      <c r="V69" s="38">
        <v>0.15379999999999999</v>
      </c>
      <c r="W69" s="25">
        <v>33144532</v>
      </c>
      <c r="X69" s="38">
        <v>0.19739999999999999</v>
      </c>
      <c r="Y69" s="25">
        <v>4753684</v>
      </c>
      <c r="Z69" s="38">
        <v>2.8299999999999999E-2</v>
      </c>
      <c r="AA69" s="25">
        <v>21898247</v>
      </c>
      <c r="AB69" s="38">
        <v>0.13039999999999999</v>
      </c>
      <c r="AC69" s="39">
        <f t="shared" si="0"/>
        <v>156472210</v>
      </c>
    </row>
    <row r="70" spans="1:29" x14ac:dyDescent="0.2">
      <c r="A70" s="5" t="s">
        <v>37</v>
      </c>
      <c r="B70" s="22">
        <v>2017</v>
      </c>
      <c r="C70" s="32" t="s">
        <v>62</v>
      </c>
      <c r="D70" s="24" t="s">
        <v>33</v>
      </c>
      <c r="E70" s="22">
        <v>75970833</v>
      </c>
      <c r="F70" s="23">
        <v>0.46489999999999998</v>
      </c>
      <c r="G70" s="22">
        <v>52118753</v>
      </c>
      <c r="H70" s="23">
        <v>0.31890000000000002</v>
      </c>
      <c r="I70" s="22">
        <v>7246666</v>
      </c>
      <c r="J70" s="23">
        <v>4.4299999999999999E-2</v>
      </c>
      <c r="K70" s="22">
        <v>26550000</v>
      </c>
      <c r="L70" s="23">
        <v>0.16250000000000001</v>
      </c>
      <c r="M70" s="24" t="s">
        <v>33</v>
      </c>
      <c r="N70" s="24"/>
      <c r="O70" s="22">
        <v>5234113</v>
      </c>
      <c r="P70" s="23">
        <v>3.2000000000000001E-2</v>
      </c>
      <c r="Q70" s="22">
        <v>17108120</v>
      </c>
      <c r="R70" s="23">
        <v>0.1047</v>
      </c>
      <c r="S70" s="22">
        <v>4653038</v>
      </c>
      <c r="T70" s="23">
        <v>2.8500000000000001E-2</v>
      </c>
      <c r="U70" s="22">
        <v>23959565</v>
      </c>
      <c r="V70" s="23">
        <v>0.14660000000000001</v>
      </c>
      <c r="W70" s="22">
        <v>8522928</v>
      </c>
      <c r="X70" s="23">
        <v>5.2200000000000003E-2</v>
      </c>
      <c r="Y70" s="22">
        <v>17619253</v>
      </c>
      <c r="Z70" s="23">
        <v>0.10780000000000001</v>
      </c>
      <c r="AA70" s="22">
        <v>25976572</v>
      </c>
      <c r="AB70" s="23">
        <v>0.159</v>
      </c>
      <c r="AC70" s="16">
        <f t="shared" si="0"/>
        <v>135336252</v>
      </c>
    </row>
    <row r="71" spans="1:29" x14ac:dyDescent="0.2">
      <c r="A71" s="37" t="s">
        <v>39</v>
      </c>
      <c r="B71" s="25">
        <v>2017</v>
      </c>
      <c r="C71" s="27" t="s">
        <v>62</v>
      </c>
      <c r="D71" s="28" t="s">
        <v>34</v>
      </c>
      <c r="E71" s="25">
        <v>75728159</v>
      </c>
      <c r="F71" s="38">
        <v>0.45350000000000001</v>
      </c>
      <c r="G71" s="25">
        <v>44469573</v>
      </c>
      <c r="H71" s="38">
        <v>0.26629999999999998</v>
      </c>
      <c r="I71" s="25">
        <v>4215000</v>
      </c>
      <c r="J71" s="38">
        <v>2.52E-2</v>
      </c>
      <c r="K71" s="25">
        <v>10853208</v>
      </c>
      <c r="L71" s="38">
        <v>6.5000000000000002E-2</v>
      </c>
      <c r="M71" s="28" t="s">
        <v>33</v>
      </c>
      <c r="N71" s="28"/>
      <c r="O71" s="25">
        <v>11324941</v>
      </c>
      <c r="P71" s="38">
        <v>6.7799999999999999E-2</v>
      </c>
      <c r="Q71" s="25">
        <v>5344832</v>
      </c>
      <c r="R71" s="38">
        <v>3.2000000000000001E-2</v>
      </c>
      <c r="S71" s="25">
        <v>11333000</v>
      </c>
      <c r="T71" s="38">
        <v>6.7900000000000002E-2</v>
      </c>
      <c r="U71" s="25">
        <v>35552767</v>
      </c>
      <c r="V71" s="38">
        <v>0.21290000000000001</v>
      </c>
      <c r="W71" s="25">
        <v>24037057</v>
      </c>
      <c r="X71" s="38">
        <v>0.1439</v>
      </c>
      <c r="Y71" s="25">
        <v>7070767</v>
      </c>
      <c r="Z71" s="38">
        <v>4.2299999999999997E-2</v>
      </c>
      <c r="AA71" s="25">
        <v>13361749</v>
      </c>
      <c r="AB71" s="38">
        <v>0.08</v>
      </c>
      <c r="AC71" s="39">
        <f t="shared" si="0"/>
        <v>124412732</v>
      </c>
    </row>
    <row r="72" spans="1:29" x14ac:dyDescent="0.2">
      <c r="A72" s="5" t="s">
        <v>41</v>
      </c>
      <c r="B72" s="22">
        <v>2017</v>
      </c>
      <c r="C72" s="32" t="s">
        <v>74</v>
      </c>
      <c r="D72" s="24" t="s">
        <v>34</v>
      </c>
      <c r="E72" s="22">
        <v>80023319</v>
      </c>
      <c r="F72" s="23">
        <v>0.44469999999999998</v>
      </c>
      <c r="G72" s="22">
        <v>76450454</v>
      </c>
      <c r="H72" s="23">
        <v>0.4249</v>
      </c>
      <c r="I72" s="22">
        <v>5580000</v>
      </c>
      <c r="J72" s="23">
        <v>3.1E-2</v>
      </c>
      <c r="K72" s="22">
        <v>22711299</v>
      </c>
      <c r="L72" s="23">
        <v>0.12620000000000001</v>
      </c>
      <c r="M72" s="24" t="s">
        <v>33</v>
      </c>
      <c r="N72" s="24"/>
      <c r="O72" s="22">
        <v>11316345</v>
      </c>
      <c r="P72" s="23">
        <v>6.2899999999999998E-2</v>
      </c>
      <c r="Q72" s="22">
        <v>8158483</v>
      </c>
      <c r="R72" s="23">
        <v>4.53E-2</v>
      </c>
      <c r="S72" s="22">
        <v>15774668</v>
      </c>
      <c r="T72" s="23">
        <v>8.77E-2</v>
      </c>
      <c r="U72" s="22">
        <v>22916498</v>
      </c>
      <c r="V72" s="23">
        <v>0.12740000000000001</v>
      </c>
      <c r="W72" s="22">
        <v>34796328</v>
      </c>
      <c r="X72" s="23">
        <v>0.19339999999999999</v>
      </c>
      <c r="Y72" s="22">
        <v>27609054</v>
      </c>
      <c r="Z72" s="23">
        <v>0.15340000000000001</v>
      </c>
      <c r="AA72" s="22">
        <v>14045072</v>
      </c>
      <c r="AB72" s="23">
        <v>7.8100000000000003E-2</v>
      </c>
      <c r="AC72" s="16">
        <f t="shared" si="0"/>
        <v>162053773</v>
      </c>
    </row>
    <row r="73" spans="1:29" x14ac:dyDescent="0.2">
      <c r="A73" s="37" t="s">
        <v>43</v>
      </c>
      <c r="B73" s="25">
        <v>2017</v>
      </c>
      <c r="C73" s="27" t="s">
        <v>42</v>
      </c>
      <c r="D73" s="28" t="s">
        <v>33</v>
      </c>
      <c r="E73" s="25">
        <v>78896571</v>
      </c>
      <c r="F73" s="38">
        <v>0.45240000000000002</v>
      </c>
      <c r="G73" s="25">
        <v>71174643</v>
      </c>
      <c r="H73" s="38">
        <v>0.40810000000000002</v>
      </c>
      <c r="I73" s="25">
        <v>2500150</v>
      </c>
      <c r="J73" s="38">
        <v>1.43E-2</v>
      </c>
      <c r="K73" s="25">
        <v>21184872</v>
      </c>
      <c r="L73" s="38">
        <v>0.1215</v>
      </c>
      <c r="M73" s="28" t="s">
        <v>34</v>
      </c>
      <c r="N73" s="28"/>
      <c r="O73" s="25">
        <v>2385919</v>
      </c>
      <c r="P73" s="38">
        <v>1.37E-2</v>
      </c>
      <c r="Q73" s="25">
        <v>14458235</v>
      </c>
      <c r="R73" s="38">
        <v>8.2900000000000001E-2</v>
      </c>
      <c r="S73" s="25">
        <v>9902096</v>
      </c>
      <c r="T73" s="38">
        <v>5.6800000000000003E-2</v>
      </c>
      <c r="U73" s="25">
        <v>32255155</v>
      </c>
      <c r="V73" s="38">
        <v>0.18490000000000001</v>
      </c>
      <c r="W73" s="25">
        <v>15583188</v>
      </c>
      <c r="X73" s="38">
        <v>8.9300000000000004E-2</v>
      </c>
      <c r="Y73" s="25">
        <v>30669320</v>
      </c>
      <c r="Z73" s="38">
        <v>0.17580000000000001</v>
      </c>
      <c r="AA73" s="25">
        <v>24922135</v>
      </c>
      <c r="AB73" s="38">
        <v>0.1429</v>
      </c>
      <c r="AC73" s="39">
        <f t="shared" si="0"/>
        <v>152571364</v>
      </c>
    </row>
    <row r="74" spans="1:29" x14ac:dyDescent="0.2">
      <c r="A74" s="5" t="s">
        <v>45</v>
      </c>
      <c r="B74" s="22">
        <v>2017</v>
      </c>
      <c r="C74" s="32" t="s">
        <v>36</v>
      </c>
      <c r="D74" s="24" t="s">
        <v>33</v>
      </c>
      <c r="E74" s="22">
        <v>75312886</v>
      </c>
      <c r="F74" s="23">
        <v>0.43559999999999999</v>
      </c>
      <c r="G74" s="22">
        <v>77185106</v>
      </c>
      <c r="H74" s="23">
        <v>0.44650000000000001</v>
      </c>
      <c r="I74" s="22">
        <v>4990000</v>
      </c>
      <c r="J74" s="23">
        <v>2.8899999999999999E-2</v>
      </c>
      <c r="K74" s="22">
        <v>16798413</v>
      </c>
      <c r="L74" s="23">
        <v>9.7199999999999995E-2</v>
      </c>
      <c r="M74" s="24" t="s">
        <v>33</v>
      </c>
      <c r="N74" s="24"/>
      <c r="O74" s="22">
        <v>7569298</v>
      </c>
      <c r="P74" s="23">
        <v>4.3799999999999999E-2</v>
      </c>
      <c r="Q74" s="22">
        <v>24280756</v>
      </c>
      <c r="R74" s="23">
        <v>0.1404</v>
      </c>
      <c r="S74" s="22">
        <v>7082534</v>
      </c>
      <c r="T74" s="23">
        <v>4.1000000000000002E-2</v>
      </c>
      <c r="U74" s="22">
        <v>17361591</v>
      </c>
      <c r="V74" s="23">
        <v>0.1004</v>
      </c>
      <c r="W74" s="22">
        <v>25877914</v>
      </c>
      <c r="X74" s="23">
        <v>0.1497</v>
      </c>
      <c r="Y74" s="22">
        <v>18136126</v>
      </c>
      <c r="Z74" s="23">
        <v>0.10489999999999999</v>
      </c>
      <c r="AA74" s="22">
        <v>33171066</v>
      </c>
      <c r="AB74" s="23">
        <v>0.19189999999999999</v>
      </c>
      <c r="AC74" s="16">
        <f t="shared" si="0"/>
        <v>157487992</v>
      </c>
    </row>
    <row r="75" spans="1:29" x14ac:dyDescent="0.2">
      <c r="A75" s="37" t="s">
        <v>47</v>
      </c>
      <c r="B75" s="25">
        <v>2017</v>
      </c>
      <c r="C75" s="27" t="s">
        <v>83</v>
      </c>
      <c r="D75" s="28" t="s">
        <v>33</v>
      </c>
      <c r="E75" s="25">
        <v>56667642</v>
      </c>
      <c r="F75" s="38">
        <v>0.2616</v>
      </c>
      <c r="G75" s="25">
        <v>46868142</v>
      </c>
      <c r="H75" s="38">
        <v>0.21640000000000001</v>
      </c>
      <c r="I75" s="25">
        <v>5102289</v>
      </c>
      <c r="J75" s="38">
        <v>2.3599999999999999E-2</v>
      </c>
      <c r="K75" s="25">
        <v>2209958</v>
      </c>
      <c r="L75" s="38">
        <v>1.0200000000000001E-2</v>
      </c>
      <c r="M75" s="28" t="s">
        <v>34</v>
      </c>
      <c r="N75" s="28"/>
      <c r="O75" s="25">
        <v>4420090</v>
      </c>
      <c r="P75" s="38">
        <v>2.0400000000000001E-2</v>
      </c>
      <c r="Q75" s="25">
        <v>4926427</v>
      </c>
      <c r="R75" s="38">
        <v>2.2700000000000001E-2</v>
      </c>
      <c r="S75" s="25">
        <v>3254714</v>
      </c>
      <c r="T75" s="38">
        <v>1.4999999999999999E-2</v>
      </c>
      <c r="U75" s="25">
        <v>43035782</v>
      </c>
      <c r="V75" s="38">
        <v>0.19869999999999999</v>
      </c>
      <c r="W75" s="25">
        <v>13501297</v>
      </c>
      <c r="X75" s="38">
        <v>6.2300000000000001E-2</v>
      </c>
      <c r="Y75" s="25">
        <v>22308796</v>
      </c>
      <c r="Z75" s="38">
        <v>0.10299999999999999</v>
      </c>
      <c r="AA75" s="25">
        <v>11058049</v>
      </c>
      <c r="AB75" s="38">
        <v>5.11E-2</v>
      </c>
      <c r="AC75" s="39">
        <f t="shared" si="0"/>
        <v>108638073</v>
      </c>
    </row>
    <row r="76" spans="1:29" x14ac:dyDescent="0.2">
      <c r="A76" s="5" t="s">
        <v>49</v>
      </c>
      <c r="B76" s="22">
        <v>2017</v>
      </c>
      <c r="C76" s="32" t="s">
        <v>62</v>
      </c>
      <c r="D76" s="24" t="s">
        <v>33</v>
      </c>
      <c r="E76" s="22">
        <v>77071575</v>
      </c>
      <c r="F76" s="23">
        <v>0.45629999999999998</v>
      </c>
      <c r="G76" s="22">
        <v>49236130</v>
      </c>
      <c r="H76" s="23">
        <v>0.29149999999999998</v>
      </c>
      <c r="I76" s="22">
        <v>6770000</v>
      </c>
      <c r="J76" s="23">
        <v>4.0099999999999997E-2</v>
      </c>
      <c r="K76" s="22">
        <v>1717514</v>
      </c>
      <c r="L76" s="23">
        <v>1.0200000000000001E-2</v>
      </c>
      <c r="M76" s="24" t="s">
        <v>34</v>
      </c>
      <c r="N76" s="24"/>
      <c r="O76" s="22">
        <v>8519689</v>
      </c>
      <c r="P76" s="23">
        <v>5.04E-2</v>
      </c>
      <c r="Q76" s="22">
        <v>25966833</v>
      </c>
      <c r="R76" s="23">
        <v>0.1537</v>
      </c>
      <c r="S76" s="22">
        <v>16537745</v>
      </c>
      <c r="T76" s="23">
        <v>9.7900000000000001E-2</v>
      </c>
      <c r="U76" s="22">
        <v>23639794</v>
      </c>
      <c r="V76" s="23">
        <v>0.1399</v>
      </c>
      <c r="W76" s="22">
        <v>21718561</v>
      </c>
      <c r="X76" s="23">
        <v>0.12859999999999999</v>
      </c>
      <c r="Y76" s="22">
        <v>13855576</v>
      </c>
      <c r="Z76" s="23">
        <v>8.2000000000000003E-2</v>
      </c>
      <c r="AA76" s="22">
        <v>13661993</v>
      </c>
      <c r="AB76" s="23">
        <v>8.09E-2</v>
      </c>
      <c r="AC76" s="16">
        <f t="shared" si="0"/>
        <v>133077705</v>
      </c>
    </row>
    <row r="77" spans="1:29" x14ac:dyDescent="0.2">
      <c r="A77" s="37" t="s">
        <v>50</v>
      </c>
      <c r="B77" s="25">
        <v>2017</v>
      </c>
      <c r="C77" s="27" t="s">
        <v>42</v>
      </c>
      <c r="D77" s="28" t="s">
        <v>33</v>
      </c>
      <c r="E77" s="25">
        <v>63735129</v>
      </c>
      <c r="F77" s="38">
        <v>0.37980000000000003</v>
      </c>
      <c r="G77" s="25">
        <v>83560390</v>
      </c>
      <c r="H77" s="38">
        <v>0.49790000000000001</v>
      </c>
      <c r="I77" s="25">
        <v>3350002</v>
      </c>
      <c r="J77" s="38">
        <v>0.02</v>
      </c>
      <c r="K77" s="25">
        <v>3920966</v>
      </c>
      <c r="L77" s="38">
        <v>2.3400000000000001E-2</v>
      </c>
      <c r="M77" s="28" t="s">
        <v>34</v>
      </c>
      <c r="N77" s="28" t="s">
        <v>34</v>
      </c>
      <c r="O77" s="25">
        <v>6086511</v>
      </c>
      <c r="P77" s="38">
        <v>3.6299999999999999E-2</v>
      </c>
      <c r="Q77" s="25">
        <v>24982315</v>
      </c>
      <c r="R77" s="38">
        <v>0.1489</v>
      </c>
      <c r="S77" s="25">
        <v>4781965</v>
      </c>
      <c r="T77" s="38">
        <v>2.8500000000000001E-2</v>
      </c>
      <c r="U77" s="25">
        <v>23683178</v>
      </c>
      <c r="V77" s="38">
        <v>0.1411</v>
      </c>
      <c r="W77" s="25">
        <v>18001086</v>
      </c>
      <c r="X77" s="38">
        <v>0.10730000000000001</v>
      </c>
      <c r="Y77" s="25">
        <v>32087059</v>
      </c>
      <c r="Z77" s="38">
        <v>0.19120000000000001</v>
      </c>
      <c r="AA77" s="25">
        <v>33472245</v>
      </c>
      <c r="AB77" s="38">
        <v>0.19950000000000001</v>
      </c>
      <c r="AC77" s="39">
        <f t="shared" si="0"/>
        <v>150645521</v>
      </c>
    </row>
    <row r="78" spans="1:29" x14ac:dyDescent="0.2">
      <c r="A78" s="5" t="s">
        <v>51</v>
      </c>
      <c r="B78" s="22">
        <v>2017</v>
      </c>
      <c r="C78" s="32" t="s">
        <v>62</v>
      </c>
      <c r="D78" s="24" t="s">
        <v>33</v>
      </c>
      <c r="E78" s="22">
        <v>67167922</v>
      </c>
      <c r="F78" s="23">
        <v>0.39889999999999998</v>
      </c>
      <c r="G78" s="22">
        <v>70365914</v>
      </c>
      <c r="H78" s="23">
        <v>0.41789999999999999</v>
      </c>
      <c r="I78" s="22">
        <v>9599873</v>
      </c>
      <c r="J78" s="23">
        <v>5.7000000000000002E-2</v>
      </c>
      <c r="K78" s="22">
        <v>17040000</v>
      </c>
      <c r="L78" s="23">
        <v>0.1012</v>
      </c>
      <c r="M78" s="24" t="s">
        <v>33</v>
      </c>
      <c r="N78" s="24"/>
      <c r="O78" s="22">
        <v>5553764</v>
      </c>
      <c r="P78" s="23">
        <v>3.3000000000000002E-2</v>
      </c>
      <c r="Q78" s="22">
        <v>18548897</v>
      </c>
      <c r="R78" s="23">
        <v>0.11020000000000001</v>
      </c>
      <c r="S78" s="22">
        <v>5520004</v>
      </c>
      <c r="T78" s="23">
        <v>3.2800000000000003E-2</v>
      </c>
      <c r="U78" s="22">
        <v>23537752</v>
      </c>
      <c r="V78" s="23">
        <v>0.13980000000000001</v>
      </c>
      <c r="W78" s="22">
        <v>29116079</v>
      </c>
      <c r="X78" s="23">
        <v>0.1729</v>
      </c>
      <c r="Y78" s="22">
        <v>12346382</v>
      </c>
      <c r="Z78" s="23">
        <v>7.3300000000000004E-2</v>
      </c>
      <c r="AA78" s="22">
        <v>28903453</v>
      </c>
      <c r="AB78" s="23">
        <v>0.1716</v>
      </c>
      <c r="AC78" s="16">
        <f t="shared" si="0"/>
        <v>147133709</v>
      </c>
    </row>
    <row r="79" spans="1:29" x14ac:dyDescent="0.2">
      <c r="A79" s="37" t="s">
        <v>53</v>
      </c>
      <c r="B79" s="25">
        <v>2017</v>
      </c>
      <c r="C79" s="27" t="s">
        <v>36</v>
      </c>
      <c r="D79" s="28" t="s">
        <v>33</v>
      </c>
      <c r="E79" s="25">
        <v>85545931</v>
      </c>
      <c r="F79" s="38">
        <v>0.48859999999999998</v>
      </c>
      <c r="G79" s="25">
        <v>63495995</v>
      </c>
      <c r="H79" s="38">
        <v>0.36270000000000002</v>
      </c>
      <c r="I79" s="25">
        <v>5379699</v>
      </c>
      <c r="J79" s="38">
        <v>3.0700000000000002E-2</v>
      </c>
      <c r="K79" s="25">
        <v>21089144</v>
      </c>
      <c r="L79" s="38">
        <v>0.1205</v>
      </c>
      <c r="M79" s="28" t="s">
        <v>34</v>
      </c>
      <c r="N79" s="28" t="s">
        <v>34</v>
      </c>
      <c r="O79" s="25">
        <v>2394377</v>
      </c>
      <c r="P79" s="38">
        <v>1.37E-2</v>
      </c>
      <c r="Q79" s="25">
        <v>31356019</v>
      </c>
      <c r="R79" s="38">
        <v>0.17910000000000001</v>
      </c>
      <c r="S79" s="25">
        <v>3725857</v>
      </c>
      <c r="T79" s="38">
        <v>2.1299999999999999E-2</v>
      </c>
      <c r="U79" s="25">
        <v>28307926</v>
      </c>
      <c r="V79" s="38">
        <v>0.16170000000000001</v>
      </c>
      <c r="W79" s="25">
        <v>15124395</v>
      </c>
      <c r="X79" s="38">
        <v>8.6400000000000005E-2</v>
      </c>
      <c r="Y79" s="25">
        <v>28159901</v>
      </c>
      <c r="Z79" s="38">
        <v>0.1608</v>
      </c>
      <c r="AA79" s="25">
        <v>20211699</v>
      </c>
      <c r="AB79" s="38">
        <v>0.1154</v>
      </c>
      <c r="AC79" s="39">
        <f t="shared" si="0"/>
        <v>154421625</v>
      </c>
    </row>
    <row r="80" spans="1:29" x14ac:dyDescent="0.2">
      <c r="A80" s="5" t="s">
        <v>55</v>
      </c>
      <c r="B80" s="22">
        <v>2017</v>
      </c>
      <c r="C80" s="32" t="s">
        <v>67</v>
      </c>
      <c r="D80" s="24" t="s">
        <v>33</v>
      </c>
      <c r="E80" s="22">
        <v>67565069</v>
      </c>
      <c r="F80" s="23">
        <v>0.39190000000000003</v>
      </c>
      <c r="G80" s="22">
        <v>74427276</v>
      </c>
      <c r="H80" s="23">
        <v>0.43169999999999997</v>
      </c>
      <c r="I80" s="22">
        <v>3417500</v>
      </c>
      <c r="J80" s="23">
        <v>1.9800000000000002E-2</v>
      </c>
      <c r="K80" s="22">
        <v>3793924</v>
      </c>
      <c r="L80" s="23">
        <v>2.1999999999999999E-2</v>
      </c>
      <c r="M80" s="24" t="s">
        <v>33</v>
      </c>
      <c r="N80" s="24" t="s">
        <v>34</v>
      </c>
      <c r="O80" s="22">
        <v>9263114</v>
      </c>
      <c r="P80" s="23">
        <v>5.3699999999999998E-2</v>
      </c>
      <c r="Q80" s="22">
        <v>22691456</v>
      </c>
      <c r="R80" s="23">
        <v>0.13159999999999999</v>
      </c>
      <c r="S80" s="22">
        <v>10638903</v>
      </c>
      <c r="T80" s="23">
        <v>6.1699999999999998E-2</v>
      </c>
      <c r="U80" s="22">
        <v>20079607</v>
      </c>
      <c r="V80" s="23">
        <v>0.11650000000000001</v>
      </c>
      <c r="W80" s="22">
        <v>18680530</v>
      </c>
      <c r="X80" s="23">
        <v>0.1084</v>
      </c>
      <c r="Y80" s="22">
        <v>24185503</v>
      </c>
      <c r="Z80" s="23">
        <v>0.14030000000000001</v>
      </c>
      <c r="AA80" s="22">
        <v>31561243</v>
      </c>
      <c r="AB80" s="23">
        <v>0.18310000000000001</v>
      </c>
      <c r="AC80" s="16">
        <f t="shared" si="0"/>
        <v>145409845</v>
      </c>
    </row>
    <row r="81" spans="1:29" x14ac:dyDescent="0.2">
      <c r="A81" s="37" t="s">
        <v>56</v>
      </c>
      <c r="B81" s="25">
        <v>2017</v>
      </c>
      <c r="C81" s="27" t="s">
        <v>67</v>
      </c>
      <c r="D81" s="28" t="s">
        <v>33</v>
      </c>
      <c r="E81" s="25">
        <v>73907669</v>
      </c>
      <c r="F81" s="38">
        <v>0.42330000000000001</v>
      </c>
      <c r="G81" s="25">
        <v>51088817</v>
      </c>
      <c r="H81" s="38">
        <v>0.29260000000000003</v>
      </c>
      <c r="I81" s="25">
        <v>3219000</v>
      </c>
      <c r="J81" s="38">
        <v>1.84E-2</v>
      </c>
      <c r="K81" s="25">
        <v>22007391</v>
      </c>
      <c r="L81" s="38">
        <v>0.12609999999999999</v>
      </c>
      <c r="M81" s="28" t="s">
        <v>34</v>
      </c>
      <c r="N81" s="28"/>
      <c r="O81" s="25">
        <v>6701282</v>
      </c>
      <c r="P81" s="38">
        <v>3.8399999999999997E-2</v>
      </c>
      <c r="Q81" s="25">
        <v>15509991</v>
      </c>
      <c r="R81" s="38">
        <v>8.8800000000000004E-2</v>
      </c>
      <c r="S81" s="25">
        <v>9946276</v>
      </c>
      <c r="T81" s="38">
        <v>5.7000000000000002E-2</v>
      </c>
      <c r="U81" s="25">
        <v>20227140</v>
      </c>
      <c r="V81" s="38">
        <v>0.1159</v>
      </c>
      <c r="W81" s="25">
        <v>17081637</v>
      </c>
      <c r="X81" s="38">
        <v>9.7799999999999998E-2</v>
      </c>
      <c r="Y81" s="25">
        <v>22243514</v>
      </c>
      <c r="Z81" s="38">
        <v>0.12740000000000001</v>
      </c>
      <c r="AA81" s="25">
        <v>11763666</v>
      </c>
      <c r="AB81" s="38">
        <v>6.7400000000000002E-2</v>
      </c>
      <c r="AC81" s="39">
        <f t="shared" si="0"/>
        <v>128215486</v>
      </c>
    </row>
    <row r="82" spans="1:29" x14ac:dyDescent="0.2">
      <c r="A82" s="5" t="s">
        <v>57</v>
      </c>
      <c r="B82" s="22">
        <v>2017</v>
      </c>
      <c r="C82" s="32" t="s">
        <v>40</v>
      </c>
      <c r="D82" s="24" t="s">
        <v>34</v>
      </c>
      <c r="E82" s="22">
        <v>68574212</v>
      </c>
      <c r="F82" s="23">
        <v>0.33310000000000001</v>
      </c>
      <c r="G82" s="22">
        <v>87131268</v>
      </c>
      <c r="H82" s="23">
        <v>0.42320000000000002</v>
      </c>
      <c r="I82" s="22">
        <v>3879412</v>
      </c>
      <c r="J82" s="23">
        <v>1.8800000000000001E-2</v>
      </c>
      <c r="K82" s="22">
        <v>10071985</v>
      </c>
      <c r="L82" s="23">
        <v>4.8899999999999999E-2</v>
      </c>
      <c r="M82" s="24" t="s">
        <v>34</v>
      </c>
      <c r="N82" s="24"/>
      <c r="O82" s="22">
        <v>13893698</v>
      </c>
      <c r="P82" s="23">
        <v>6.7500000000000004E-2</v>
      </c>
      <c r="Q82" s="22">
        <v>13347701</v>
      </c>
      <c r="R82" s="23">
        <v>6.4799999999999996E-2</v>
      </c>
      <c r="S82" s="22">
        <v>7155000</v>
      </c>
      <c r="T82" s="23">
        <v>3.4799999999999998E-2</v>
      </c>
      <c r="U82" s="22">
        <v>23828773</v>
      </c>
      <c r="V82" s="23">
        <v>0.1157</v>
      </c>
      <c r="W82" s="22">
        <v>44706526</v>
      </c>
      <c r="X82" s="23">
        <v>0.2172</v>
      </c>
      <c r="Y82" s="22">
        <v>12755577</v>
      </c>
      <c r="Z82" s="23">
        <v>6.2E-2</v>
      </c>
      <c r="AA82" s="22">
        <v>29669165</v>
      </c>
      <c r="AB82" s="23">
        <v>0.14410000000000001</v>
      </c>
      <c r="AC82" s="16">
        <f t="shared" si="0"/>
        <v>159584892</v>
      </c>
    </row>
    <row r="83" spans="1:29" x14ac:dyDescent="0.2">
      <c r="A83" s="37" t="s">
        <v>58</v>
      </c>
      <c r="B83" s="25">
        <v>2017</v>
      </c>
      <c r="C83" s="27" t="s">
        <v>40</v>
      </c>
      <c r="D83" s="28" t="s">
        <v>34</v>
      </c>
      <c r="E83" s="25">
        <v>64995828</v>
      </c>
      <c r="F83" s="38">
        <v>0.38200000000000001</v>
      </c>
      <c r="G83" s="25">
        <v>80723686</v>
      </c>
      <c r="H83" s="38">
        <v>0.47439999999999999</v>
      </c>
      <c r="I83" s="25">
        <v>6007941</v>
      </c>
      <c r="J83" s="38">
        <v>3.5299999999999998E-2</v>
      </c>
      <c r="K83" s="25">
        <v>21205256</v>
      </c>
      <c r="L83" s="38">
        <v>0.1246</v>
      </c>
      <c r="M83" s="28" t="s">
        <v>33</v>
      </c>
      <c r="N83" s="28"/>
      <c r="O83" s="25">
        <v>4135727</v>
      </c>
      <c r="P83" s="38">
        <v>2.4299999999999999E-2</v>
      </c>
      <c r="Q83" s="25">
        <v>5273100</v>
      </c>
      <c r="R83" s="38">
        <v>3.1E-2</v>
      </c>
      <c r="S83" s="25">
        <v>6968400</v>
      </c>
      <c r="T83" s="38">
        <v>4.1000000000000002E-2</v>
      </c>
      <c r="U83" s="25">
        <v>25460405</v>
      </c>
      <c r="V83" s="38">
        <v>0.14960000000000001</v>
      </c>
      <c r="W83" s="25">
        <v>17700651</v>
      </c>
      <c r="X83" s="38">
        <v>0.104</v>
      </c>
      <c r="Y83" s="25">
        <v>41841771</v>
      </c>
      <c r="Z83" s="38">
        <v>0.24590000000000001</v>
      </c>
      <c r="AA83" s="25">
        <v>21181264</v>
      </c>
      <c r="AB83" s="38">
        <v>0.1245</v>
      </c>
      <c r="AC83" s="39">
        <f t="shared" si="0"/>
        <v>151727455</v>
      </c>
    </row>
    <row r="84" spans="1:29" x14ac:dyDescent="0.2">
      <c r="A84" s="22" t="s">
        <v>60</v>
      </c>
      <c r="B84" s="22">
        <v>2017</v>
      </c>
      <c r="C84" s="32" t="s">
        <v>62</v>
      </c>
      <c r="D84" s="24" t="s">
        <v>33</v>
      </c>
      <c r="E84" s="22">
        <v>73848673</v>
      </c>
      <c r="F84" s="23">
        <v>0.4355</v>
      </c>
      <c r="G84" s="22">
        <v>61685599</v>
      </c>
      <c r="H84" s="23">
        <v>0.36370000000000002</v>
      </c>
      <c r="I84" s="22">
        <v>2376397</v>
      </c>
      <c r="J84" s="23">
        <v>1.4E-2</v>
      </c>
      <c r="K84" s="22">
        <v>19540000</v>
      </c>
      <c r="L84" s="23">
        <v>0.1152</v>
      </c>
      <c r="M84" s="24" t="s">
        <v>33</v>
      </c>
      <c r="N84" s="24"/>
      <c r="O84" s="22">
        <v>5100679</v>
      </c>
      <c r="P84" s="23">
        <v>3.0099999999999998E-2</v>
      </c>
      <c r="Q84" s="22">
        <v>20332660</v>
      </c>
      <c r="R84" s="23">
        <v>0.11990000000000001</v>
      </c>
      <c r="S84" s="22">
        <v>8336274</v>
      </c>
      <c r="T84" s="23">
        <v>4.9200000000000001E-2</v>
      </c>
      <c r="U84" s="22">
        <v>20877969</v>
      </c>
      <c r="V84" s="23">
        <v>0.1231</v>
      </c>
      <c r="W84" s="22">
        <v>22951911</v>
      </c>
      <c r="X84" s="23">
        <v>0.1353</v>
      </c>
      <c r="Y84" s="22">
        <v>23054742</v>
      </c>
      <c r="Z84" s="23">
        <v>0.13589999999999999</v>
      </c>
      <c r="AA84" s="22">
        <v>15678946</v>
      </c>
      <c r="AB84" s="23">
        <v>9.2499999999999999E-2</v>
      </c>
      <c r="AC84" s="16">
        <f t="shared" si="0"/>
        <v>137910669</v>
      </c>
    </row>
    <row r="85" spans="1:29" x14ac:dyDescent="0.2">
      <c r="A85" s="25" t="s">
        <v>61</v>
      </c>
      <c r="B85" s="25">
        <v>2017</v>
      </c>
      <c r="C85" s="27" t="s">
        <v>74</v>
      </c>
      <c r="D85" s="28" t="s">
        <v>34</v>
      </c>
      <c r="E85" s="25">
        <v>62317027</v>
      </c>
      <c r="F85" s="38">
        <v>0.38469999999999999</v>
      </c>
      <c r="G85" s="25">
        <v>79946847</v>
      </c>
      <c r="H85" s="38">
        <v>0.49359999999999998</v>
      </c>
      <c r="I85" s="25">
        <v>3976257</v>
      </c>
      <c r="J85" s="38">
        <v>2.4500000000000001E-2</v>
      </c>
      <c r="K85" s="25">
        <v>7775957</v>
      </c>
      <c r="L85" s="38">
        <v>4.8000000000000001E-2</v>
      </c>
      <c r="M85" s="28" t="s">
        <v>34</v>
      </c>
      <c r="N85" s="28"/>
      <c r="O85" s="25">
        <v>6605348</v>
      </c>
      <c r="P85" s="38">
        <v>4.0800000000000003E-2</v>
      </c>
      <c r="Q85" s="25">
        <v>25118435</v>
      </c>
      <c r="R85" s="38">
        <v>0.15509999999999999</v>
      </c>
      <c r="S85" s="25">
        <v>3187105</v>
      </c>
      <c r="T85" s="38">
        <v>1.9699999999999999E-2</v>
      </c>
      <c r="U85" s="25">
        <v>20275035</v>
      </c>
      <c r="V85" s="38">
        <v>0.12520000000000001</v>
      </c>
      <c r="W85" s="25">
        <v>19008445</v>
      </c>
      <c r="X85" s="38">
        <v>0.1173</v>
      </c>
      <c r="Y85" s="25">
        <v>33636522</v>
      </c>
      <c r="Z85" s="38">
        <v>0.2077</v>
      </c>
      <c r="AA85" s="25">
        <v>27301880</v>
      </c>
      <c r="AB85" s="38">
        <v>0.16850000000000001</v>
      </c>
      <c r="AC85" s="39">
        <f t="shared" si="0"/>
        <v>146240131</v>
      </c>
    </row>
    <row r="86" spans="1:29" x14ac:dyDescent="0.2">
      <c r="A86" s="22" t="s">
        <v>63</v>
      </c>
      <c r="B86" s="22">
        <v>2017</v>
      </c>
      <c r="C86" s="32" t="s">
        <v>48</v>
      </c>
      <c r="D86" s="24" t="s">
        <v>33</v>
      </c>
      <c r="E86" s="22">
        <v>76536498</v>
      </c>
      <c r="F86" s="23">
        <v>0.44500000000000001</v>
      </c>
      <c r="G86" s="22">
        <v>72437440</v>
      </c>
      <c r="H86" s="23">
        <v>0.42120000000000002</v>
      </c>
      <c r="I86" s="22">
        <v>1851333</v>
      </c>
      <c r="J86" s="23">
        <v>1.0800000000000001E-2</v>
      </c>
      <c r="K86" s="22">
        <v>32855880</v>
      </c>
      <c r="L86" s="23">
        <v>0.191</v>
      </c>
      <c r="M86" s="24" t="s">
        <v>33</v>
      </c>
      <c r="N86" s="24"/>
      <c r="O86" s="22">
        <v>3274080</v>
      </c>
      <c r="P86" s="23">
        <v>1.9E-2</v>
      </c>
      <c r="Q86" s="22">
        <v>9531516</v>
      </c>
      <c r="R86" s="23">
        <v>5.5399999999999998E-2</v>
      </c>
      <c r="S86" s="22">
        <v>9510586</v>
      </c>
      <c r="T86" s="23">
        <v>5.5300000000000002E-2</v>
      </c>
      <c r="U86" s="22">
        <v>22440881</v>
      </c>
      <c r="V86" s="23">
        <v>0.1305</v>
      </c>
      <c r="W86" s="22">
        <v>41403077</v>
      </c>
      <c r="X86" s="23">
        <v>0.2407</v>
      </c>
      <c r="Y86" s="22">
        <v>13549305</v>
      </c>
      <c r="Z86" s="23">
        <v>7.8799999999999995E-2</v>
      </c>
      <c r="AA86" s="22">
        <v>17485058</v>
      </c>
      <c r="AB86" s="23">
        <v>0.1017</v>
      </c>
      <c r="AC86" s="16">
        <f t="shared" si="0"/>
        <v>150825271</v>
      </c>
    </row>
    <row r="87" spans="1:29" x14ac:dyDescent="0.2">
      <c r="A87" s="25" t="s">
        <v>64</v>
      </c>
      <c r="B87" s="25">
        <v>2017</v>
      </c>
      <c r="C87" s="27" t="s">
        <v>54</v>
      </c>
      <c r="D87" s="28" t="s">
        <v>34</v>
      </c>
      <c r="E87" s="25">
        <v>66003581</v>
      </c>
      <c r="F87" s="38">
        <v>0.38890000000000002</v>
      </c>
      <c r="G87" s="25">
        <v>72118006</v>
      </c>
      <c r="H87" s="38">
        <v>0.42499999999999999</v>
      </c>
      <c r="I87" s="25">
        <v>2487353</v>
      </c>
      <c r="J87" s="38">
        <v>1.47E-2</v>
      </c>
      <c r="K87" s="25">
        <v>22253284</v>
      </c>
      <c r="L87" s="38">
        <v>0.13270000000000001</v>
      </c>
      <c r="M87" s="28" t="s">
        <v>33</v>
      </c>
      <c r="N87" s="28"/>
      <c r="O87" s="25">
        <v>6019560</v>
      </c>
      <c r="P87" s="38">
        <v>3.5499999999999997E-2</v>
      </c>
      <c r="Q87" s="25">
        <v>11355855</v>
      </c>
      <c r="R87" s="38">
        <v>6.6900000000000001E-2</v>
      </c>
      <c r="S87" s="25">
        <v>8070923</v>
      </c>
      <c r="T87" s="38">
        <v>4.7600000000000003E-2</v>
      </c>
      <c r="U87" s="25">
        <v>19043959</v>
      </c>
      <c r="V87" s="38">
        <v>0.11219999999999999</v>
      </c>
      <c r="W87" s="25">
        <v>29153480</v>
      </c>
      <c r="X87" s="38">
        <v>0.17180000000000001</v>
      </c>
      <c r="Y87" s="25">
        <v>10250365</v>
      </c>
      <c r="Z87" s="38">
        <v>6.0400000000000002E-2</v>
      </c>
      <c r="AA87" s="25">
        <v>32714161</v>
      </c>
      <c r="AB87" s="38">
        <v>0.1928</v>
      </c>
      <c r="AC87" s="39">
        <f t="shared" si="0"/>
        <v>140608940</v>
      </c>
    </row>
    <row r="88" spans="1:29" x14ac:dyDescent="0.2">
      <c r="A88" s="22" t="s">
        <v>65</v>
      </c>
      <c r="B88" s="22">
        <v>2017</v>
      </c>
      <c r="C88" s="32" t="s">
        <v>54</v>
      </c>
      <c r="D88" s="24" t="s">
        <v>34</v>
      </c>
      <c r="E88" s="22">
        <v>77691138</v>
      </c>
      <c r="F88" s="23">
        <v>0.4637</v>
      </c>
      <c r="G88" s="22">
        <v>68546986</v>
      </c>
      <c r="H88" s="23">
        <v>0.40910000000000002</v>
      </c>
      <c r="I88" s="22">
        <v>7085000</v>
      </c>
      <c r="J88" s="23">
        <v>4.2299999999999997E-2</v>
      </c>
      <c r="K88" s="22">
        <v>14476470</v>
      </c>
      <c r="L88" s="23">
        <v>8.6400000000000005E-2</v>
      </c>
      <c r="M88" s="24" t="s">
        <v>33</v>
      </c>
      <c r="N88" s="24"/>
      <c r="O88" s="22">
        <v>11010522</v>
      </c>
      <c r="P88" s="23">
        <v>6.5699999999999995E-2</v>
      </c>
      <c r="Q88" s="22">
        <v>19169936</v>
      </c>
      <c r="R88" s="23">
        <v>0.1144</v>
      </c>
      <c r="S88" s="22">
        <v>12644804</v>
      </c>
      <c r="T88" s="23">
        <v>7.5499999999999998E-2</v>
      </c>
      <c r="U88" s="22">
        <v>22170944</v>
      </c>
      <c r="V88" s="23">
        <v>0.1323</v>
      </c>
      <c r="W88" s="22">
        <v>12892876</v>
      </c>
      <c r="X88" s="23">
        <v>7.6899999999999996E-2</v>
      </c>
      <c r="Y88" s="22">
        <v>16080550</v>
      </c>
      <c r="Z88" s="23">
        <v>9.6000000000000002E-2</v>
      </c>
      <c r="AA88" s="22">
        <v>39573560</v>
      </c>
      <c r="AB88" s="23">
        <v>0.23619999999999999</v>
      </c>
      <c r="AC88" s="16">
        <f t="shared" si="0"/>
        <v>153323124</v>
      </c>
    </row>
    <row r="89" spans="1:29" x14ac:dyDescent="0.2">
      <c r="A89" s="25" t="s">
        <v>33</v>
      </c>
      <c r="B89" s="25">
        <v>2017</v>
      </c>
      <c r="C89" s="27" t="s">
        <v>74</v>
      </c>
      <c r="D89" s="28" t="s">
        <v>34</v>
      </c>
      <c r="E89" s="25">
        <v>81340703</v>
      </c>
      <c r="F89" s="38">
        <v>0.49859999999999999</v>
      </c>
      <c r="G89" s="25">
        <v>49160490</v>
      </c>
      <c r="H89" s="38">
        <v>0.30130000000000001</v>
      </c>
      <c r="I89" s="25">
        <v>5240000</v>
      </c>
      <c r="J89" s="38">
        <v>3.2099999999999997E-2</v>
      </c>
      <c r="K89" s="25">
        <v>20365000</v>
      </c>
      <c r="L89" s="38">
        <v>0.12479999999999999</v>
      </c>
      <c r="M89" s="28" t="s">
        <v>33</v>
      </c>
      <c r="N89" s="28"/>
      <c r="O89" s="25">
        <v>7114957</v>
      </c>
      <c r="P89" s="38">
        <v>4.36E-2</v>
      </c>
      <c r="Q89" s="25">
        <v>6756539</v>
      </c>
      <c r="R89" s="38">
        <v>4.1399999999999999E-2</v>
      </c>
      <c r="S89" s="25">
        <v>13247597</v>
      </c>
      <c r="T89" s="38">
        <v>8.1199999999999994E-2</v>
      </c>
      <c r="U89" s="25">
        <v>33242845</v>
      </c>
      <c r="V89" s="38">
        <v>0.20380000000000001</v>
      </c>
      <c r="W89" s="25">
        <v>23166808</v>
      </c>
      <c r="X89" s="38">
        <v>0.14199999999999999</v>
      </c>
      <c r="Y89" s="25">
        <v>11112354</v>
      </c>
      <c r="Z89" s="38">
        <v>6.8099999999999994E-2</v>
      </c>
      <c r="AA89" s="25">
        <v>14881328</v>
      </c>
      <c r="AB89" s="38">
        <v>9.1200000000000003E-2</v>
      </c>
      <c r="AC89" s="39">
        <f t="shared" si="0"/>
        <v>135741193</v>
      </c>
    </row>
    <row r="90" spans="1:29" x14ac:dyDescent="0.2">
      <c r="A90" s="22" t="s">
        <v>66</v>
      </c>
      <c r="B90" s="22">
        <v>2017</v>
      </c>
      <c r="C90" s="32" t="s">
        <v>78</v>
      </c>
      <c r="D90" s="24" t="s">
        <v>33</v>
      </c>
      <c r="E90" s="22">
        <v>68122614</v>
      </c>
      <c r="F90" s="23">
        <v>0.40620000000000001</v>
      </c>
      <c r="G90" s="22">
        <v>84728994</v>
      </c>
      <c r="H90" s="23">
        <v>0.50519999999999998</v>
      </c>
      <c r="I90" s="22">
        <v>3565000</v>
      </c>
      <c r="J90" s="23">
        <v>2.1299999999999999E-2</v>
      </c>
      <c r="K90" s="22">
        <v>21444105</v>
      </c>
      <c r="L90" s="23">
        <v>0.12790000000000001</v>
      </c>
      <c r="M90" s="24" t="s">
        <v>33</v>
      </c>
      <c r="N90" s="24"/>
      <c r="O90" s="22">
        <v>6127217</v>
      </c>
      <c r="P90" s="23">
        <v>3.6499999999999998E-2</v>
      </c>
      <c r="Q90" s="22">
        <v>14603545</v>
      </c>
      <c r="R90" s="23">
        <v>8.7099999999999997E-2</v>
      </c>
      <c r="S90" s="22">
        <v>4806260</v>
      </c>
      <c r="T90" s="23">
        <v>2.87E-2</v>
      </c>
      <c r="U90" s="22">
        <v>21855074</v>
      </c>
      <c r="V90" s="23">
        <v>0.1303</v>
      </c>
      <c r="W90" s="22">
        <v>39508079</v>
      </c>
      <c r="X90" s="23">
        <v>0.2356</v>
      </c>
      <c r="Y90" s="22">
        <v>12590992</v>
      </c>
      <c r="Z90" s="23">
        <v>7.51E-2</v>
      </c>
      <c r="AA90" s="22">
        <v>32629923</v>
      </c>
      <c r="AB90" s="23">
        <v>0.1946</v>
      </c>
      <c r="AC90" s="16">
        <f t="shared" si="0"/>
        <v>156416608</v>
      </c>
    </row>
    <row r="91" spans="1:29" x14ac:dyDescent="0.2">
      <c r="A91" s="25" t="s">
        <v>68</v>
      </c>
      <c r="B91" s="25">
        <v>2017</v>
      </c>
      <c r="C91" s="27" t="s">
        <v>42</v>
      </c>
      <c r="D91" s="28" t="s">
        <v>33</v>
      </c>
      <c r="E91" s="25">
        <v>57602261</v>
      </c>
      <c r="F91" s="38">
        <v>0.34470000000000001</v>
      </c>
      <c r="G91" s="25">
        <v>64009663</v>
      </c>
      <c r="H91" s="38">
        <v>0.3831</v>
      </c>
      <c r="I91" s="25">
        <v>1923948</v>
      </c>
      <c r="J91" s="38">
        <v>1.15E-2</v>
      </c>
      <c r="K91" s="25">
        <v>8312583</v>
      </c>
      <c r="L91" s="38">
        <v>4.9700000000000001E-2</v>
      </c>
      <c r="M91" s="28" t="s">
        <v>33</v>
      </c>
      <c r="N91" s="28"/>
      <c r="O91" s="25">
        <v>10249871</v>
      </c>
      <c r="P91" s="38">
        <v>6.13E-2</v>
      </c>
      <c r="Q91" s="25">
        <v>7222392</v>
      </c>
      <c r="R91" s="38">
        <v>4.3200000000000002E-2</v>
      </c>
      <c r="S91" s="25">
        <v>2805019</v>
      </c>
      <c r="T91" s="38">
        <v>1.6799999999999999E-2</v>
      </c>
      <c r="U91" s="25">
        <v>29611387</v>
      </c>
      <c r="V91" s="38">
        <v>0.1772</v>
      </c>
      <c r="W91" s="25">
        <v>30530908</v>
      </c>
      <c r="X91" s="38">
        <v>0.1827</v>
      </c>
      <c r="Y91" s="25">
        <v>10169539</v>
      </c>
      <c r="Z91" s="38">
        <v>6.0900000000000003E-2</v>
      </c>
      <c r="AA91" s="25">
        <v>23309216</v>
      </c>
      <c r="AB91" s="38">
        <v>0.13950000000000001</v>
      </c>
      <c r="AC91" s="39">
        <f t="shared" si="0"/>
        <v>123535872</v>
      </c>
    </row>
    <row r="92" spans="1:29" x14ac:dyDescent="0.2">
      <c r="A92" s="22" t="s">
        <v>69</v>
      </c>
      <c r="B92" s="22">
        <v>2017</v>
      </c>
      <c r="C92" s="32" t="s">
        <v>48</v>
      </c>
      <c r="D92" s="24" t="s">
        <v>33</v>
      </c>
      <c r="E92" s="22">
        <v>93615892</v>
      </c>
      <c r="F92" s="23">
        <v>0.53739999999999999</v>
      </c>
      <c r="G92" s="22">
        <v>58268158</v>
      </c>
      <c r="H92" s="23">
        <v>0.33450000000000002</v>
      </c>
      <c r="I92" s="22">
        <v>7070000</v>
      </c>
      <c r="J92" s="23">
        <v>4.0599999999999997E-2</v>
      </c>
      <c r="K92" s="22">
        <v>17066663</v>
      </c>
      <c r="L92" s="23">
        <v>9.8000000000000004E-2</v>
      </c>
      <c r="M92" s="24" t="s">
        <v>33</v>
      </c>
      <c r="N92" s="24"/>
      <c r="O92" s="22">
        <v>3772298</v>
      </c>
      <c r="P92" s="23">
        <v>2.1700000000000001E-2</v>
      </c>
      <c r="Q92" s="22">
        <v>21428031</v>
      </c>
      <c r="R92" s="23">
        <v>0.123</v>
      </c>
      <c r="S92" s="22">
        <v>7763978</v>
      </c>
      <c r="T92" s="23">
        <v>4.4600000000000001E-2</v>
      </c>
      <c r="U92" s="22">
        <v>42892598</v>
      </c>
      <c r="V92" s="23">
        <v>0.2462</v>
      </c>
      <c r="W92" s="22">
        <v>13787690</v>
      </c>
      <c r="X92" s="23">
        <v>7.9100000000000004E-2</v>
      </c>
      <c r="Y92" s="22">
        <v>10513688</v>
      </c>
      <c r="Z92" s="23">
        <v>6.0299999999999999E-2</v>
      </c>
      <c r="AA92" s="22">
        <v>33966780</v>
      </c>
      <c r="AB92" s="23">
        <v>0.19500000000000001</v>
      </c>
      <c r="AC92" s="16">
        <f t="shared" si="0"/>
        <v>158954050</v>
      </c>
    </row>
    <row r="93" spans="1:29" x14ac:dyDescent="0.2">
      <c r="A93" s="40" t="s">
        <v>70</v>
      </c>
      <c r="B93" s="40">
        <v>2017</v>
      </c>
      <c r="C93" s="41" t="s">
        <v>54</v>
      </c>
      <c r="D93" s="42" t="s">
        <v>34</v>
      </c>
      <c r="E93" s="40">
        <v>79255782</v>
      </c>
      <c r="F93" s="43">
        <v>0.44940000000000002</v>
      </c>
      <c r="G93" s="40">
        <v>69729586</v>
      </c>
      <c r="H93" s="43">
        <v>0.39539999999999997</v>
      </c>
      <c r="I93" s="40">
        <v>3402647</v>
      </c>
      <c r="J93" s="43">
        <v>1.9300000000000001E-2</v>
      </c>
      <c r="K93" s="40">
        <v>7948686</v>
      </c>
      <c r="L93" s="43">
        <v>4.5100000000000001E-2</v>
      </c>
      <c r="M93" s="42" t="s">
        <v>34</v>
      </c>
      <c r="N93" s="42"/>
      <c r="O93" s="40">
        <v>7712145</v>
      </c>
      <c r="P93" s="43">
        <v>4.3700000000000003E-2</v>
      </c>
      <c r="Q93" s="40">
        <v>20153692</v>
      </c>
      <c r="R93" s="43">
        <v>0.1143</v>
      </c>
      <c r="S93" s="40">
        <v>9766000</v>
      </c>
      <c r="T93" s="43">
        <v>5.5399999999999998E-2</v>
      </c>
      <c r="U93" s="40">
        <v>34271540</v>
      </c>
      <c r="V93" s="43">
        <v>0.1943</v>
      </c>
      <c r="W93" s="40">
        <v>35945567</v>
      </c>
      <c r="X93" s="43">
        <v>0.20380000000000001</v>
      </c>
      <c r="Y93" s="40">
        <v>14871511</v>
      </c>
      <c r="Z93" s="43">
        <v>8.43E-2</v>
      </c>
      <c r="AA93" s="40">
        <v>18912508</v>
      </c>
      <c r="AB93" s="43">
        <v>0.1072</v>
      </c>
      <c r="AC93" s="21">
        <f t="shared" si="0"/>
        <v>152388015</v>
      </c>
    </row>
    <row r="94" spans="1:29" x14ac:dyDescent="0.2">
      <c r="A94" s="22" t="s">
        <v>71</v>
      </c>
      <c r="B94" s="22">
        <v>2017</v>
      </c>
      <c r="C94" s="32" t="s">
        <v>54</v>
      </c>
      <c r="D94" s="24" t="s">
        <v>34</v>
      </c>
      <c r="E94" s="22">
        <v>94059343</v>
      </c>
      <c r="F94" s="23">
        <v>0.55700000000000005</v>
      </c>
      <c r="G94" s="22">
        <v>55093781</v>
      </c>
      <c r="H94" s="23">
        <v>0.32619999999999999</v>
      </c>
      <c r="I94" s="22">
        <v>1770000</v>
      </c>
      <c r="J94" s="23">
        <v>1.0500000000000001E-2</v>
      </c>
      <c r="K94" s="22">
        <v>21014781</v>
      </c>
      <c r="L94" s="23">
        <v>0.1244</v>
      </c>
      <c r="M94" s="24" t="s">
        <v>33</v>
      </c>
      <c r="N94" s="24"/>
      <c r="O94" s="22">
        <v>13063689</v>
      </c>
      <c r="P94" s="23">
        <v>7.7399999999999997E-2</v>
      </c>
      <c r="Q94" s="22">
        <v>17648655</v>
      </c>
      <c r="R94" s="23">
        <v>0.1045</v>
      </c>
      <c r="S94" s="22">
        <v>3382228</v>
      </c>
      <c r="T94" s="23">
        <v>0.02</v>
      </c>
      <c r="U94" s="22">
        <v>38932612</v>
      </c>
      <c r="V94" s="23">
        <v>0.23050000000000001</v>
      </c>
      <c r="W94" s="22">
        <v>15711547</v>
      </c>
      <c r="X94" s="23">
        <v>9.2999999999999999E-2</v>
      </c>
      <c r="Y94" s="22">
        <v>14867165</v>
      </c>
      <c r="Z94" s="23">
        <v>8.7999999999999995E-2</v>
      </c>
      <c r="AA94" s="22">
        <v>24515069</v>
      </c>
      <c r="AB94" s="23">
        <v>0.1452</v>
      </c>
      <c r="AC94" s="16">
        <f t="shared" si="0"/>
        <v>150923124</v>
      </c>
    </row>
    <row r="95" spans="1:29" x14ac:dyDescent="0.2">
      <c r="A95" s="25" t="s">
        <v>72</v>
      </c>
      <c r="B95" s="25">
        <v>2017</v>
      </c>
      <c r="C95" s="27" t="s">
        <v>48</v>
      </c>
      <c r="D95" s="28" t="s">
        <v>33</v>
      </c>
      <c r="E95" s="25">
        <v>49715598</v>
      </c>
      <c r="F95" s="38">
        <v>0.2427</v>
      </c>
      <c r="G95" s="25">
        <v>51974428</v>
      </c>
      <c r="H95" s="38">
        <v>0.25369999999999998</v>
      </c>
      <c r="I95" s="25">
        <v>3563550</v>
      </c>
      <c r="J95" s="38">
        <v>1.7399999999999999E-2</v>
      </c>
      <c r="K95" s="25">
        <v>1075730</v>
      </c>
      <c r="L95" s="38">
        <v>5.3E-3</v>
      </c>
      <c r="M95" s="28" t="s">
        <v>34</v>
      </c>
      <c r="N95" s="28"/>
      <c r="O95" s="25">
        <v>2895220</v>
      </c>
      <c r="P95" s="38">
        <v>1.41E-2</v>
      </c>
      <c r="Q95" s="25">
        <v>13663728</v>
      </c>
      <c r="R95" s="38">
        <v>6.6699999999999995E-2</v>
      </c>
      <c r="S95" s="25">
        <v>3807511</v>
      </c>
      <c r="T95" s="38">
        <v>1.8599999999999998E-2</v>
      </c>
      <c r="U95" s="25">
        <v>25201505</v>
      </c>
      <c r="V95" s="38">
        <v>0.123</v>
      </c>
      <c r="W95" s="25">
        <v>20963933</v>
      </c>
      <c r="X95" s="38">
        <v>0.1023</v>
      </c>
      <c r="Y95" s="25">
        <v>14915178</v>
      </c>
      <c r="Z95" s="38">
        <v>7.2800000000000004E-2</v>
      </c>
      <c r="AA95" s="25">
        <v>16095317</v>
      </c>
      <c r="AB95" s="38">
        <v>7.8600000000000003E-2</v>
      </c>
      <c r="AC95" s="39">
        <f t="shared" si="0"/>
        <v>105253576</v>
      </c>
    </row>
    <row r="96" spans="1:29" x14ac:dyDescent="0.2">
      <c r="A96" s="22" t="s">
        <v>73</v>
      </c>
      <c r="B96" s="22">
        <v>2017</v>
      </c>
      <c r="C96" s="32" t="s">
        <v>62</v>
      </c>
      <c r="D96" s="24" t="s">
        <v>33</v>
      </c>
      <c r="E96" s="22">
        <v>60885063</v>
      </c>
      <c r="F96" s="23">
        <v>0.36</v>
      </c>
      <c r="G96" s="22">
        <v>93667791</v>
      </c>
      <c r="H96" s="23">
        <v>0.55389999999999995</v>
      </c>
      <c r="I96" s="22">
        <v>3174375</v>
      </c>
      <c r="J96" s="23">
        <v>1.8800000000000001E-2</v>
      </c>
      <c r="K96" s="22">
        <v>15321666</v>
      </c>
      <c r="L96" s="23">
        <v>9.06E-2</v>
      </c>
      <c r="M96" s="24" t="s">
        <v>33</v>
      </c>
      <c r="N96" s="24"/>
      <c r="O96" s="22">
        <v>6515599</v>
      </c>
      <c r="P96" s="23">
        <v>3.85E-2</v>
      </c>
      <c r="Q96" s="22">
        <v>7615665</v>
      </c>
      <c r="R96" s="23">
        <v>4.4999999999999998E-2</v>
      </c>
      <c r="S96" s="22">
        <v>12553573</v>
      </c>
      <c r="T96" s="23">
        <v>7.4200000000000002E-2</v>
      </c>
      <c r="U96" s="22">
        <v>21112223</v>
      </c>
      <c r="V96" s="23">
        <v>0.12479999999999999</v>
      </c>
      <c r="W96" s="22">
        <v>30270259</v>
      </c>
      <c r="X96" s="23">
        <v>0.17899999999999999</v>
      </c>
      <c r="Y96" s="22">
        <v>18628783</v>
      </c>
      <c r="Z96" s="23">
        <v>0.11020000000000001</v>
      </c>
      <c r="AA96" s="22">
        <v>44768749</v>
      </c>
      <c r="AB96" s="23">
        <v>0.26469999999999999</v>
      </c>
      <c r="AC96" s="16">
        <f t="shared" si="0"/>
        <v>157727229</v>
      </c>
    </row>
    <row r="97" spans="1:29" x14ac:dyDescent="0.2">
      <c r="A97" s="25" t="s">
        <v>75</v>
      </c>
      <c r="B97" s="25">
        <v>2017</v>
      </c>
      <c r="C97" s="27" t="s">
        <v>42</v>
      </c>
      <c r="D97" s="28" t="s">
        <v>33</v>
      </c>
      <c r="E97" s="25">
        <v>63171281</v>
      </c>
      <c r="F97" s="38">
        <v>0.36609999999999998</v>
      </c>
      <c r="G97" s="25">
        <v>75050441</v>
      </c>
      <c r="H97" s="38">
        <v>0.43490000000000001</v>
      </c>
      <c r="I97" s="25">
        <v>6746176</v>
      </c>
      <c r="J97" s="38">
        <v>3.9100000000000003E-2</v>
      </c>
      <c r="K97" s="25">
        <v>11738985</v>
      </c>
      <c r="L97" s="38">
        <v>6.8000000000000005E-2</v>
      </c>
      <c r="M97" s="28" t="s">
        <v>34</v>
      </c>
      <c r="N97" s="28"/>
      <c r="O97" s="25">
        <v>8954728</v>
      </c>
      <c r="P97" s="38">
        <v>5.1900000000000002E-2</v>
      </c>
      <c r="Q97" s="25">
        <v>18823519</v>
      </c>
      <c r="R97" s="38">
        <v>0.1091</v>
      </c>
      <c r="S97" s="25">
        <v>3323929</v>
      </c>
      <c r="T97" s="38">
        <v>1.9300000000000001E-2</v>
      </c>
      <c r="U97" s="25">
        <v>21829748</v>
      </c>
      <c r="V97" s="38">
        <v>0.1265</v>
      </c>
      <c r="W97" s="25">
        <v>40160140</v>
      </c>
      <c r="X97" s="38">
        <v>0.23269999999999999</v>
      </c>
      <c r="Y97" s="25">
        <v>8704093</v>
      </c>
      <c r="Z97" s="38">
        <v>5.04E-2</v>
      </c>
      <c r="AA97" s="25">
        <v>26186208</v>
      </c>
      <c r="AB97" s="38">
        <v>0.15179999999999999</v>
      </c>
      <c r="AC97" s="39">
        <f t="shared" si="0"/>
        <v>144967898</v>
      </c>
    </row>
    <row r="98" spans="1:29" x14ac:dyDescent="0.2">
      <c r="A98" s="22" t="s">
        <v>76</v>
      </c>
      <c r="B98" s="22">
        <v>2017</v>
      </c>
      <c r="C98" s="32" t="s">
        <v>62</v>
      </c>
      <c r="D98" s="24" t="s">
        <v>34</v>
      </c>
      <c r="E98" s="22">
        <v>62587531</v>
      </c>
      <c r="F98" s="23">
        <v>0.32829999999999998</v>
      </c>
      <c r="G98" s="22">
        <v>83311198</v>
      </c>
      <c r="H98" s="23">
        <v>0.437</v>
      </c>
      <c r="I98" s="22">
        <v>7284668</v>
      </c>
      <c r="J98" s="23">
        <v>3.8199999999999998E-2</v>
      </c>
      <c r="K98" s="22">
        <v>10187105</v>
      </c>
      <c r="L98" s="23">
        <v>5.3400000000000003E-2</v>
      </c>
      <c r="M98" s="24" t="s">
        <v>34</v>
      </c>
      <c r="N98" s="24"/>
      <c r="O98" s="22">
        <v>8746427</v>
      </c>
      <c r="P98" s="23">
        <v>4.5900000000000003E-2</v>
      </c>
      <c r="Q98" s="22">
        <v>19334607</v>
      </c>
      <c r="R98" s="23">
        <v>0.1014</v>
      </c>
      <c r="S98" s="22">
        <v>7404133</v>
      </c>
      <c r="T98" s="23">
        <v>3.8800000000000001E-2</v>
      </c>
      <c r="U98" s="22">
        <v>16915259</v>
      </c>
      <c r="V98" s="23">
        <v>8.8700000000000001E-2</v>
      </c>
      <c r="W98" s="22">
        <v>22311886</v>
      </c>
      <c r="X98" s="23">
        <v>0.11700000000000001</v>
      </c>
      <c r="Y98" s="22">
        <v>32106354</v>
      </c>
      <c r="Z98" s="23">
        <v>0.16839999999999999</v>
      </c>
      <c r="AA98" s="22">
        <v>28892958</v>
      </c>
      <c r="AB98" s="23">
        <v>0.15160000000000001</v>
      </c>
      <c r="AC98" s="16">
        <f t="shared" si="0"/>
        <v>153183397</v>
      </c>
    </row>
    <row r="99" spans="1:29" x14ac:dyDescent="0.2">
      <c r="A99" s="25" t="s">
        <v>77</v>
      </c>
      <c r="B99" s="25">
        <v>2017</v>
      </c>
      <c r="C99" s="27" t="s">
        <v>36</v>
      </c>
      <c r="D99" s="28" t="s">
        <v>33</v>
      </c>
      <c r="E99" s="25">
        <v>88903350</v>
      </c>
      <c r="F99" s="38">
        <v>0.50349999999999995</v>
      </c>
      <c r="G99" s="25">
        <v>69275750</v>
      </c>
      <c r="H99" s="38">
        <v>0.39229999999999998</v>
      </c>
      <c r="I99" s="25">
        <v>3242500</v>
      </c>
      <c r="J99" s="38">
        <v>1.84E-2</v>
      </c>
      <c r="K99" s="25">
        <v>27543600</v>
      </c>
      <c r="L99" s="38">
        <v>0.156</v>
      </c>
      <c r="M99" s="28" t="s">
        <v>33</v>
      </c>
      <c r="N99" s="28"/>
      <c r="O99" s="25">
        <v>4546309</v>
      </c>
      <c r="P99" s="38">
        <v>2.5700000000000001E-2</v>
      </c>
      <c r="Q99" s="25">
        <v>10387347</v>
      </c>
      <c r="R99" s="38">
        <v>6.1400000000000003E-2</v>
      </c>
      <c r="S99" s="25">
        <v>11813292</v>
      </c>
      <c r="T99" s="38">
        <v>6.6900000000000001E-2</v>
      </c>
      <c r="U99" s="25">
        <v>34814017</v>
      </c>
      <c r="V99" s="38">
        <v>0.19719999999999999</v>
      </c>
      <c r="W99" s="25">
        <v>12261038</v>
      </c>
      <c r="X99" s="38">
        <v>6.9400000000000003E-2</v>
      </c>
      <c r="Y99" s="25">
        <v>24845061</v>
      </c>
      <c r="Z99" s="38">
        <v>0.14069999999999999</v>
      </c>
      <c r="AA99" s="25">
        <v>32169651</v>
      </c>
      <c r="AB99" s="38">
        <v>0.1822</v>
      </c>
      <c r="AC99" s="39">
        <f t="shared" si="0"/>
        <v>161421600</v>
      </c>
    </row>
    <row r="100" spans="1:29" x14ac:dyDescent="0.2">
      <c r="A100" s="5" t="s">
        <v>31</v>
      </c>
      <c r="B100" s="22">
        <v>2016</v>
      </c>
      <c r="C100" s="32" t="s">
        <v>79</v>
      </c>
      <c r="D100" s="24" t="s">
        <v>33</v>
      </c>
      <c r="E100" s="22">
        <v>70494891</v>
      </c>
      <c r="F100" s="23">
        <v>0.44350000000000001</v>
      </c>
      <c r="G100" s="22">
        <v>70240319</v>
      </c>
      <c r="H100" s="23">
        <v>0.44190000000000002</v>
      </c>
      <c r="I100" s="22">
        <v>1235792</v>
      </c>
      <c r="J100" s="23">
        <v>7.7999999999999996E-3</v>
      </c>
      <c r="K100" s="22">
        <v>20967646</v>
      </c>
      <c r="L100" s="23">
        <v>0.13189999999999999</v>
      </c>
      <c r="M100" s="24" t="s">
        <v>33</v>
      </c>
      <c r="N100" s="24"/>
      <c r="O100" s="22">
        <v>5054463</v>
      </c>
      <c r="P100" s="23">
        <v>3.1800000000000002E-2</v>
      </c>
      <c r="Q100" s="22">
        <v>19490317</v>
      </c>
      <c r="R100" s="23">
        <v>0.1226</v>
      </c>
      <c r="S100" s="22">
        <v>5880711</v>
      </c>
      <c r="T100" s="23">
        <v>3.6999999999999998E-2</v>
      </c>
      <c r="U100" s="22">
        <v>19181164</v>
      </c>
      <c r="V100" s="23">
        <v>0.1207</v>
      </c>
      <c r="W100" s="22">
        <v>25399973</v>
      </c>
      <c r="X100" s="23">
        <v>0.1598</v>
      </c>
      <c r="Y100" s="22">
        <v>17478436</v>
      </c>
      <c r="Z100" s="23">
        <v>0.1099</v>
      </c>
      <c r="AA100" s="22">
        <v>27361910</v>
      </c>
      <c r="AB100" s="23">
        <v>0.1721</v>
      </c>
      <c r="AC100" s="16">
        <f t="shared" si="0"/>
        <v>141971002</v>
      </c>
    </row>
    <row r="101" spans="1:29" x14ac:dyDescent="0.2">
      <c r="A101" s="37" t="s">
        <v>35</v>
      </c>
      <c r="B101" s="25">
        <v>2016</v>
      </c>
      <c r="C101" s="27" t="s">
        <v>74</v>
      </c>
      <c r="D101" s="28" t="s">
        <v>34</v>
      </c>
      <c r="E101" s="25">
        <v>75768086</v>
      </c>
      <c r="F101" s="38">
        <v>0.47710000000000002</v>
      </c>
      <c r="G101" s="25">
        <v>44637503</v>
      </c>
      <c r="H101" s="38">
        <v>0.28110000000000002</v>
      </c>
      <c r="I101" s="25">
        <v>6743333</v>
      </c>
      <c r="J101" s="38">
        <v>4.2500000000000003E-2</v>
      </c>
      <c r="K101" s="25">
        <v>25500000</v>
      </c>
      <c r="L101" s="38">
        <v>0.16059999999999999</v>
      </c>
      <c r="M101" s="28" t="s">
        <v>33</v>
      </c>
      <c r="N101" s="28"/>
      <c r="O101" s="25">
        <v>1775740</v>
      </c>
      <c r="P101" s="38">
        <v>1.12E-2</v>
      </c>
      <c r="Q101" s="25">
        <v>21875327</v>
      </c>
      <c r="R101" s="38">
        <v>0.13780000000000001</v>
      </c>
      <c r="S101" s="25">
        <v>5477651</v>
      </c>
      <c r="T101" s="38">
        <v>3.4500000000000003E-2</v>
      </c>
      <c r="U101" s="25">
        <v>20866868</v>
      </c>
      <c r="V101" s="38">
        <v>0.13139999999999999</v>
      </c>
      <c r="W101" s="25">
        <v>24778731</v>
      </c>
      <c r="X101" s="38">
        <v>0.156</v>
      </c>
      <c r="Y101" s="25">
        <v>8219375</v>
      </c>
      <c r="Z101" s="38">
        <v>5.1799999999999999E-2</v>
      </c>
      <c r="AA101" s="25">
        <v>11639397</v>
      </c>
      <c r="AB101" s="38">
        <v>7.3300000000000004E-2</v>
      </c>
      <c r="AC101" s="39">
        <f t="shared" si="0"/>
        <v>127148922</v>
      </c>
    </row>
    <row r="102" spans="1:29" x14ac:dyDescent="0.2">
      <c r="A102" s="5" t="s">
        <v>37</v>
      </c>
      <c r="B102" s="22">
        <v>2016</v>
      </c>
      <c r="C102" s="32" t="s">
        <v>44</v>
      </c>
      <c r="D102" s="24" t="s">
        <v>33</v>
      </c>
      <c r="E102" s="22">
        <v>65937094</v>
      </c>
      <c r="F102" s="23">
        <v>0.4249</v>
      </c>
      <c r="G102" s="22">
        <v>60960142</v>
      </c>
      <c r="H102" s="23">
        <v>0.39279999999999998</v>
      </c>
      <c r="I102" s="22">
        <v>7540000</v>
      </c>
      <c r="J102" s="23">
        <v>4.8599999999999997E-2</v>
      </c>
      <c r="K102" s="22">
        <v>24050000</v>
      </c>
      <c r="L102" s="23">
        <v>0.155</v>
      </c>
      <c r="M102" s="24" t="s">
        <v>33</v>
      </c>
      <c r="N102" s="24"/>
      <c r="O102" s="22">
        <v>2464612</v>
      </c>
      <c r="P102" s="23">
        <v>1.5900000000000001E-2</v>
      </c>
      <c r="Q102" s="22">
        <v>13560473</v>
      </c>
      <c r="R102" s="23">
        <v>8.7400000000000005E-2</v>
      </c>
      <c r="S102" s="22">
        <v>7589290</v>
      </c>
      <c r="T102" s="23">
        <v>4.8899999999999999E-2</v>
      </c>
      <c r="U102" s="22">
        <v>18703243</v>
      </c>
      <c r="V102" s="23">
        <v>0.1205</v>
      </c>
      <c r="W102" s="22">
        <v>7160689</v>
      </c>
      <c r="X102" s="23">
        <v>4.6100000000000002E-2</v>
      </c>
      <c r="Y102" s="22">
        <v>23228661</v>
      </c>
      <c r="Z102" s="23">
        <v>0.1497</v>
      </c>
      <c r="AA102" s="22">
        <v>30570792</v>
      </c>
      <c r="AB102" s="23">
        <v>0.19700000000000001</v>
      </c>
      <c r="AC102" s="16">
        <f t="shared" si="0"/>
        <v>134437236</v>
      </c>
    </row>
    <row r="103" spans="1:29" x14ac:dyDescent="0.2">
      <c r="A103" s="37" t="s">
        <v>39</v>
      </c>
      <c r="B103" s="25">
        <v>2016</v>
      </c>
      <c r="C103" s="27" t="s">
        <v>36</v>
      </c>
      <c r="D103" s="28" t="s">
        <v>33</v>
      </c>
      <c r="E103" s="25">
        <v>61489282</v>
      </c>
      <c r="F103" s="38">
        <v>0.39069999999999999</v>
      </c>
      <c r="G103" s="25">
        <v>67706665</v>
      </c>
      <c r="H103" s="38">
        <v>0.43020000000000003</v>
      </c>
      <c r="I103" s="25">
        <v>4245000</v>
      </c>
      <c r="J103" s="38">
        <v>2.7E-2</v>
      </c>
      <c r="K103" s="25">
        <v>10292562</v>
      </c>
      <c r="L103" s="38">
        <v>6.54E-2</v>
      </c>
      <c r="M103" s="28" t="s">
        <v>33</v>
      </c>
      <c r="N103" s="28"/>
      <c r="O103" s="25">
        <v>10285228</v>
      </c>
      <c r="P103" s="38">
        <v>6.54E-2</v>
      </c>
      <c r="Q103" s="25">
        <v>12984976</v>
      </c>
      <c r="R103" s="38">
        <v>8.2500000000000004E-2</v>
      </c>
      <c r="S103" s="25">
        <v>7932643</v>
      </c>
      <c r="T103" s="38">
        <v>5.04E-2</v>
      </c>
      <c r="U103" s="25">
        <v>19266814</v>
      </c>
      <c r="V103" s="38">
        <v>0.12239999999999999</v>
      </c>
      <c r="W103" s="25">
        <v>32071124</v>
      </c>
      <c r="X103" s="38">
        <v>0.20380000000000001</v>
      </c>
      <c r="Y103" s="25">
        <v>6180817</v>
      </c>
      <c r="Z103" s="38">
        <v>3.9300000000000002E-2</v>
      </c>
      <c r="AA103" s="25">
        <v>29454724</v>
      </c>
      <c r="AB103" s="38">
        <v>0.18720000000000001</v>
      </c>
      <c r="AC103" s="39">
        <f t="shared" si="0"/>
        <v>133440947</v>
      </c>
    </row>
    <row r="104" spans="1:29" x14ac:dyDescent="0.2">
      <c r="A104" s="5" t="s">
        <v>41</v>
      </c>
      <c r="B104" s="22">
        <v>2016</v>
      </c>
      <c r="C104" s="32" t="s">
        <v>48</v>
      </c>
      <c r="D104" s="24" t="s">
        <v>33</v>
      </c>
      <c r="E104" s="22">
        <v>75199577</v>
      </c>
      <c r="F104" s="23">
        <v>0.47599999999999998</v>
      </c>
      <c r="G104" s="22">
        <v>42619449</v>
      </c>
      <c r="H104" s="23">
        <v>0.26979999999999998</v>
      </c>
      <c r="I104" s="22">
        <v>7893290</v>
      </c>
      <c r="J104" s="23">
        <v>0.05</v>
      </c>
      <c r="K104" s="22">
        <v>22310000</v>
      </c>
      <c r="L104" s="23">
        <v>0.14119999999999999</v>
      </c>
      <c r="M104" s="24" t="s">
        <v>33</v>
      </c>
      <c r="N104" s="24"/>
      <c r="O104" s="22">
        <v>11174563</v>
      </c>
      <c r="P104" s="23">
        <v>7.0699999999999999E-2</v>
      </c>
      <c r="Q104" s="22">
        <v>7573289</v>
      </c>
      <c r="R104" s="23">
        <v>4.7899999999999998E-2</v>
      </c>
      <c r="S104" s="22">
        <v>7957836</v>
      </c>
      <c r="T104" s="23">
        <v>5.04E-2</v>
      </c>
      <c r="U104" s="22">
        <v>25041889</v>
      </c>
      <c r="V104" s="23">
        <v>0.1585</v>
      </c>
      <c r="W104" s="22">
        <v>15961433</v>
      </c>
      <c r="X104" s="23">
        <v>0.10100000000000001</v>
      </c>
      <c r="Y104" s="22">
        <v>17863527</v>
      </c>
      <c r="Z104" s="23">
        <v>0.11310000000000001</v>
      </c>
      <c r="AA104" s="22">
        <v>8794489</v>
      </c>
      <c r="AB104" s="23">
        <v>5.57E-2</v>
      </c>
      <c r="AC104" s="16">
        <f t="shared" si="0"/>
        <v>125712316</v>
      </c>
    </row>
    <row r="105" spans="1:29" x14ac:dyDescent="0.2">
      <c r="A105" s="37" t="s">
        <v>43</v>
      </c>
      <c r="B105" s="25">
        <v>2016</v>
      </c>
      <c r="C105" s="27" t="s">
        <v>78</v>
      </c>
      <c r="D105" s="28" t="s">
        <v>33</v>
      </c>
      <c r="E105" s="25">
        <v>74380948</v>
      </c>
      <c r="F105" s="38">
        <v>0.47499999999999998</v>
      </c>
      <c r="G105" s="25">
        <v>59393927</v>
      </c>
      <c r="H105" s="38">
        <v>0.37930000000000003</v>
      </c>
      <c r="I105" s="25">
        <v>1751327</v>
      </c>
      <c r="J105" s="38">
        <v>1.12E-2</v>
      </c>
      <c r="K105" s="25">
        <v>20140352</v>
      </c>
      <c r="L105" s="38">
        <v>0.12859999999999999</v>
      </c>
      <c r="M105" s="28" t="s">
        <v>33</v>
      </c>
      <c r="N105" s="28"/>
      <c r="O105" s="25">
        <v>2095516</v>
      </c>
      <c r="P105" s="38">
        <v>1.34E-2</v>
      </c>
      <c r="Q105" s="25">
        <v>22967985</v>
      </c>
      <c r="R105" s="38">
        <v>0.1467</v>
      </c>
      <c r="S105" s="25">
        <v>4500797</v>
      </c>
      <c r="T105" s="38">
        <v>2.87E-2</v>
      </c>
      <c r="U105" s="25">
        <v>24676298</v>
      </c>
      <c r="V105" s="38">
        <v>0.15759999999999999</v>
      </c>
      <c r="W105" s="25">
        <v>10889210</v>
      </c>
      <c r="X105" s="38">
        <v>6.9500000000000006E-2</v>
      </c>
      <c r="Y105" s="25">
        <v>35223623</v>
      </c>
      <c r="Z105" s="38">
        <v>0.22489999999999999</v>
      </c>
      <c r="AA105" s="25">
        <v>13281094</v>
      </c>
      <c r="AB105" s="38">
        <v>8.48E-2</v>
      </c>
      <c r="AC105" s="39">
        <f t="shared" si="0"/>
        <v>135526202</v>
      </c>
    </row>
    <row r="106" spans="1:29" x14ac:dyDescent="0.2">
      <c r="A106" s="5" t="s">
        <v>45</v>
      </c>
      <c r="B106" s="22">
        <v>2016</v>
      </c>
      <c r="C106" s="32" t="s">
        <v>80</v>
      </c>
      <c r="D106" s="24" t="s">
        <v>33</v>
      </c>
      <c r="E106" s="22">
        <v>71302357</v>
      </c>
      <c r="F106" s="23">
        <v>0.43830000000000002</v>
      </c>
      <c r="G106" s="22">
        <v>77021135</v>
      </c>
      <c r="H106" s="23">
        <v>0.47349999999999998</v>
      </c>
      <c r="I106" s="22">
        <v>4104117</v>
      </c>
      <c r="J106" s="23">
        <v>2.52E-2</v>
      </c>
      <c r="K106" s="22">
        <v>14195413</v>
      </c>
      <c r="L106" s="23">
        <v>8.7300000000000003E-2</v>
      </c>
      <c r="M106" s="24" t="s">
        <v>33</v>
      </c>
      <c r="N106" s="24"/>
      <c r="O106" s="22">
        <v>7582247</v>
      </c>
      <c r="P106" s="23">
        <v>4.6600000000000003E-2</v>
      </c>
      <c r="Q106" s="22">
        <v>17782767</v>
      </c>
      <c r="R106" s="23">
        <v>0.10929999999999999</v>
      </c>
      <c r="S106" s="22">
        <v>3917543</v>
      </c>
      <c r="T106" s="23">
        <v>2.41E-2</v>
      </c>
      <c r="U106" s="22">
        <v>26846053</v>
      </c>
      <c r="V106" s="23">
        <v>0.16500000000000001</v>
      </c>
      <c r="W106" s="22">
        <v>30774508</v>
      </c>
      <c r="X106" s="23">
        <v>0.18920000000000001</v>
      </c>
      <c r="Y106" s="22">
        <v>15238245</v>
      </c>
      <c r="Z106" s="23">
        <v>9.3700000000000006E-2</v>
      </c>
      <c r="AA106" s="22">
        <v>31008382</v>
      </c>
      <c r="AB106" s="23">
        <v>0.19059999999999999</v>
      </c>
      <c r="AC106" s="16">
        <f t="shared" si="0"/>
        <v>152427609</v>
      </c>
    </row>
    <row r="107" spans="1:29" x14ac:dyDescent="0.2">
      <c r="A107" s="37" t="s">
        <v>47</v>
      </c>
      <c r="B107" s="25">
        <v>2016</v>
      </c>
      <c r="C107" s="27" t="s">
        <v>84</v>
      </c>
      <c r="D107" s="28" t="s">
        <v>33</v>
      </c>
      <c r="E107" s="25">
        <v>44384907</v>
      </c>
      <c r="F107" s="38">
        <v>0.25119999999999998</v>
      </c>
      <c r="G107" s="25">
        <v>45490335</v>
      </c>
      <c r="H107" s="38">
        <v>0.25750000000000001</v>
      </c>
      <c r="I107" s="25">
        <v>2719117</v>
      </c>
      <c r="J107" s="38">
        <v>1.54E-2</v>
      </c>
      <c r="K107" s="25">
        <v>11209878</v>
      </c>
      <c r="L107" s="38">
        <v>6.3399999999999998E-2</v>
      </c>
      <c r="M107" s="28" t="s">
        <v>34</v>
      </c>
      <c r="N107" s="28" t="s">
        <v>34</v>
      </c>
      <c r="O107" s="25">
        <v>2914737</v>
      </c>
      <c r="P107" s="38">
        <v>1.6500000000000001E-2</v>
      </c>
      <c r="Q107" s="25">
        <v>7873927</v>
      </c>
      <c r="R107" s="38">
        <v>4.4600000000000001E-2</v>
      </c>
      <c r="S107" s="25">
        <v>3587732</v>
      </c>
      <c r="T107" s="38">
        <v>2.0299999999999999E-2</v>
      </c>
      <c r="U107" s="25">
        <v>20904757</v>
      </c>
      <c r="V107" s="38">
        <v>0.1183</v>
      </c>
      <c r="W107" s="25">
        <v>11097832</v>
      </c>
      <c r="X107" s="38">
        <v>6.2799999999999995E-2</v>
      </c>
      <c r="Y107" s="25">
        <v>8113292</v>
      </c>
      <c r="Z107" s="38">
        <v>4.5900000000000003E-2</v>
      </c>
      <c r="AA107" s="25">
        <v>26279211</v>
      </c>
      <c r="AB107" s="38">
        <v>0.1487</v>
      </c>
      <c r="AC107" s="39">
        <f t="shared" si="0"/>
        <v>92594359</v>
      </c>
    </row>
    <row r="108" spans="1:29" x14ac:dyDescent="0.2">
      <c r="A108" s="5" t="s">
        <v>49</v>
      </c>
      <c r="B108" s="22">
        <v>2016</v>
      </c>
      <c r="C108" s="32" t="s">
        <v>54</v>
      </c>
      <c r="D108" s="24" t="s">
        <v>34</v>
      </c>
      <c r="E108" s="22">
        <v>83896758</v>
      </c>
      <c r="F108" s="23">
        <v>0.52680000000000005</v>
      </c>
      <c r="G108" s="22">
        <v>59684678</v>
      </c>
      <c r="H108" s="23">
        <v>0.37480000000000002</v>
      </c>
      <c r="I108" s="22">
        <v>5920000</v>
      </c>
      <c r="J108" s="23">
        <v>3.7199999999999997E-2</v>
      </c>
      <c r="K108" s="22">
        <v>24140848</v>
      </c>
      <c r="L108" s="23">
        <v>0.15160000000000001</v>
      </c>
      <c r="M108" s="24" t="s">
        <v>34</v>
      </c>
      <c r="N108" s="24"/>
      <c r="O108" s="22">
        <v>8975016</v>
      </c>
      <c r="P108" s="23">
        <v>5.6399999999999999E-2</v>
      </c>
      <c r="Q108" s="22">
        <v>19718201</v>
      </c>
      <c r="R108" s="23">
        <v>0.12379999999999999</v>
      </c>
      <c r="S108" s="22">
        <v>9490386</v>
      </c>
      <c r="T108" s="23">
        <v>5.96E-2</v>
      </c>
      <c r="U108" s="22">
        <v>20972307</v>
      </c>
      <c r="V108" s="23">
        <v>0.13170000000000001</v>
      </c>
      <c r="W108" s="22">
        <v>14250368</v>
      </c>
      <c r="X108" s="23">
        <v>8.9499999999999996E-2</v>
      </c>
      <c r="Y108" s="22">
        <v>16191273</v>
      </c>
      <c r="Z108" s="23">
        <v>0.1017</v>
      </c>
      <c r="AA108" s="22">
        <v>29243037</v>
      </c>
      <c r="AB108" s="23">
        <v>0.18360000000000001</v>
      </c>
      <c r="AC108" s="16">
        <f t="shared" si="0"/>
        <v>149501436</v>
      </c>
    </row>
    <row r="109" spans="1:29" x14ac:dyDescent="0.2">
      <c r="A109" s="37" t="s">
        <v>50</v>
      </c>
      <c r="B109" s="25">
        <v>2016</v>
      </c>
      <c r="C109" s="27" t="s">
        <v>62</v>
      </c>
      <c r="D109" s="28" t="s">
        <v>33</v>
      </c>
      <c r="E109" s="25">
        <v>52898890</v>
      </c>
      <c r="F109" s="38">
        <v>0.34329999999999999</v>
      </c>
      <c r="G109" s="25">
        <v>77437223</v>
      </c>
      <c r="H109" s="38">
        <v>0.50249999999999995</v>
      </c>
      <c r="I109" s="25">
        <v>1731766</v>
      </c>
      <c r="J109" s="38">
        <v>1.12E-2</v>
      </c>
      <c r="K109" s="25">
        <v>2261158</v>
      </c>
      <c r="L109" s="38">
        <v>1.47E-2</v>
      </c>
      <c r="M109" s="28" t="s">
        <v>34</v>
      </c>
      <c r="N109" s="28"/>
      <c r="O109" s="25">
        <v>7632024</v>
      </c>
      <c r="P109" s="38">
        <v>4.9500000000000002E-2</v>
      </c>
      <c r="Q109" s="25">
        <v>24598064</v>
      </c>
      <c r="R109" s="38">
        <v>0.15959999999999999</v>
      </c>
      <c r="S109" s="25">
        <v>3912841</v>
      </c>
      <c r="T109" s="38">
        <v>2.5399999999999999E-2</v>
      </c>
      <c r="U109" s="25">
        <v>14038146</v>
      </c>
      <c r="V109" s="38">
        <v>9.11E-2</v>
      </c>
      <c r="W109" s="25">
        <v>14554827</v>
      </c>
      <c r="X109" s="38">
        <v>9.4500000000000001E-2</v>
      </c>
      <c r="Y109" s="25">
        <v>29108335</v>
      </c>
      <c r="Z109" s="38">
        <v>0.18890000000000001</v>
      </c>
      <c r="AA109" s="25">
        <v>33774061</v>
      </c>
      <c r="AB109" s="38">
        <v>0.21920000000000001</v>
      </c>
      <c r="AC109" s="39">
        <f t="shared" si="0"/>
        <v>132067879</v>
      </c>
    </row>
    <row r="110" spans="1:29" x14ac:dyDescent="0.2">
      <c r="A110" s="5" t="s">
        <v>51</v>
      </c>
      <c r="B110" s="22">
        <v>2016</v>
      </c>
      <c r="C110" s="32" t="s">
        <v>62</v>
      </c>
      <c r="D110" s="24" t="s">
        <v>34</v>
      </c>
      <c r="E110" s="22">
        <v>66607990</v>
      </c>
      <c r="F110" s="23">
        <v>0.4234</v>
      </c>
      <c r="G110" s="22">
        <v>51033850</v>
      </c>
      <c r="H110" s="23">
        <v>0.32440000000000002</v>
      </c>
      <c r="I110" s="22">
        <v>5428164</v>
      </c>
      <c r="J110" s="23">
        <v>3.4500000000000003E-2</v>
      </c>
      <c r="K110" s="22">
        <v>23338820</v>
      </c>
      <c r="L110" s="23">
        <v>0.1484</v>
      </c>
      <c r="M110" s="24" t="s">
        <v>33</v>
      </c>
      <c r="N110" s="24"/>
      <c r="O110" s="22">
        <v>3904254</v>
      </c>
      <c r="P110" s="23">
        <v>2.4799999999999999E-2</v>
      </c>
      <c r="Q110" s="22">
        <v>17545940</v>
      </c>
      <c r="R110" s="23">
        <v>0.1115</v>
      </c>
      <c r="S110" s="22">
        <v>5710554</v>
      </c>
      <c r="T110" s="23">
        <v>3.6299999999999999E-2</v>
      </c>
      <c r="U110" s="22">
        <v>17531329</v>
      </c>
      <c r="V110" s="23">
        <v>0.1114</v>
      </c>
      <c r="W110" s="22">
        <v>17437886</v>
      </c>
      <c r="X110" s="23">
        <v>0.1108</v>
      </c>
      <c r="Y110" s="22">
        <v>13315554</v>
      </c>
      <c r="Z110" s="23">
        <v>8.4599999999999995E-2</v>
      </c>
      <c r="AA110" s="22">
        <v>20280410</v>
      </c>
      <c r="AB110" s="23">
        <v>0.12889999999999999</v>
      </c>
      <c r="AC110" s="16">
        <f t="shared" si="0"/>
        <v>123070004</v>
      </c>
    </row>
    <row r="111" spans="1:29" x14ac:dyDescent="0.2">
      <c r="A111" s="37" t="s">
        <v>53</v>
      </c>
      <c r="B111" s="25">
        <v>2016</v>
      </c>
      <c r="C111" s="27" t="s">
        <v>40</v>
      </c>
      <c r="D111" s="28" t="s">
        <v>34</v>
      </c>
      <c r="E111" s="25">
        <v>69299614</v>
      </c>
      <c r="F111" s="38">
        <v>0.42399999999999999</v>
      </c>
      <c r="G111" s="25">
        <v>75327476</v>
      </c>
      <c r="H111" s="38">
        <v>0.46089999999999998</v>
      </c>
      <c r="I111" s="25">
        <v>3525000</v>
      </c>
      <c r="J111" s="38">
        <v>2.1600000000000001E-2</v>
      </c>
      <c r="K111" s="25">
        <v>19910318</v>
      </c>
      <c r="L111" s="38">
        <v>0.12180000000000001</v>
      </c>
      <c r="M111" s="28" t="s">
        <v>33</v>
      </c>
      <c r="N111" s="28"/>
      <c r="O111" s="25">
        <v>4939901</v>
      </c>
      <c r="P111" s="38">
        <v>3.0200000000000001E-2</v>
      </c>
      <c r="Q111" s="25">
        <v>19907088</v>
      </c>
      <c r="R111" s="38">
        <v>0.12180000000000001</v>
      </c>
      <c r="S111" s="25">
        <v>3489004</v>
      </c>
      <c r="T111" s="38">
        <v>2.1299999999999999E-2</v>
      </c>
      <c r="U111" s="25">
        <v>21681350</v>
      </c>
      <c r="V111" s="38">
        <v>0.13270000000000001</v>
      </c>
      <c r="W111" s="25">
        <v>26569911</v>
      </c>
      <c r="X111" s="38">
        <v>0.16259999999999999</v>
      </c>
      <c r="Y111" s="25">
        <v>21666079</v>
      </c>
      <c r="Z111" s="38">
        <v>0.1326</v>
      </c>
      <c r="AA111" s="25">
        <v>27091486</v>
      </c>
      <c r="AB111" s="38">
        <v>0.1658</v>
      </c>
      <c r="AC111" s="39">
        <f t="shared" si="0"/>
        <v>148152090</v>
      </c>
    </row>
    <row r="112" spans="1:29" x14ac:dyDescent="0.2">
      <c r="A112" s="5" t="s">
        <v>55</v>
      </c>
      <c r="B112" s="22">
        <v>2016</v>
      </c>
      <c r="C112" s="32" t="s">
        <v>62</v>
      </c>
      <c r="D112" s="24" t="s">
        <v>34</v>
      </c>
      <c r="E112" s="22">
        <v>62099224</v>
      </c>
      <c r="F112" s="23">
        <v>0.39510000000000001</v>
      </c>
      <c r="G112" s="22">
        <v>77413934</v>
      </c>
      <c r="H112" s="23">
        <v>0.49249999999999999</v>
      </c>
      <c r="I112" s="22">
        <v>3805000</v>
      </c>
      <c r="J112" s="23">
        <v>2.4199999999999999E-2</v>
      </c>
      <c r="K112" s="22">
        <v>14412646</v>
      </c>
      <c r="L112" s="23">
        <v>9.1700000000000004E-2</v>
      </c>
      <c r="M112" s="24" t="s">
        <v>33</v>
      </c>
      <c r="N112" s="24"/>
      <c r="O112" s="22">
        <v>7863431</v>
      </c>
      <c r="P112" s="23">
        <v>0.05</v>
      </c>
      <c r="Q112" s="22">
        <v>6310978</v>
      </c>
      <c r="R112" s="23">
        <v>4.0099999999999997E-2</v>
      </c>
      <c r="S112" s="22">
        <v>2007162</v>
      </c>
      <c r="T112" s="23">
        <v>1.2800000000000001E-2</v>
      </c>
      <c r="U112" s="22">
        <v>30885337</v>
      </c>
      <c r="V112" s="23">
        <v>0.19650000000000001</v>
      </c>
      <c r="W112" s="22">
        <v>23600129</v>
      </c>
      <c r="X112" s="23">
        <v>0.15010000000000001</v>
      </c>
      <c r="Y112" s="22">
        <v>28368084</v>
      </c>
      <c r="Z112" s="23">
        <v>0.18049999999999999</v>
      </c>
      <c r="AA112" s="22">
        <v>25445721</v>
      </c>
      <c r="AB112" s="23">
        <v>0.16189999999999999</v>
      </c>
      <c r="AC112" s="16">
        <f t="shared" si="0"/>
        <v>143318158</v>
      </c>
    </row>
    <row r="113" spans="1:29" x14ac:dyDescent="0.2">
      <c r="A113" s="37" t="s">
        <v>56</v>
      </c>
      <c r="B113" s="25">
        <v>2016</v>
      </c>
      <c r="C113" s="27" t="s">
        <v>44</v>
      </c>
      <c r="D113" s="28" t="s">
        <v>33</v>
      </c>
      <c r="E113" s="25">
        <v>71783599</v>
      </c>
      <c r="F113" s="38">
        <v>0.44690000000000002</v>
      </c>
      <c r="G113" s="25">
        <v>56190758</v>
      </c>
      <c r="H113" s="38">
        <v>0.34989999999999999</v>
      </c>
      <c r="I113" s="25">
        <v>6750000</v>
      </c>
      <c r="J113" s="38">
        <v>4.2000000000000003E-2</v>
      </c>
      <c r="K113" s="25">
        <v>19900000</v>
      </c>
      <c r="L113" s="38">
        <v>0.1239</v>
      </c>
      <c r="M113" s="28" t="s">
        <v>33</v>
      </c>
      <c r="N113" s="28"/>
      <c r="O113" s="25">
        <v>5653333</v>
      </c>
      <c r="P113" s="38">
        <v>3.5200000000000002E-2</v>
      </c>
      <c r="Q113" s="25">
        <v>14566182</v>
      </c>
      <c r="R113" s="38">
        <v>9.0700000000000003E-2</v>
      </c>
      <c r="S113" s="25">
        <v>11027250</v>
      </c>
      <c r="T113" s="38">
        <v>6.8699999999999997E-2</v>
      </c>
      <c r="U113" s="25">
        <v>21088167</v>
      </c>
      <c r="V113" s="38">
        <v>0.1313</v>
      </c>
      <c r="W113" s="25">
        <v>10251740</v>
      </c>
      <c r="X113" s="38">
        <v>6.3799999999999996E-2</v>
      </c>
      <c r="Y113" s="25">
        <v>24024894</v>
      </c>
      <c r="Z113" s="38">
        <v>0.14960000000000001</v>
      </c>
      <c r="AA113" s="25">
        <v>21914124</v>
      </c>
      <c r="AB113" s="38">
        <v>0.13639999999999999</v>
      </c>
      <c r="AC113" s="39">
        <f t="shared" si="0"/>
        <v>134724357</v>
      </c>
    </row>
    <row r="114" spans="1:29" x14ac:dyDescent="0.2">
      <c r="A114" s="5" t="s">
        <v>57</v>
      </c>
      <c r="B114" s="22">
        <v>2016</v>
      </c>
      <c r="C114" s="32" t="s">
        <v>78</v>
      </c>
      <c r="D114" s="24" t="s">
        <v>33</v>
      </c>
      <c r="E114" s="22">
        <v>65540100</v>
      </c>
      <c r="F114" s="23">
        <v>0.34439999999999998</v>
      </c>
      <c r="G114" s="22">
        <v>75990474</v>
      </c>
      <c r="H114" s="23">
        <v>0.39929999999999999</v>
      </c>
      <c r="I114" s="22">
        <v>3350000</v>
      </c>
      <c r="J114" s="23">
        <v>1.7600000000000001E-2</v>
      </c>
      <c r="K114" s="22">
        <v>10864198</v>
      </c>
      <c r="L114" s="23">
        <v>5.7099999999999998E-2</v>
      </c>
      <c r="M114" s="24" t="s">
        <v>34</v>
      </c>
      <c r="N114" s="24"/>
      <c r="O114" s="22">
        <v>6248739</v>
      </c>
      <c r="P114" s="23">
        <v>3.2800000000000003E-2</v>
      </c>
      <c r="Q114" s="22">
        <v>13376224</v>
      </c>
      <c r="R114" s="23">
        <v>7.0300000000000001E-2</v>
      </c>
      <c r="S114" s="22">
        <v>12433820</v>
      </c>
      <c r="T114" s="23">
        <v>6.5299999999999997E-2</v>
      </c>
      <c r="U114" s="22">
        <v>23087119</v>
      </c>
      <c r="V114" s="23">
        <v>0.12130000000000001</v>
      </c>
      <c r="W114" s="22">
        <v>40458221</v>
      </c>
      <c r="X114" s="23">
        <v>0.21260000000000001</v>
      </c>
      <c r="Y114" s="22">
        <v>11227761</v>
      </c>
      <c r="Z114" s="23">
        <v>5.8999999999999997E-2</v>
      </c>
      <c r="AA114" s="22">
        <v>24304492</v>
      </c>
      <c r="AB114" s="23">
        <v>0.12770000000000001</v>
      </c>
      <c r="AC114" s="16">
        <f t="shared" si="0"/>
        <v>144880574</v>
      </c>
    </row>
    <row r="115" spans="1:29" x14ac:dyDescent="0.2">
      <c r="A115" s="37" t="s">
        <v>58</v>
      </c>
      <c r="B115" s="25">
        <v>2016</v>
      </c>
      <c r="C115" s="27" t="s">
        <v>59</v>
      </c>
      <c r="D115" s="28" t="s">
        <v>34</v>
      </c>
      <c r="E115" s="25">
        <v>65684726</v>
      </c>
      <c r="F115" s="38">
        <v>0.4158</v>
      </c>
      <c r="G115" s="25">
        <v>66611127</v>
      </c>
      <c r="H115" s="38">
        <v>0.42170000000000002</v>
      </c>
      <c r="I115" s="25">
        <v>6025667</v>
      </c>
      <c r="J115" s="38">
        <v>3.8100000000000002E-2</v>
      </c>
      <c r="K115" s="25">
        <v>20170000</v>
      </c>
      <c r="L115" s="38">
        <v>0.12770000000000001</v>
      </c>
      <c r="M115" s="28" t="s">
        <v>33</v>
      </c>
      <c r="N115" s="28"/>
      <c r="O115" s="25">
        <v>7586518</v>
      </c>
      <c r="P115" s="38">
        <v>4.8000000000000001E-2</v>
      </c>
      <c r="Q115" s="25">
        <v>15864762</v>
      </c>
      <c r="R115" s="38">
        <v>0.1004</v>
      </c>
      <c r="S115" s="25">
        <v>4923789</v>
      </c>
      <c r="T115" s="38">
        <v>3.1199999999999999E-2</v>
      </c>
      <c r="U115" s="25">
        <v>14806657</v>
      </c>
      <c r="V115" s="38">
        <v>9.3700000000000006E-2</v>
      </c>
      <c r="W115" s="25">
        <v>17312330</v>
      </c>
      <c r="X115" s="38">
        <v>0.1096</v>
      </c>
      <c r="Y115" s="25">
        <v>28440181</v>
      </c>
      <c r="Z115" s="38">
        <v>0.18010000000000001</v>
      </c>
      <c r="AA115" s="25">
        <v>20858616</v>
      </c>
      <c r="AB115" s="38">
        <v>0.1321</v>
      </c>
      <c r="AC115" s="39">
        <f t="shared" si="0"/>
        <v>138321520</v>
      </c>
    </row>
    <row r="116" spans="1:29" x14ac:dyDescent="0.2">
      <c r="A116" s="22" t="s">
        <v>61</v>
      </c>
      <c r="B116" s="22">
        <v>2016</v>
      </c>
      <c r="C116" s="32" t="s">
        <v>67</v>
      </c>
      <c r="D116" s="24" t="s">
        <v>33</v>
      </c>
      <c r="E116" s="22">
        <v>58484068</v>
      </c>
      <c r="F116" s="23">
        <v>0.37569999999999998</v>
      </c>
      <c r="G116" s="22">
        <v>64455397</v>
      </c>
      <c r="H116" s="23">
        <v>0.41410000000000002</v>
      </c>
      <c r="I116" s="22">
        <v>4498773</v>
      </c>
      <c r="J116" s="23">
        <v>2.8899999999999999E-2</v>
      </c>
      <c r="K116" s="22">
        <v>9453311</v>
      </c>
      <c r="L116" s="23">
        <v>6.0699999999999997E-2</v>
      </c>
      <c r="M116" s="24" t="s">
        <v>33</v>
      </c>
      <c r="N116" s="24" t="s">
        <v>34</v>
      </c>
      <c r="O116" s="22">
        <v>6617507</v>
      </c>
      <c r="P116" s="23">
        <v>4.2500000000000003E-2</v>
      </c>
      <c r="Q116" s="22">
        <v>16923134</v>
      </c>
      <c r="R116" s="23">
        <v>0.1087</v>
      </c>
      <c r="S116" s="22">
        <v>5585111</v>
      </c>
      <c r="T116" s="23">
        <v>3.5900000000000001E-2</v>
      </c>
      <c r="U116" s="22">
        <v>18759111</v>
      </c>
      <c r="V116" s="23">
        <v>0.1205</v>
      </c>
      <c r="W116" s="22">
        <v>22340168</v>
      </c>
      <c r="X116" s="23">
        <v>0.14349999999999999</v>
      </c>
      <c r="Y116" s="22">
        <v>21114048</v>
      </c>
      <c r="Z116" s="23">
        <v>0.1356</v>
      </c>
      <c r="AA116" s="22">
        <v>21001181</v>
      </c>
      <c r="AB116" s="23">
        <v>0.13489999999999999</v>
      </c>
      <c r="AC116" s="16">
        <f t="shared" si="0"/>
        <v>127438238</v>
      </c>
    </row>
    <row r="117" spans="1:29" x14ac:dyDescent="0.2">
      <c r="A117" s="25" t="s">
        <v>63</v>
      </c>
      <c r="B117" s="25">
        <v>2016</v>
      </c>
      <c r="C117" s="27" t="s">
        <v>40</v>
      </c>
      <c r="D117" s="28" t="s">
        <v>34</v>
      </c>
      <c r="E117" s="25">
        <v>60534727</v>
      </c>
      <c r="F117" s="38">
        <v>0.36299999999999999</v>
      </c>
      <c r="G117" s="25">
        <v>71066048</v>
      </c>
      <c r="H117" s="38">
        <v>0.42609999999999998</v>
      </c>
      <c r="I117" s="25">
        <v>2265333</v>
      </c>
      <c r="J117" s="38">
        <v>1.3599999999999999E-2</v>
      </c>
      <c r="K117" s="25">
        <v>13174117</v>
      </c>
      <c r="L117" s="38">
        <v>7.9000000000000001E-2</v>
      </c>
      <c r="M117" s="28" t="s">
        <v>33</v>
      </c>
      <c r="N117" s="28"/>
      <c r="O117" s="25">
        <v>1837186</v>
      </c>
      <c r="P117" s="38">
        <v>1.0999999999999999E-2</v>
      </c>
      <c r="Q117" s="25">
        <v>6333187</v>
      </c>
      <c r="R117" s="38">
        <v>3.7999999999999999E-2</v>
      </c>
      <c r="S117" s="25">
        <v>10542296</v>
      </c>
      <c r="T117" s="38">
        <v>6.3200000000000006E-2</v>
      </c>
      <c r="U117" s="25">
        <v>28647941</v>
      </c>
      <c r="V117" s="38">
        <v>0.17180000000000001</v>
      </c>
      <c r="W117" s="25">
        <v>38890840</v>
      </c>
      <c r="X117" s="38">
        <v>0.23319999999999999</v>
      </c>
      <c r="Y117" s="25">
        <v>8266716</v>
      </c>
      <c r="Z117" s="38">
        <v>4.9599999999999998E-2</v>
      </c>
      <c r="AA117" s="25">
        <v>23908492</v>
      </c>
      <c r="AB117" s="38">
        <v>0.1434</v>
      </c>
      <c r="AC117" s="39">
        <f t="shared" si="0"/>
        <v>133866108</v>
      </c>
    </row>
    <row r="118" spans="1:29" x14ac:dyDescent="0.2">
      <c r="A118" s="22" t="s">
        <v>64</v>
      </c>
      <c r="B118" s="22">
        <v>2016</v>
      </c>
      <c r="C118" s="32" t="s">
        <v>44</v>
      </c>
      <c r="D118" s="24" t="s">
        <v>33</v>
      </c>
      <c r="E118" s="22">
        <v>78197968</v>
      </c>
      <c r="F118" s="23">
        <v>0.49830000000000002</v>
      </c>
      <c r="G118" s="22">
        <v>69206294</v>
      </c>
      <c r="H118" s="23">
        <v>0.441</v>
      </c>
      <c r="I118" s="22">
        <v>1808989</v>
      </c>
      <c r="J118" s="23">
        <v>1.15E-2</v>
      </c>
      <c r="K118" s="22">
        <v>12583908</v>
      </c>
      <c r="L118" s="23">
        <v>8.0199999999999994E-2</v>
      </c>
      <c r="M118" s="24" t="s">
        <v>33</v>
      </c>
      <c r="N118" s="24"/>
      <c r="O118" s="22">
        <v>13631690</v>
      </c>
      <c r="P118" s="23">
        <v>8.6900000000000005E-2</v>
      </c>
      <c r="Q118" s="22">
        <v>9422364</v>
      </c>
      <c r="R118" s="23">
        <v>0.06</v>
      </c>
      <c r="S118" s="22">
        <v>9634489</v>
      </c>
      <c r="T118" s="23">
        <v>6.1400000000000003E-2</v>
      </c>
      <c r="U118" s="22">
        <v>31704517</v>
      </c>
      <c r="V118" s="23">
        <v>0.20200000000000001</v>
      </c>
      <c r="W118" s="22">
        <v>28021383</v>
      </c>
      <c r="X118" s="23">
        <v>0.17860000000000001</v>
      </c>
      <c r="Y118" s="22">
        <v>11877548</v>
      </c>
      <c r="Z118" s="23">
        <v>7.5700000000000003E-2</v>
      </c>
      <c r="AA118" s="22">
        <v>29307363</v>
      </c>
      <c r="AB118" s="23">
        <v>0.18679999999999999</v>
      </c>
      <c r="AC118" s="16">
        <f t="shared" si="0"/>
        <v>149213251</v>
      </c>
    </row>
    <row r="119" spans="1:29" x14ac:dyDescent="0.2">
      <c r="A119" s="40" t="s">
        <v>65</v>
      </c>
      <c r="B119" s="40">
        <v>2016</v>
      </c>
      <c r="C119" s="41" t="s">
        <v>38</v>
      </c>
      <c r="D119" s="42" t="s">
        <v>34</v>
      </c>
      <c r="E119" s="40">
        <v>72306527</v>
      </c>
      <c r="F119" s="43">
        <v>0.45290000000000002</v>
      </c>
      <c r="G119" s="40">
        <v>50851289</v>
      </c>
      <c r="H119" s="43">
        <v>0.31850000000000001</v>
      </c>
      <c r="I119" s="40">
        <v>6387500</v>
      </c>
      <c r="J119" s="43">
        <v>0.04</v>
      </c>
      <c r="K119" s="40">
        <v>15245534</v>
      </c>
      <c r="L119" s="43">
        <v>9.5500000000000002E-2</v>
      </c>
      <c r="M119" s="42" t="s">
        <v>33</v>
      </c>
      <c r="N119" s="42"/>
      <c r="O119" s="40">
        <v>4084272</v>
      </c>
      <c r="P119" s="43">
        <v>2.5600000000000001E-2</v>
      </c>
      <c r="Q119" s="40">
        <v>16898811</v>
      </c>
      <c r="R119" s="43">
        <v>0.10589999999999999</v>
      </c>
      <c r="S119" s="40">
        <v>12041980</v>
      </c>
      <c r="T119" s="43">
        <v>7.5399999999999995E-2</v>
      </c>
      <c r="U119" s="40">
        <v>23885930</v>
      </c>
      <c r="V119" s="43">
        <v>0.14960000000000001</v>
      </c>
      <c r="W119" s="40">
        <v>9057837</v>
      </c>
      <c r="X119" s="43">
        <v>5.67E-2</v>
      </c>
      <c r="Y119" s="40">
        <v>24325070</v>
      </c>
      <c r="Z119" s="43">
        <v>0.15240000000000001</v>
      </c>
      <c r="AA119" s="40">
        <v>17468382</v>
      </c>
      <c r="AB119" s="43">
        <v>0.1094</v>
      </c>
      <c r="AC119" s="21">
        <f t="shared" si="0"/>
        <v>129545316</v>
      </c>
    </row>
    <row r="120" spans="1:29" x14ac:dyDescent="0.2">
      <c r="A120" s="22" t="s">
        <v>33</v>
      </c>
      <c r="B120" s="22">
        <v>2016</v>
      </c>
      <c r="C120" s="32" t="s">
        <v>36</v>
      </c>
      <c r="D120" s="24" t="s">
        <v>33</v>
      </c>
      <c r="E120" s="22">
        <v>53741876</v>
      </c>
      <c r="F120" s="23">
        <v>0.34549999999999997</v>
      </c>
      <c r="G120" s="22">
        <v>45490464</v>
      </c>
      <c r="H120" s="23">
        <v>0.29239999999999999</v>
      </c>
      <c r="I120" s="22">
        <v>4390000</v>
      </c>
      <c r="J120" s="23">
        <v>2.8199999999999999E-2</v>
      </c>
      <c r="K120" s="22">
        <v>18500000</v>
      </c>
      <c r="L120" s="23">
        <v>0.11890000000000001</v>
      </c>
      <c r="M120" s="24" t="s">
        <v>33</v>
      </c>
      <c r="N120" s="24"/>
      <c r="O120" s="22">
        <v>4961191</v>
      </c>
      <c r="P120" s="23">
        <v>3.1899999999999998E-2</v>
      </c>
      <c r="Q120" s="22">
        <v>5107012</v>
      </c>
      <c r="R120" s="23">
        <v>3.2800000000000003E-2</v>
      </c>
      <c r="S120" s="22">
        <v>5909389</v>
      </c>
      <c r="T120" s="23">
        <v>3.7999999999999999E-2</v>
      </c>
      <c r="U120" s="22">
        <v>19178869</v>
      </c>
      <c r="V120" s="23">
        <v>0.12330000000000001</v>
      </c>
      <c r="W120" s="22">
        <v>12128365</v>
      </c>
      <c r="X120" s="23">
        <v>7.8E-2</v>
      </c>
      <c r="Y120" s="22">
        <v>11885800</v>
      </c>
      <c r="Z120" s="23">
        <v>7.6399999999999996E-2</v>
      </c>
      <c r="AA120" s="22">
        <v>21476299</v>
      </c>
      <c r="AB120" s="23">
        <v>0.1381</v>
      </c>
      <c r="AC120" s="16">
        <f t="shared" si="0"/>
        <v>103622340</v>
      </c>
    </row>
    <row r="121" spans="1:29" x14ac:dyDescent="0.2">
      <c r="A121" s="25" t="s">
        <v>66</v>
      </c>
      <c r="B121" s="25">
        <v>2016</v>
      </c>
      <c r="C121" s="27" t="s">
        <v>74</v>
      </c>
      <c r="D121" s="28" t="s">
        <v>34</v>
      </c>
      <c r="E121" s="25">
        <v>66276497</v>
      </c>
      <c r="F121" s="38">
        <v>0.39610000000000001</v>
      </c>
      <c r="G121" s="25">
        <v>70786181</v>
      </c>
      <c r="H121" s="38">
        <v>0.42309999999999998</v>
      </c>
      <c r="I121" s="25">
        <v>2588235</v>
      </c>
      <c r="J121" s="38">
        <v>1.55E-2</v>
      </c>
      <c r="K121" s="25">
        <v>25588400</v>
      </c>
      <c r="L121" s="38">
        <v>0.15290000000000001</v>
      </c>
      <c r="M121" s="28" t="s">
        <v>33</v>
      </c>
      <c r="N121" s="28"/>
      <c r="O121" s="25">
        <v>9592891</v>
      </c>
      <c r="P121" s="38">
        <v>5.7299999999999997E-2</v>
      </c>
      <c r="Q121" s="25">
        <v>13508051</v>
      </c>
      <c r="R121" s="38">
        <v>8.0699999999999994E-2</v>
      </c>
      <c r="S121" s="25">
        <v>3014713</v>
      </c>
      <c r="T121" s="38">
        <v>1.7999999999999999E-2</v>
      </c>
      <c r="U121" s="25">
        <v>13199442</v>
      </c>
      <c r="V121" s="38">
        <v>7.8899999999999998E-2</v>
      </c>
      <c r="W121" s="25">
        <v>33341085</v>
      </c>
      <c r="X121" s="38">
        <v>0.1993</v>
      </c>
      <c r="Y121" s="25">
        <v>12387201</v>
      </c>
      <c r="Z121" s="38">
        <v>7.3999999999999996E-2</v>
      </c>
      <c r="AA121" s="25">
        <v>25057895</v>
      </c>
      <c r="AB121" s="38">
        <v>0.14979999999999999</v>
      </c>
      <c r="AC121" s="39">
        <f t="shared" si="0"/>
        <v>139650913</v>
      </c>
    </row>
    <row r="122" spans="1:29" x14ac:dyDescent="0.2">
      <c r="A122" s="22" t="s">
        <v>68</v>
      </c>
      <c r="B122" s="22">
        <v>2016</v>
      </c>
      <c r="C122" s="32" t="s">
        <v>42</v>
      </c>
      <c r="D122" s="24" t="s">
        <v>33</v>
      </c>
      <c r="E122" s="22">
        <v>66084241</v>
      </c>
      <c r="F122" s="23">
        <v>0.41949999999999998</v>
      </c>
      <c r="G122" s="22">
        <v>69870897</v>
      </c>
      <c r="H122" s="23">
        <v>0.44350000000000001</v>
      </c>
      <c r="I122" s="22">
        <v>4744781</v>
      </c>
      <c r="J122" s="23">
        <v>3.0099999999999998E-2</v>
      </c>
      <c r="K122" s="22">
        <v>10107897</v>
      </c>
      <c r="L122" s="23">
        <v>6.4199999999999993E-2</v>
      </c>
      <c r="M122" s="24" t="s">
        <v>33</v>
      </c>
      <c r="N122" s="24"/>
      <c r="O122" s="22">
        <v>5357506</v>
      </c>
      <c r="P122" s="23">
        <v>3.4000000000000002E-2</v>
      </c>
      <c r="Q122" s="22">
        <v>20732735</v>
      </c>
      <c r="R122" s="23">
        <v>0.13159999999999999</v>
      </c>
      <c r="S122" s="22">
        <v>2592814</v>
      </c>
      <c r="T122" s="23">
        <v>1.6500000000000001E-2</v>
      </c>
      <c r="U122" s="22">
        <v>27802280</v>
      </c>
      <c r="V122" s="23">
        <v>0.17649999999999999</v>
      </c>
      <c r="W122" s="22">
        <v>21981255</v>
      </c>
      <c r="X122" s="23">
        <v>0.13950000000000001</v>
      </c>
      <c r="Y122" s="22">
        <v>13959491</v>
      </c>
      <c r="Z122" s="23">
        <v>8.8599999999999998E-2</v>
      </c>
      <c r="AA122" s="22">
        <v>33930151</v>
      </c>
      <c r="AB122" s="23">
        <v>0.21540000000000001</v>
      </c>
      <c r="AC122" s="16">
        <f t="shared" si="0"/>
        <v>140699919</v>
      </c>
    </row>
    <row r="123" spans="1:29" x14ac:dyDescent="0.2">
      <c r="A123" s="25" t="s">
        <v>69</v>
      </c>
      <c r="B123" s="25">
        <v>2016</v>
      </c>
      <c r="C123" s="27" t="s">
        <v>59</v>
      </c>
      <c r="D123" s="28" t="s">
        <v>34</v>
      </c>
      <c r="E123" s="25">
        <v>73768001</v>
      </c>
      <c r="F123" s="38">
        <v>0.43819999999999998</v>
      </c>
      <c r="G123" s="25">
        <v>71181003</v>
      </c>
      <c r="H123" s="38">
        <v>0.4229</v>
      </c>
      <c r="I123" s="25">
        <v>10187500</v>
      </c>
      <c r="J123" s="38">
        <v>6.0499999999999998E-2</v>
      </c>
      <c r="K123" s="25">
        <v>4623009</v>
      </c>
      <c r="L123" s="38">
        <v>2.75E-2</v>
      </c>
      <c r="M123" s="28" t="s">
        <v>33</v>
      </c>
      <c r="N123" s="28"/>
      <c r="O123" s="25">
        <v>2818848</v>
      </c>
      <c r="P123" s="38">
        <v>1.67E-2</v>
      </c>
      <c r="Q123" s="25">
        <v>19127374</v>
      </c>
      <c r="R123" s="38">
        <v>0.11360000000000001</v>
      </c>
      <c r="S123" s="25">
        <v>5753339</v>
      </c>
      <c r="T123" s="38">
        <v>3.4200000000000001E-2</v>
      </c>
      <c r="U123" s="25">
        <v>36668433</v>
      </c>
      <c r="V123" s="38">
        <v>0.21779999999999999</v>
      </c>
      <c r="W123" s="25">
        <v>17566192</v>
      </c>
      <c r="X123" s="38">
        <v>0.10440000000000001</v>
      </c>
      <c r="Y123" s="25">
        <v>23229125</v>
      </c>
      <c r="Z123" s="38">
        <v>0.13800000000000001</v>
      </c>
      <c r="AA123" s="25">
        <v>32972684</v>
      </c>
      <c r="AB123" s="38">
        <v>0.19589999999999999</v>
      </c>
      <c r="AC123" s="39">
        <f t="shared" si="0"/>
        <v>155136504</v>
      </c>
    </row>
    <row r="124" spans="1:29" x14ac:dyDescent="0.2">
      <c r="A124" s="22" t="s">
        <v>70</v>
      </c>
      <c r="B124" s="22">
        <v>2016</v>
      </c>
      <c r="C124" s="32" t="s">
        <v>36</v>
      </c>
      <c r="D124" s="24" t="s">
        <v>33</v>
      </c>
      <c r="E124" s="22">
        <v>63757539</v>
      </c>
      <c r="F124" s="23">
        <v>0.39460000000000001</v>
      </c>
      <c r="G124" s="22">
        <v>59026472</v>
      </c>
      <c r="H124" s="23">
        <v>0.36530000000000001</v>
      </c>
      <c r="I124" s="22">
        <v>4135244</v>
      </c>
      <c r="J124" s="23">
        <v>2.5600000000000001E-2</v>
      </c>
      <c r="K124" s="22">
        <v>9850243</v>
      </c>
      <c r="L124" s="23">
        <v>6.0999999999999999E-2</v>
      </c>
      <c r="M124" s="24" t="s">
        <v>34</v>
      </c>
      <c r="N124" s="24"/>
      <c r="O124" s="22">
        <v>10290554</v>
      </c>
      <c r="P124" s="23">
        <v>6.3700000000000007E-2</v>
      </c>
      <c r="Q124" s="22">
        <v>4779551</v>
      </c>
      <c r="R124" s="23">
        <v>2.9600000000000001E-2</v>
      </c>
      <c r="S124" s="22">
        <v>6367396</v>
      </c>
      <c r="T124" s="23">
        <v>3.9399999999999998E-2</v>
      </c>
      <c r="U124" s="22">
        <v>33329016</v>
      </c>
      <c r="V124" s="23">
        <v>0.20630000000000001</v>
      </c>
      <c r="W124" s="22">
        <v>20487116</v>
      </c>
      <c r="X124" s="23">
        <v>0.1268</v>
      </c>
      <c r="Y124" s="22">
        <v>20354217</v>
      </c>
      <c r="Z124" s="23">
        <v>0.126</v>
      </c>
      <c r="AA124" s="22">
        <v>18185139</v>
      </c>
      <c r="AB124" s="23">
        <v>0.11260000000000001</v>
      </c>
      <c r="AC124" s="16">
        <f t="shared" si="0"/>
        <v>126919255</v>
      </c>
    </row>
    <row r="125" spans="1:29" x14ac:dyDescent="0.2">
      <c r="A125" s="25" t="s">
        <v>71</v>
      </c>
      <c r="B125" s="25">
        <v>2016</v>
      </c>
      <c r="C125" s="27" t="s">
        <v>74</v>
      </c>
      <c r="D125" s="28" t="s">
        <v>34</v>
      </c>
      <c r="E125" s="25">
        <v>78696711</v>
      </c>
      <c r="F125" s="38">
        <v>0.49930000000000002</v>
      </c>
      <c r="G125" s="25">
        <v>58419800</v>
      </c>
      <c r="H125" s="38">
        <v>0.37059999999999998</v>
      </c>
      <c r="I125" s="25">
        <v>1730000</v>
      </c>
      <c r="J125" s="38">
        <v>1.0999999999999999E-2</v>
      </c>
      <c r="K125" s="25">
        <v>25334805</v>
      </c>
      <c r="L125" s="38">
        <v>0.16070000000000001</v>
      </c>
      <c r="M125" s="28" t="s">
        <v>33</v>
      </c>
      <c r="N125" s="28"/>
      <c r="O125" s="25">
        <v>4362347</v>
      </c>
      <c r="P125" s="38">
        <v>2.7699999999999999E-2</v>
      </c>
      <c r="Q125" s="25">
        <v>16850165</v>
      </c>
      <c r="R125" s="38">
        <v>0.1069</v>
      </c>
      <c r="S125" s="25">
        <v>4064728</v>
      </c>
      <c r="T125" s="38">
        <v>2.58E-2</v>
      </c>
      <c r="U125" s="25">
        <v>28316458</v>
      </c>
      <c r="V125" s="38">
        <v>0.17960000000000001</v>
      </c>
      <c r="W125" s="25">
        <v>14107278</v>
      </c>
      <c r="X125" s="38">
        <v>8.9499999999999996E-2</v>
      </c>
      <c r="Y125" s="25">
        <v>30557971</v>
      </c>
      <c r="Z125" s="38">
        <v>0.19389999999999999</v>
      </c>
      <c r="AA125" s="25">
        <v>13754551</v>
      </c>
      <c r="AB125" s="38">
        <v>8.7300000000000003E-2</v>
      </c>
      <c r="AC125" s="39">
        <f t="shared" si="0"/>
        <v>138846511</v>
      </c>
    </row>
    <row r="126" spans="1:29" x14ac:dyDescent="0.2">
      <c r="A126" s="22" t="s">
        <v>85</v>
      </c>
      <c r="B126" s="22">
        <v>2016</v>
      </c>
      <c r="C126" s="32" t="s">
        <v>42</v>
      </c>
      <c r="D126" s="24" t="s">
        <v>33</v>
      </c>
      <c r="E126" s="22">
        <v>76109974</v>
      </c>
      <c r="F126" s="23">
        <v>0.48549999999999999</v>
      </c>
      <c r="G126" s="22">
        <v>63512524</v>
      </c>
      <c r="H126" s="23">
        <v>0.40510000000000002</v>
      </c>
      <c r="I126" s="22">
        <v>1912622</v>
      </c>
      <c r="J126" s="23">
        <v>1.2200000000000001E-2</v>
      </c>
      <c r="K126" s="22">
        <v>17180000</v>
      </c>
      <c r="L126" s="23">
        <v>0.1096</v>
      </c>
      <c r="M126" s="24" t="s">
        <v>33</v>
      </c>
      <c r="N126" s="24"/>
      <c r="O126" s="22">
        <v>7450731</v>
      </c>
      <c r="P126" s="23">
        <v>4.7500000000000001E-2</v>
      </c>
      <c r="Q126" s="22">
        <v>17940096</v>
      </c>
      <c r="R126" s="23">
        <v>0.1144</v>
      </c>
      <c r="S126" s="22">
        <v>8157465</v>
      </c>
      <c r="T126" s="23">
        <v>5.1999999999999998E-2</v>
      </c>
      <c r="U126" s="22">
        <v>25448438</v>
      </c>
      <c r="V126" s="23">
        <v>0.1623</v>
      </c>
      <c r="W126" s="22">
        <v>22574852</v>
      </c>
      <c r="X126" s="23">
        <v>0.14399999999999999</v>
      </c>
      <c r="Y126" s="22">
        <v>15559380</v>
      </c>
      <c r="Z126" s="23">
        <v>9.9199999999999997E-2</v>
      </c>
      <c r="AA126" s="22">
        <v>25378292</v>
      </c>
      <c r="AB126" s="23">
        <v>0.16189999999999999</v>
      </c>
      <c r="AC126" s="16">
        <f t="shared" si="0"/>
        <v>141535120</v>
      </c>
    </row>
    <row r="127" spans="1:29" x14ac:dyDescent="0.2">
      <c r="A127" s="25" t="s">
        <v>72</v>
      </c>
      <c r="B127" s="25">
        <v>2016</v>
      </c>
      <c r="C127" s="27" t="s">
        <v>46</v>
      </c>
      <c r="D127" s="28" t="s">
        <v>33</v>
      </c>
      <c r="E127" s="25">
        <v>56804247</v>
      </c>
      <c r="F127" s="38">
        <v>0.32169999999999999</v>
      </c>
      <c r="G127" s="25">
        <v>59843498</v>
      </c>
      <c r="H127" s="38">
        <v>0.33889999999999998</v>
      </c>
      <c r="I127" s="25">
        <v>4677550</v>
      </c>
      <c r="J127" s="38">
        <v>2.6499999999999999E-2</v>
      </c>
      <c r="K127" s="25">
        <v>20228753</v>
      </c>
      <c r="L127" s="38">
        <v>0.11459999999999999</v>
      </c>
      <c r="M127" s="28" t="s">
        <v>33</v>
      </c>
      <c r="N127" s="28"/>
      <c r="O127" s="25">
        <v>3028935</v>
      </c>
      <c r="P127" s="38">
        <v>1.72E-2</v>
      </c>
      <c r="Q127" s="25">
        <v>12239415</v>
      </c>
      <c r="R127" s="38">
        <v>6.93E-2</v>
      </c>
      <c r="S127" s="25">
        <v>5201512</v>
      </c>
      <c r="T127" s="38">
        <v>2.9499999999999998E-2</v>
      </c>
      <c r="U127" s="25">
        <v>16620035</v>
      </c>
      <c r="V127" s="38">
        <v>9.4100000000000003E-2</v>
      </c>
      <c r="W127" s="25">
        <v>14936960</v>
      </c>
      <c r="X127" s="38">
        <v>8.4599999999999995E-2</v>
      </c>
      <c r="Y127" s="25">
        <v>24893772</v>
      </c>
      <c r="Z127" s="38">
        <v>0.14099999999999999</v>
      </c>
      <c r="AA127" s="25">
        <v>20012766</v>
      </c>
      <c r="AB127" s="38">
        <v>0.1133</v>
      </c>
      <c r="AC127" s="39">
        <f t="shared" si="0"/>
        <v>121325295</v>
      </c>
    </row>
    <row r="128" spans="1:29" x14ac:dyDescent="0.2">
      <c r="A128" s="22" t="s">
        <v>73</v>
      </c>
      <c r="B128" s="22">
        <v>2016</v>
      </c>
      <c r="C128" s="32" t="s">
        <v>86</v>
      </c>
      <c r="D128" s="24" t="s">
        <v>34</v>
      </c>
      <c r="E128" s="22">
        <v>53129219</v>
      </c>
      <c r="F128" s="23">
        <v>0.34379999999999999</v>
      </c>
      <c r="G128" s="22">
        <v>76289994</v>
      </c>
      <c r="H128" s="23">
        <v>0.49370000000000003</v>
      </c>
      <c r="I128" s="22">
        <v>5575000</v>
      </c>
      <c r="J128" s="23">
        <v>3.61E-2</v>
      </c>
      <c r="K128" s="22">
        <v>18997000</v>
      </c>
      <c r="L128" s="23">
        <v>0.1229</v>
      </c>
      <c r="M128" s="24" t="s">
        <v>33</v>
      </c>
      <c r="N128" s="24"/>
      <c r="O128" s="22">
        <v>2553442</v>
      </c>
      <c r="P128" s="23">
        <v>1.6500000000000001E-2</v>
      </c>
      <c r="Q128" s="22">
        <v>13054809</v>
      </c>
      <c r="R128" s="23">
        <v>8.4500000000000006E-2</v>
      </c>
      <c r="S128" s="22">
        <v>12670853</v>
      </c>
      <c r="T128" s="23">
        <v>8.2000000000000003E-2</v>
      </c>
      <c r="U128" s="22">
        <v>6265843</v>
      </c>
      <c r="V128" s="23">
        <v>4.0500000000000001E-2</v>
      </c>
      <c r="W128" s="22">
        <v>21729171</v>
      </c>
      <c r="X128" s="23">
        <v>0.1406</v>
      </c>
      <c r="Y128" s="22">
        <v>16026373</v>
      </c>
      <c r="Z128" s="23">
        <v>0.1037</v>
      </c>
      <c r="AA128" s="22">
        <v>38534450</v>
      </c>
      <c r="AB128" s="23">
        <v>0.24940000000000001</v>
      </c>
      <c r="AC128" s="16">
        <f t="shared" si="0"/>
        <v>134994213</v>
      </c>
    </row>
    <row r="129" spans="1:29" x14ac:dyDescent="0.2">
      <c r="A129" s="25" t="s">
        <v>75</v>
      </c>
      <c r="B129" s="25">
        <v>2016</v>
      </c>
      <c r="C129" s="27" t="s">
        <v>62</v>
      </c>
      <c r="D129" s="28" t="s">
        <v>33</v>
      </c>
      <c r="E129" s="25">
        <v>70295492</v>
      </c>
      <c r="F129" s="38">
        <v>0.43619999999999998</v>
      </c>
      <c r="G129" s="25">
        <v>75034370</v>
      </c>
      <c r="H129" s="38">
        <v>0.4657</v>
      </c>
      <c r="I129" s="25">
        <v>3086830</v>
      </c>
      <c r="J129" s="38">
        <v>1.9199999999999998E-2</v>
      </c>
      <c r="K129" s="25">
        <v>8192029</v>
      </c>
      <c r="L129" s="38">
        <v>5.0799999999999998E-2</v>
      </c>
      <c r="M129" s="28" t="s">
        <v>34</v>
      </c>
      <c r="N129" s="28"/>
      <c r="O129" s="25">
        <v>10180728</v>
      </c>
      <c r="P129" s="38">
        <v>6.3200000000000006E-2</v>
      </c>
      <c r="Q129" s="25">
        <v>20025411</v>
      </c>
      <c r="R129" s="38">
        <v>0.12429999999999999</v>
      </c>
      <c r="S129" s="25">
        <v>4513718</v>
      </c>
      <c r="T129" s="38">
        <v>2.8000000000000001E-2</v>
      </c>
      <c r="U129" s="25">
        <v>28318274</v>
      </c>
      <c r="V129" s="38">
        <v>0.1757</v>
      </c>
      <c r="W129" s="25">
        <v>31831302</v>
      </c>
      <c r="X129" s="38">
        <v>0.19750000000000001</v>
      </c>
      <c r="Y129" s="25">
        <v>16153986</v>
      </c>
      <c r="Z129" s="38">
        <v>0.1002</v>
      </c>
      <c r="AA129" s="25">
        <v>27049082</v>
      </c>
      <c r="AB129" s="38">
        <v>0.16789999999999999</v>
      </c>
      <c r="AC129" s="39">
        <f t="shared" si="0"/>
        <v>148416692</v>
      </c>
    </row>
    <row r="130" spans="1:29" x14ac:dyDescent="0.2">
      <c r="A130" s="22" t="s">
        <v>76</v>
      </c>
      <c r="B130" s="22">
        <v>2016</v>
      </c>
      <c r="C130" s="32" t="s">
        <v>62</v>
      </c>
      <c r="D130" s="24" t="s">
        <v>33</v>
      </c>
      <c r="E130" s="22">
        <v>61831764</v>
      </c>
      <c r="F130" s="23">
        <v>0.35060000000000002</v>
      </c>
      <c r="G130" s="22">
        <v>63859736</v>
      </c>
      <c r="H130" s="23">
        <v>0.36209999999999998</v>
      </c>
      <c r="I130" s="22">
        <v>6234666</v>
      </c>
      <c r="J130" s="23">
        <v>3.5400000000000001E-2</v>
      </c>
      <c r="K130" s="22">
        <v>7534058</v>
      </c>
      <c r="L130" s="23">
        <v>4.2700000000000002E-2</v>
      </c>
      <c r="M130" s="24" t="s">
        <v>34</v>
      </c>
      <c r="N130" s="24"/>
      <c r="O130" s="22">
        <v>7583259</v>
      </c>
      <c r="P130" s="23">
        <v>4.2999999999999997E-2</v>
      </c>
      <c r="Q130" s="22">
        <v>14783325</v>
      </c>
      <c r="R130" s="23">
        <v>8.3799999999999999E-2</v>
      </c>
      <c r="S130" s="22">
        <v>10865480</v>
      </c>
      <c r="T130" s="23">
        <v>6.1600000000000002E-2</v>
      </c>
      <c r="U130" s="22">
        <v>20406213</v>
      </c>
      <c r="V130" s="23">
        <v>0.1157</v>
      </c>
      <c r="W130" s="22">
        <v>16030879</v>
      </c>
      <c r="X130" s="23">
        <v>9.0899999999999995E-2</v>
      </c>
      <c r="Y130" s="22">
        <v>24409408</v>
      </c>
      <c r="Z130" s="23">
        <v>0.1384</v>
      </c>
      <c r="AA130" s="22">
        <v>23419449</v>
      </c>
      <c r="AB130" s="23">
        <v>0.1328</v>
      </c>
      <c r="AC130" s="16">
        <f t="shared" si="0"/>
        <v>131926166</v>
      </c>
    </row>
    <row r="131" spans="1:29" x14ac:dyDescent="0.2">
      <c r="A131" s="25" t="s">
        <v>77</v>
      </c>
      <c r="B131" s="25">
        <v>2016</v>
      </c>
      <c r="C131" s="27" t="s">
        <v>81</v>
      </c>
      <c r="D131" s="28" t="s">
        <v>33</v>
      </c>
      <c r="E131" s="25">
        <v>81452711</v>
      </c>
      <c r="F131" s="38">
        <v>0.50290000000000001</v>
      </c>
      <c r="G131" s="25">
        <v>44991794</v>
      </c>
      <c r="H131" s="38">
        <v>0.27779999999999999</v>
      </c>
      <c r="I131" s="25">
        <v>2612500</v>
      </c>
      <c r="J131" s="38">
        <v>1.61E-2</v>
      </c>
      <c r="K131" s="25">
        <v>22237333</v>
      </c>
      <c r="L131" s="38">
        <v>0.13730000000000001</v>
      </c>
      <c r="M131" s="28" t="s">
        <v>33</v>
      </c>
      <c r="N131" s="28"/>
      <c r="O131" s="25">
        <v>2438941</v>
      </c>
      <c r="P131" s="38">
        <v>1.5100000000000001E-2</v>
      </c>
      <c r="Q131" s="25">
        <v>23105140</v>
      </c>
      <c r="R131" s="38">
        <v>0.14269999999999999</v>
      </c>
      <c r="S131" s="25">
        <v>8270611</v>
      </c>
      <c r="T131" s="38">
        <v>5.11E-2</v>
      </c>
      <c r="U131" s="25">
        <v>25736019</v>
      </c>
      <c r="V131" s="38">
        <v>0.15890000000000001</v>
      </c>
      <c r="W131" s="25">
        <v>10297407</v>
      </c>
      <c r="X131" s="38">
        <v>6.3600000000000004E-2</v>
      </c>
      <c r="Y131" s="25">
        <v>15534859</v>
      </c>
      <c r="Z131" s="38">
        <v>9.5899999999999999E-2</v>
      </c>
      <c r="AA131" s="25">
        <v>19159528</v>
      </c>
      <c r="AB131" s="38">
        <v>0.1183</v>
      </c>
      <c r="AC131" s="39">
        <f t="shared" si="0"/>
        <v>129057005</v>
      </c>
    </row>
    <row r="132" spans="1:29" x14ac:dyDescent="0.2">
      <c r="A132" s="5" t="s">
        <v>31</v>
      </c>
      <c r="B132" s="22">
        <v>2015</v>
      </c>
      <c r="C132" s="32" t="s">
        <v>54</v>
      </c>
      <c r="D132" s="24" t="s">
        <v>34</v>
      </c>
      <c r="E132" s="22">
        <v>65640827</v>
      </c>
      <c r="F132" s="23">
        <v>0.442</v>
      </c>
      <c r="G132" s="22">
        <v>64497240</v>
      </c>
      <c r="H132" s="23">
        <v>0.43430000000000002</v>
      </c>
      <c r="I132" s="22">
        <v>1760500</v>
      </c>
      <c r="J132" s="23">
        <v>1.1900000000000001E-2</v>
      </c>
      <c r="K132" s="22">
        <v>11834168</v>
      </c>
      <c r="L132" s="23">
        <v>7.9699999999999993E-2</v>
      </c>
      <c r="M132" s="24" t="s">
        <v>33</v>
      </c>
      <c r="N132" s="24"/>
      <c r="O132" s="22">
        <v>2575934</v>
      </c>
      <c r="P132" s="23">
        <v>1.7299999999999999E-2</v>
      </c>
      <c r="Q132" s="22">
        <v>16902091</v>
      </c>
      <c r="R132" s="23">
        <v>0.1138</v>
      </c>
      <c r="S132" s="22">
        <v>5182956</v>
      </c>
      <c r="T132" s="23">
        <v>3.49E-2</v>
      </c>
      <c r="U132" s="22">
        <v>29145678</v>
      </c>
      <c r="V132" s="23">
        <v>0.19620000000000001</v>
      </c>
      <c r="W132" s="22">
        <v>24896114</v>
      </c>
      <c r="X132" s="23">
        <v>0.1676</v>
      </c>
      <c r="Y132" s="22">
        <v>13706029</v>
      </c>
      <c r="Z132" s="23">
        <v>9.2299999999999993E-2</v>
      </c>
      <c r="AA132" s="22">
        <v>25895097</v>
      </c>
      <c r="AB132" s="23">
        <v>0.1744</v>
      </c>
      <c r="AC132" s="16">
        <f t="shared" si="0"/>
        <v>131898567</v>
      </c>
    </row>
    <row r="133" spans="1:29" x14ac:dyDescent="0.2">
      <c r="A133" s="37" t="s">
        <v>35</v>
      </c>
      <c r="B133" s="25">
        <v>2015</v>
      </c>
      <c r="C133" s="27" t="s">
        <v>44</v>
      </c>
      <c r="D133" s="28" t="s">
        <v>33</v>
      </c>
      <c r="E133" s="25">
        <v>64485007</v>
      </c>
      <c r="F133" s="38">
        <v>0.44090000000000001</v>
      </c>
      <c r="G133" s="25">
        <v>42132964</v>
      </c>
      <c r="H133" s="38">
        <v>0.28810000000000002</v>
      </c>
      <c r="I133" s="25">
        <v>7148553</v>
      </c>
      <c r="J133" s="38">
        <v>4.8899999999999999E-2</v>
      </c>
      <c r="K133" s="25">
        <v>20096474</v>
      </c>
      <c r="L133" s="38">
        <v>0.13739999999999999</v>
      </c>
      <c r="M133" s="28" t="s">
        <v>33</v>
      </c>
      <c r="N133" s="28"/>
      <c r="O133" s="25">
        <v>1687750</v>
      </c>
      <c r="P133" s="38">
        <v>1.15E-2</v>
      </c>
      <c r="Q133" s="25">
        <v>23877288</v>
      </c>
      <c r="R133" s="38">
        <v>0.1633</v>
      </c>
      <c r="S133" s="25">
        <v>2839586</v>
      </c>
      <c r="T133" s="38">
        <v>1.9400000000000001E-2</v>
      </c>
      <c r="U133" s="25">
        <v>14953409</v>
      </c>
      <c r="V133" s="38">
        <v>0.1022</v>
      </c>
      <c r="W133" s="25">
        <v>22204066</v>
      </c>
      <c r="X133" s="38">
        <v>0.15179999999999999</v>
      </c>
      <c r="Y133" s="25">
        <v>7474613</v>
      </c>
      <c r="Z133" s="38">
        <v>5.11E-2</v>
      </c>
      <c r="AA133" s="25">
        <v>12454285</v>
      </c>
      <c r="AB133" s="38">
        <v>8.5199999999999998E-2</v>
      </c>
      <c r="AC133" s="39">
        <f t="shared" si="0"/>
        <v>113766524</v>
      </c>
    </row>
    <row r="134" spans="1:29" x14ac:dyDescent="0.2">
      <c r="A134" s="5" t="s">
        <v>37</v>
      </c>
      <c r="B134" s="22">
        <v>2015</v>
      </c>
      <c r="C134" s="32" t="s">
        <v>42</v>
      </c>
      <c r="D134" s="24" t="s">
        <v>33</v>
      </c>
      <c r="E134" s="22">
        <v>58165130</v>
      </c>
      <c r="F134" s="23">
        <v>0.40079999999999999</v>
      </c>
      <c r="G134" s="22">
        <v>53005899</v>
      </c>
      <c r="H134" s="23">
        <v>0.36520000000000002</v>
      </c>
      <c r="I134" s="22">
        <v>5421000</v>
      </c>
      <c r="J134" s="23">
        <v>3.7400000000000003E-2</v>
      </c>
      <c r="K134" s="22">
        <v>16944411</v>
      </c>
      <c r="L134" s="23">
        <v>0.1168</v>
      </c>
      <c r="M134" s="24" t="s">
        <v>33</v>
      </c>
      <c r="N134" s="24"/>
      <c r="O134" s="22">
        <v>2823822</v>
      </c>
      <c r="P134" s="23">
        <v>1.95E-2</v>
      </c>
      <c r="Q134" s="22">
        <v>8292728</v>
      </c>
      <c r="R134" s="23">
        <v>5.7099999999999998E-2</v>
      </c>
      <c r="S134" s="22">
        <v>8696356</v>
      </c>
      <c r="T134" s="23">
        <v>5.9900000000000002E-2</v>
      </c>
      <c r="U134" s="22">
        <v>21363347</v>
      </c>
      <c r="V134" s="23">
        <v>0.1472</v>
      </c>
      <c r="W134" s="22">
        <v>8206652</v>
      </c>
      <c r="X134" s="23">
        <v>5.6500000000000002E-2</v>
      </c>
      <c r="Y134" s="22">
        <v>21521043</v>
      </c>
      <c r="Z134" s="23">
        <v>0.14829999999999999</v>
      </c>
      <c r="AA134" s="22">
        <v>23278204</v>
      </c>
      <c r="AB134" s="23">
        <v>0.16039999999999999</v>
      </c>
      <c r="AC134" s="16">
        <f t="shared" si="0"/>
        <v>116592029</v>
      </c>
    </row>
    <row r="135" spans="1:29" x14ac:dyDescent="0.2">
      <c r="A135" s="37" t="s">
        <v>39</v>
      </c>
      <c r="B135" s="25">
        <v>2015</v>
      </c>
      <c r="C135" s="27" t="s">
        <v>44</v>
      </c>
      <c r="D135" s="28" t="s">
        <v>33</v>
      </c>
      <c r="E135" s="25">
        <v>46591434</v>
      </c>
      <c r="F135" s="38">
        <v>0.31900000000000001</v>
      </c>
      <c r="G135" s="25">
        <v>73856974</v>
      </c>
      <c r="H135" s="38">
        <v>0.50560000000000005</v>
      </c>
      <c r="I135" s="25">
        <v>4250000</v>
      </c>
      <c r="J135" s="38">
        <v>2.9100000000000001E-2</v>
      </c>
      <c r="K135" s="25">
        <v>3719538</v>
      </c>
      <c r="L135" s="38">
        <v>2.5499999999999998E-2</v>
      </c>
      <c r="M135" s="28" t="s">
        <v>33</v>
      </c>
      <c r="N135" s="28"/>
      <c r="O135" s="25">
        <v>7722620</v>
      </c>
      <c r="P135" s="38">
        <v>5.2900000000000003E-2</v>
      </c>
      <c r="Q135" s="25">
        <v>12647133</v>
      </c>
      <c r="R135" s="38">
        <v>8.6599999999999996E-2</v>
      </c>
      <c r="S135" s="25">
        <v>6105909</v>
      </c>
      <c r="T135" s="38">
        <v>4.1799999999999997E-2</v>
      </c>
      <c r="U135" s="25">
        <v>14646234</v>
      </c>
      <c r="V135" s="38">
        <v>0.1003</v>
      </c>
      <c r="W135" s="25">
        <v>42651175</v>
      </c>
      <c r="X135" s="38">
        <v>0.29199999999999998</v>
      </c>
      <c r="Y135" s="25">
        <v>8726302</v>
      </c>
      <c r="Z135" s="38">
        <v>5.9700000000000003E-2</v>
      </c>
      <c r="AA135" s="25">
        <v>22479497</v>
      </c>
      <c r="AB135" s="38">
        <v>0.15390000000000001</v>
      </c>
      <c r="AC135" s="39">
        <f t="shared" si="0"/>
        <v>124698408</v>
      </c>
    </row>
    <row r="136" spans="1:29" x14ac:dyDescent="0.2">
      <c r="A136" s="5" t="s">
        <v>41</v>
      </c>
      <c r="B136" s="22">
        <v>2015</v>
      </c>
      <c r="C136" s="32" t="s">
        <v>87</v>
      </c>
      <c r="D136" s="24" t="s">
        <v>34</v>
      </c>
      <c r="E136" s="22">
        <v>66669824</v>
      </c>
      <c r="F136" s="23">
        <v>0.44629999999999997</v>
      </c>
      <c r="G136" s="22">
        <v>58345088</v>
      </c>
      <c r="H136" s="23">
        <v>0.3906</v>
      </c>
      <c r="I136" s="22">
        <v>4774670</v>
      </c>
      <c r="J136" s="23">
        <v>3.2000000000000001E-2</v>
      </c>
      <c r="K136" s="22">
        <v>15429000</v>
      </c>
      <c r="L136" s="23">
        <v>0.1033</v>
      </c>
      <c r="M136" s="24" t="s">
        <v>33</v>
      </c>
      <c r="N136" s="24"/>
      <c r="O136" s="22">
        <v>9847396</v>
      </c>
      <c r="P136" s="23">
        <v>6.59E-2</v>
      </c>
      <c r="Q136" s="22">
        <v>8765172</v>
      </c>
      <c r="R136" s="23">
        <v>5.8700000000000002E-2</v>
      </c>
      <c r="S136" s="22">
        <v>8146666</v>
      </c>
      <c r="T136" s="23">
        <v>5.45E-2</v>
      </c>
      <c r="U136" s="22">
        <v>21056590</v>
      </c>
      <c r="V136" s="23">
        <v>0.14099999999999999</v>
      </c>
      <c r="W136" s="22">
        <v>30488297</v>
      </c>
      <c r="X136" s="23">
        <v>0.2041</v>
      </c>
      <c r="Y136" s="22">
        <v>17642992</v>
      </c>
      <c r="Z136" s="23">
        <v>0.1181</v>
      </c>
      <c r="AA136" s="22">
        <v>10213799</v>
      </c>
      <c r="AB136" s="23">
        <v>6.8400000000000002E-2</v>
      </c>
      <c r="AC136" s="16">
        <f t="shared" si="0"/>
        <v>129789582</v>
      </c>
    </row>
    <row r="137" spans="1:29" x14ac:dyDescent="0.2">
      <c r="A137" s="37" t="s">
        <v>43</v>
      </c>
      <c r="B137" s="25">
        <v>2015</v>
      </c>
      <c r="C137" s="27" t="s">
        <v>48</v>
      </c>
      <c r="D137" s="28" t="s">
        <v>33</v>
      </c>
      <c r="E137" s="25">
        <v>65522262</v>
      </c>
      <c r="F137" s="38">
        <v>0.45140000000000002</v>
      </c>
      <c r="G137" s="25">
        <v>42729504</v>
      </c>
      <c r="H137" s="38">
        <v>0.29430000000000001</v>
      </c>
      <c r="I137" s="25">
        <v>4289856</v>
      </c>
      <c r="J137" s="38">
        <v>2.9600000000000001E-2</v>
      </c>
      <c r="K137" s="25">
        <v>16680000</v>
      </c>
      <c r="L137" s="38">
        <v>0.1149</v>
      </c>
      <c r="M137" s="28" t="s">
        <v>33</v>
      </c>
      <c r="N137" s="28"/>
      <c r="O137" s="25">
        <v>11349751</v>
      </c>
      <c r="P137" s="38">
        <v>7.8200000000000006E-2</v>
      </c>
      <c r="Q137" s="25">
        <v>12622874</v>
      </c>
      <c r="R137" s="38">
        <v>8.6999999999999994E-2</v>
      </c>
      <c r="S137" s="25">
        <v>7395294</v>
      </c>
      <c r="T137" s="38">
        <v>5.0900000000000001E-2</v>
      </c>
      <c r="U137" s="25">
        <v>17474343</v>
      </c>
      <c r="V137" s="38">
        <v>0.12039999999999999</v>
      </c>
      <c r="W137" s="25">
        <v>5069862</v>
      </c>
      <c r="X137" s="38">
        <v>3.49E-2</v>
      </c>
      <c r="Y137" s="25">
        <v>21899436</v>
      </c>
      <c r="Z137" s="38">
        <v>0.15090000000000001</v>
      </c>
      <c r="AA137" s="25">
        <v>15760206</v>
      </c>
      <c r="AB137" s="38">
        <v>0.1086</v>
      </c>
      <c r="AC137" s="39">
        <f t="shared" si="0"/>
        <v>112541622</v>
      </c>
    </row>
    <row r="138" spans="1:29" x14ac:dyDescent="0.2">
      <c r="A138" s="5" t="s">
        <v>45</v>
      </c>
      <c r="B138" s="22">
        <v>2015</v>
      </c>
      <c r="C138" s="32" t="s">
        <v>59</v>
      </c>
      <c r="D138" s="24" t="s">
        <v>34</v>
      </c>
      <c r="E138" s="22">
        <v>62109472</v>
      </c>
      <c r="F138" s="23">
        <v>0.4083</v>
      </c>
      <c r="G138" s="22">
        <v>71335974</v>
      </c>
      <c r="H138" s="23">
        <v>0.46889999999999998</v>
      </c>
      <c r="I138" s="22">
        <v>5620000</v>
      </c>
      <c r="J138" s="23">
        <v>3.6900000000000002E-2</v>
      </c>
      <c r="K138" s="22">
        <v>10232177</v>
      </c>
      <c r="L138" s="23">
        <v>6.7299999999999999E-2</v>
      </c>
      <c r="M138" s="24" t="s">
        <v>33</v>
      </c>
      <c r="N138" s="24"/>
      <c r="O138" s="22">
        <v>3816370</v>
      </c>
      <c r="P138" s="23">
        <v>2.5100000000000001E-2</v>
      </c>
      <c r="Q138" s="22">
        <v>18593745</v>
      </c>
      <c r="R138" s="23">
        <v>0.1222</v>
      </c>
      <c r="S138" s="22">
        <v>3336771</v>
      </c>
      <c r="T138" s="23">
        <v>2.1899999999999999E-2</v>
      </c>
      <c r="U138" s="22">
        <v>25617076</v>
      </c>
      <c r="V138" s="23">
        <v>0.16839999999999999</v>
      </c>
      <c r="W138" s="22">
        <v>25889277</v>
      </c>
      <c r="X138" s="23">
        <v>0.17019999999999999</v>
      </c>
      <c r="Y138" s="22">
        <v>20551658</v>
      </c>
      <c r="Z138" s="23">
        <v>0.1351</v>
      </c>
      <c r="AA138" s="22">
        <v>24895039</v>
      </c>
      <c r="AB138" s="23">
        <v>0.1636</v>
      </c>
      <c r="AC138" s="16">
        <f t="shared" si="0"/>
        <v>139065446</v>
      </c>
    </row>
    <row r="139" spans="1:29" x14ac:dyDescent="0.2">
      <c r="A139" s="37" t="s">
        <v>47</v>
      </c>
      <c r="B139" s="25">
        <v>2015</v>
      </c>
      <c r="C139" s="27" t="s">
        <v>78</v>
      </c>
      <c r="D139" s="28" t="s">
        <v>33</v>
      </c>
      <c r="E139" s="25">
        <v>54971520</v>
      </c>
      <c r="F139" s="38">
        <v>0.33979999999999999</v>
      </c>
      <c r="G139" s="25">
        <v>73862180</v>
      </c>
      <c r="H139" s="38">
        <v>0.45660000000000001</v>
      </c>
      <c r="I139" s="25">
        <v>2920000</v>
      </c>
      <c r="J139" s="38">
        <v>1.8100000000000002E-2</v>
      </c>
      <c r="K139" s="25">
        <v>7110424</v>
      </c>
      <c r="L139" s="38">
        <v>4.3999999999999997E-2</v>
      </c>
      <c r="M139" s="28" t="s">
        <v>33</v>
      </c>
      <c r="N139" s="28" t="s">
        <v>34</v>
      </c>
      <c r="O139" s="25">
        <v>1650149</v>
      </c>
      <c r="P139" s="38">
        <v>1.0200000000000001E-2</v>
      </c>
      <c r="Q139" s="25">
        <v>14792088</v>
      </c>
      <c r="R139" s="38">
        <v>9.1399999999999995E-2</v>
      </c>
      <c r="S139" s="25">
        <v>4770590</v>
      </c>
      <c r="T139" s="38">
        <v>2.9499999999999998E-2</v>
      </c>
      <c r="U139" s="25">
        <v>27050053</v>
      </c>
      <c r="V139" s="38">
        <v>0.16719999999999999</v>
      </c>
      <c r="W139" s="25">
        <v>15212170</v>
      </c>
      <c r="X139" s="38">
        <v>9.4E-2</v>
      </c>
      <c r="Y139" s="25">
        <v>23383953</v>
      </c>
      <c r="Z139" s="38">
        <v>0.14460000000000001</v>
      </c>
      <c r="AA139" s="25">
        <v>35266057</v>
      </c>
      <c r="AB139" s="38">
        <v>0.218</v>
      </c>
      <c r="AC139" s="39">
        <f t="shared" si="0"/>
        <v>131753700</v>
      </c>
    </row>
    <row r="140" spans="1:29" x14ac:dyDescent="0.2">
      <c r="A140" s="5" t="s">
        <v>49</v>
      </c>
      <c r="B140" s="22">
        <v>2015</v>
      </c>
      <c r="C140" s="32" t="s">
        <v>67</v>
      </c>
      <c r="D140" s="24" t="s">
        <v>33</v>
      </c>
      <c r="E140" s="22">
        <v>58200471</v>
      </c>
      <c r="F140" s="23">
        <v>0.39169999999999999</v>
      </c>
      <c r="G140" s="22">
        <v>55777113</v>
      </c>
      <c r="H140" s="23">
        <v>0.37540000000000001</v>
      </c>
      <c r="I140" s="22">
        <v>4620000</v>
      </c>
      <c r="J140" s="23">
        <v>3.1099999999999999E-2</v>
      </c>
      <c r="K140" s="22">
        <v>17021822</v>
      </c>
      <c r="L140" s="23">
        <v>0.11459999999999999</v>
      </c>
      <c r="M140" s="24" t="s">
        <v>33</v>
      </c>
      <c r="N140" s="24"/>
      <c r="O140" s="22">
        <v>3270822</v>
      </c>
      <c r="P140" s="23">
        <v>2.1999999999999999E-2</v>
      </c>
      <c r="Q140" s="22">
        <v>11389281</v>
      </c>
      <c r="R140" s="23">
        <v>7.6700000000000004E-2</v>
      </c>
      <c r="S140" s="22">
        <v>8395213</v>
      </c>
      <c r="T140" s="23">
        <v>5.6500000000000002E-2</v>
      </c>
      <c r="U140" s="22">
        <v>17538333</v>
      </c>
      <c r="V140" s="23">
        <v>0.11799999999999999</v>
      </c>
      <c r="W140" s="22">
        <v>13316114</v>
      </c>
      <c r="X140" s="23">
        <v>8.9599999999999999E-2</v>
      </c>
      <c r="Y140" s="22">
        <v>13062545</v>
      </c>
      <c r="Z140" s="23">
        <v>8.7900000000000006E-2</v>
      </c>
      <c r="AA140" s="22">
        <v>29398454</v>
      </c>
      <c r="AB140" s="23">
        <v>0.19789999999999999</v>
      </c>
      <c r="AC140" s="16">
        <f t="shared" si="0"/>
        <v>118597584</v>
      </c>
    </row>
    <row r="141" spans="1:29" x14ac:dyDescent="0.2">
      <c r="A141" s="17" t="s">
        <v>50</v>
      </c>
      <c r="B141" s="40">
        <v>2015</v>
      </c>
      <c r="C141" s="41" t="s">
        <v>59</v>
      </c>
      <c r="D141" s="42" t="s">
        <v>34</v>
      </c>
      <c r="E141" s="40">
        <v>76572469</v>
      </c>
      <c r="F141" s="43">
        <v>0.51029999999999998</v>
      </c>
      <c r="G141" s="40">
        <v>58673142</v>
      </c>
      <c r="H141" s="43">
        <v>0.39100000000000001</v>
      </c>
      <c r="I141" s="40">
        <v>3705000</v>
      </c>
      <c r="J141" s="43">
        <v>2.47E-2</v>
      </c>
      <c r="K141" s="40">
        <v>19067139</v>
      </c>
      <c r="L141" s="43">
        <v>0.12709999999999999</v>
      </c>
      <c r="M141" s="42" t="s">
        <v>33</v>
      </c>
      <c r="N141" s="42" t="s">
        <v>34</v>
      </c>
      <c r="O141" s="40">
        <v>2043041</v>
      </c>
      <c r="P141" s="43">
        <v>1.3599999999999999E-2</v>
      </c>
      <c r="Q141" s="40">
        <v>22970875</v>
      </c>
      <c r="R141" s="43">
        <v>0.15310000000000001</v>
      </c>
      <c r="S141" s="40">
        <v>7901142</v>
      </c>
      <c r="T141" s="43">
        <v>5.2699999999999997E-2</v>
      </c>
      <c r="U141" s="40">
        <v>24590272</v>
      </c>
      <c r="V141" s="43">
        <v>0.16389999999999999</v>
      </c>
      <c r="W141" s="40">
        <v>9668461</v>
      </c>
      <c r="X141" s="43">
        <v>6.4399999999999999E-2</v>
      </c>
      <c r="Y141" s="40">
        <v>24214482</v>
      </c>
      <c r="Z141" s="43">
        <v>0.16139999999999999</v>
      </c>
      <c r="AA141" s="40">
        <v>24790199</v>
      </c>
      <c r="AB141" s="43">
        <v>0.16520000000000001</v>
      </c>
      <c r="AC141" s="21">
        <f t="shared" si="0"/>
        <v>138950611</v>
      </c>
    </row>
    <row r="142" spans="1:29" x14ac:dyDescent="0.2">
      <c r="A142" s="5" t="s">
        <v>51</v>
      </c>
      <c r="B142" s="22">
        <v>2015</v>
      </c>
      <c r="C142" s="32" t="s">
        <v>36</v>
      </c>
      <c r="D142" s="24" t="s">
        <v>33</v>
      </c>
      <c r="E142" s="22">
        <v>67424619</v>
      </c>
      <c r="F142" s="23">
        <v>0.4672</v>
      </c>
      <c r="G142" s="22">
        <v>51496914</v>
      </c>
      <c r="H142" s="23">
        <v>0.35680000000000001</v>
      </c>
      <c r="I142" s="22">
        <v>2727575</v>
      </c>
      <c r="J142" s="23">
        <v>1.89E-2</v>
      </c>
      <c r="K142" s="22">
        <v>18386250</v>
      </c>
      <c r="L142" s="23">
        <v>0.12740000000000001</v>
      </c>
      <c r="M142" s="24" t="s">
        <v>33</v>
      </c>
      <c r="N142" s="24"/>
      <c r="O142" s="22">
        <v>5554369</v>
      </c>
      <c r="P142" s="23">
        <v>3.85E-2</v>
      </c>
      <c r="Q142" s="22">
        <v>25365800</v>
      </c>
      <c r="R142" s="23">
        <v>0.17580000000000001</v>
      </c>
      <c r="S142" s="22">
        <v>7590223</v>
      </c>
      <c r="T142" s="23">
        <v>5.2600000000000001E-2</v>
      </c>
      <c r="U142" s="22">
        <v>10376888</v>
      </c>
      <c r="V142" s="23">
        <v>7.1900000000000006E-2</v>
      </c>
      <c r="W142" s="22">
        <v>24158406</v>
      </c>
      <c r="X142" s="23">
        <v>0.16739999999999999</v>
      </c>
      <c r="Y142" s="22">
        <v>13532361</v>
      </c>
      <c r="Z142" s="23">
        <v>9.3799999999999994E-2</v>
      </c>
      <c r="AA142" s="22">
        <v>13806147</v>
      </c>
      <c r="AB142" s="23">
        <v>9.5699999999999993E-2</v>
      </c>
      <c r="AC142" s="16">
        <f t="shared" si="0"/>
        <v>121649108</v>
      </c>
    </row>
    <row r="143" spans="1:29" x14ac:dyDescent="0.2">
      <c r="A143" s="37" t="s">
        <v>53</v>
      </c>
      <c r="B143" s="25">
        <v>2015</v>
      </c>
      <c r="C143" s="27" t="s">
        <v>40</v>
      </c>
      <c r="D143" s="28" t="s">
        <v>34</v>
      </c>
      <c r="E143" s="25">
        <v>60904846</v>
      </c>
      <c r="F143" s="38">
        <v>0.40210000000000001</v>
      </c>
      <c r="G143" s="25">
        <v>69570968</v>
      </c>
      <c r="H143" s="38">
        <v>0.45929999999999999</v>
      </c>
      <c r="I143" s="25">
        <v>5917426</v>
      </c>
      <c r="J143" s="38">
        <v>3.9100000000000003E-2</v>
      </c>
      <c r="K143" s="25">
        <v>19940908</v>
      </c>
      <c r="L143" s="38">
        <v>0.13159999999999999</v>
      </c>
      <c r="M143" s="28" t="s">
        <v>33</v>
      </c>
      <c r="N143" s="28"/>
      <c r="O143" s="25">
        <v>3463515</v>
      </c>
      <c r="P143" s="38">
        <v>2.29E-2</v>
      </c>
      <c r="Q143" s="25">
        <v>12310038</v>
      </c>
      <c r="R143" s="38">
        <v>8.1299999999999997E-2</v>
      </c>
      <c r="S143" s="25">
        <v>3216625</v>
      </c>
      <c r="T143" s="38">
        <v>2.12E-2</v>
      </c>
      <c r="U143" s="25">
        <v>20877161</v>
      </c>
      <c r="V143" s="38">
        <v>0.13780000000000001</v>
      </c>
      <c r="W143" s="25">
        <v>23220914</v>
      </c>
      <c r="X143" s="38">
        <v>0.15329999999999999</v>
      </c>
      <c r="Y143" s="25">
        <v>22351365</v>
      </c>
      <c r="Z143" s="38">
        <v>0.14760000000000001</v>
      </c>
      <c r="AA143" s="25">
        <v>23998689</v>
      </c>
      <c r="AB143" s="38">
        <v>0.15840000000000001</v>
      </c>
      <c r="AC143" s="39">
        <f t="shared" si="0"/>
        <v>136393240</v>
      </c>
    </row>
    <row r="144" spans="1:29" x14ac:dyDescent="0.2">
      <c r="A144" s="5" t="s">
        <v>55</v>
      </c>
      <c r="B144" s="22">
        <v>2015</v>
      </c>
      <c r="C144" s="32" t="s">
        <v>62</v>
      </c>
      <c r="D144" s="24" t="s">
        <v>34</v>
      </c>
      <c r="E144" s="22">
        <v>51878414</v>
      </c>
      <c r="F144" s="23">
        <v>0.3553</v>
      </c>
      <c r="G144" s="22">
        <v>69714009</v>
      </c>
      <c r="H144" s="23">
        <v>0.47739999999999999</v>
      </c>
      <c r="I144" s="22">
        <v>3503848</v>
      </c>
      <c r="J144" s="23">
        <v>2.4E-2</v>
      </c>
      <c r="K144" s="22">
        <v>6242777</v>
      </c>
      <c r="L144" s="23">
        <v>4.2799999999999998E-2</v>
      </c>
      <c r="M144" s="24" t="s">
        <v>33</v>
      </c>
      <c r="N144" s="24"/>
      <c r="O144" s="22">
        <v>10757350</v>
      </c>
      <c r="P144" s="23">
        <v>7.3700000000000002E-2</v>
      </c>
      <c r="Q144" s="22">
        <v>6312693</v>
      </c>
      <c r="R144" s="23">
        <v>4.3200000000000002E-2</v>
      </c>
      <c r="S144" s="22">
        <v>5367312</v>
      </c>
      <c r="T144" s="23">
        <v>3.6799999999999999E-2</v>
      </c>
      <c r="U144" s="22">
        <v>22668612</v>
      </c>
      <c r="V144" s="23">
        <v>0.1552</v>
      </c>
      <c r="W144" s="22">
        <v>20468701</v>
      </c>
      <c r="X144" s="23">
        <v>0.14019999999999999</v>
      </c>
      <c r="Y144" s="22">
        <v>21362164</v>
      </c>
      <c r="Z144" s="23">
        <v>0.14630000000000001</v>
      </c>
      <c r="AA144" s="22">
        <v>27883144</v>
      </c>
      <c r="AB144" s="23">
        <v>0.19089999999999999</v>
      </c>
      <c r="AC144" s="16">
        <f t="shared" si="0"/>
        <v>125096271</v>
      </c>
    </row>
    <row r="145" spans="1:29" x14ac:dyDescent="0.2">
      <c r="A145" s="37" t="s">
        <v>56</v>
      </c>
      <c r="B145" s="25">
        <v>2015</v>
      </c>
      <c r="C145" s="27" t="s">
        <v>44</v>
      </c>
      <c r="D145" s="28" t="s">
        <v>33</v>
      </c>
      <c r="E145" s="25">
        <v>47705271</v>
      </c>
      <c r="F145" s="38">
        <v>0.313</v>
      </c>
      <c r="G145" s="25">
        <v>74183753</v>
      </c>
      <c r="H145" s="38">
        <v>0.48670000000000002</v>
      </c>
      <c r="I145" s="25">
        <v>7250000</v>
      </c>
      <c r="J145" s="38">
        <v>4.7600000000000003E-2</v>
      </c>
      <c r="K145" s="25">
        <v>11109361</v>
      </c>
      <c r="L145" s="38">
        <v>7.2900000000000006E-2</v>
      </c>
      <c r="M145" s="28" t="s">
        <v>33</v>
      </c>
      <c r="N145" s="28"/>
      <c r="O145" s="25">
        <v>5517057</v>
      </c>
      <c r="P145" s="38">
        <v>3.6200000000000003E-2</v>
      </c>
      <c r="Q145" s="25">
        <v>13027778</v>
      </c>
      <c r="R145" s="38">
        <v>8.5500000000000007E-2</v>
      </c>
      <c r="S145" s="25">
        <v>4028029</v>
      </c>
      <c r="T145" s="38">
        <v>2.64E-2</v>
      </c>
      <c r="U145" s="25">
        <v>14023046</v>
      </c>
      <c r="V145" s="38">
        <v>9.1999999999999998E-2</v>
      </c>
      <c r="W145" s="25">
        <v>14964714</v>
      </c>
      <c r="X145" s="38">
        <v>9.8199999999999996E-2</v>
      </c>
      <c r="Y145" s="25">
        <v>32401347</v>
      </c>
      <c r="Z145" s="38">
        <v>0.21260000000000001</v>
      </c>
      <c r="AA145" s="25">
        <v>26817692</v>
      </c>
      <c r="AB145" s="38">
        <v>0.1759</v>
      </c>
      <c r="AC145" s="39">
        <f t="shared" si="0"/>
        <v>129139024</v>
      </c>
    </row>
    <row r="146" spans="1:29" x14ac:dyDescent="0.2">
      <c r="A146" s="5" t="s">
        <v>57</v>
      </c>
      <c r="B146" s="22">
        <v>2015</v>
      </c>
      <c r="C146" s="32" t="s">
        <v>42</v>
      </c>
      <c r="D146" s="24" t="s">
        <v>33</v>
      </c>
      <c r="E146" s="22">
        <v>62397339</v>
      </c>
      <c r="F146" s="23">
        <v>0.37030000000000002</v>
      </c>
      <c r="G146" s="22">
        <v>62371286</v>
      </c>
      <c r="H146" s="23">
        <v>0.37019999999999997</v>
      </c>
      <c r="I146" s="22">
        <v>1896314</v>
      </c>
      <c r="J146" s="23">
        <v>1.1299999999999999E-2</v>
      </c>
      <c r="K146" s="22">
        <v>8194275</v>
      </c>
      <c r="L146" s="23">
        <v>4.8599999999999997E-2</v>
      </c>
      <c r="M146" s="24" t="s">
        <v>34</v>
      </c>
      <c r="N146" s="24"/>
      <c r="O146" s="22">
        <v>6203123</v>
      </c>
      <c r="P146" s="23">
        <v>3.6799999999999999E-2</v>
      </c>
      <c r="Q146" s="22">
        <v>6811239</v>
      </c>
      <c r="R146" s="23">
        <v>4.0399999999999998E-2</v>
      </c>
      <c r="S146" s="22">
        <v>16441470</v>
      </c>
      <c r="T146" s="23">
        <v>9.7600000000000006E-2</v>
      </c>
      <c r="U146" s="22">
        <v>24747232</v>
      </c>
      <c r="V146" s="23">
        <v>0.1469</v>
      </c>
      <c r="W146" s="22">
        <v>34341576</v>
      </c>
      <c r="X146" s="23">
        <v>0.20380000000000001</v>
      </c>
      <c r="Y146" s="22">
        <v>13270874</v>
      </c>
      <c r="Z146" s="23">
        <v>7.8799999999999995E-2</v>
      </c>
      <c r="AA146" s="22">
        <v>14758836</v>
      </c>
      <c r="AB146" s="23">
        <v>8.7599999999999997E-2</v>
      </c>
      <c r="AC146" s="16">
        <f t="shared" si="0"/>
        <v>126664939</v>
      </c>
    </row>
    <row r="147" spans="1:29" x14ac:dyDescent="0.2">
      <c r="A147" s="37" t="s">
        <v>58</v>
      </c>
      <c r="B147" s="25">
        <v>2015</v>
      </c>
      <c r="C147" s="27" t="s">
        <v>74</v>
      </c>
      <c r="D147" s="28" t="s">
        <v>34</v>
      </c>
      <c r="E147" s="25">
        <v>57245332</v>
      </c>
      <c r="F147" s="38">
        <v>0.39169999999999999</v>
      </c>
      <c r="G147" s="25">
        <v>57350350</v>
      </c>
      <c r="H147" s="38">
        <v>0.39240000000000003</v>
      </c>
      <c r="I147" s="25">
        <v>4745666</v>
      </c>
      <c r="J147" s="38">
        <v>3.2500000000000001E-2</v>
      </c>
      <c r="K147" s="25">
        <v>21476940</v>
      </c>
      <c r="L147" s="38">
        <v>0.14699999999999999</v>
      </c>
      <c r="M147" s="28" t="s">
        <v>33</v>
      </c>
      <c r="N147" s="28"/>
      <c r="O147" s="25">
        <v>9577339</v>
      </c>
      <c r="P147" s="38">
        <v>6.5500000000000003E-2</v>
      </c>
      <c r="Q147" s="25">
        <v>5994468</v>
      </c>
      <c r="R147" s="38">
        <v>4.1000000000000002E-2</v>
      </c>
      <c r="S147" s="25">
        <v>2227212</v>
      </c>
      <c r="T147" s="38">
        <v>1.52E-2</v>
      </c>
      <c r="U147" s="25">
        <v>16469373</v>
      </c>
      <c r="V147" s="38">
        <v>0.11269999999999999</v>
      </c>
      <c r="W147" s="25">
        <v>11290693</v>
      </c>
      <c r="X147" s="38">
        <v>7.7299999999999994E-2</v>
      </c>
      <c r="Y147" s="25">
        <v>21681882</v>
      </c>
      <c r="Z147" s="38">
        <v>0.1484</v>
      </c>
      <c r="AA147" s="25">
        <v>24377775</v>
      </c>
      <c r="AB147" s="38">
        <v>0.1668</v>
      </c>
      <c r="AC147" s="39">
        <f t="shared" si="0"/>
        <v>119341348</v>
      </c>
    </row>
    <row r="148" spans="1:29" x14ac:dyDescent="0.2">
      <c r="A148" s="22" t="s">
        <v>63</v>
      </c>
      <c r="B148" s="22">
        <v>2015</v>
      </c>
      <c r="C148" s="32" t="s">
        <v>48</v>
      </c>
      <c r="D148" s="24" t="s">
        <v>33</v>
      </c>
      <c r="E148" s="22">
        <v>45199874</v>
      </c>
      <c r="F148" s="23">
        <v>0.29559999999999997</v>
      </c>
      <c r="G148" s="22">
        <v>67069311</v>
      </c>
      <c r="H148" s="23">
        <v>0.43859999999999999</v>
      </c>
      <c r="I148" s="22">
        <v>2050333</v>
      </c>
      <c r="J148" s="23">
        <v>1.34E-2</v>
      </c>
      <c r="K148" s="22">
        <v>7473364</v>
      </c>
      <c r="L148" s="23">
        <v>4.8899999999999999E-2</v>
      </c>
      <c r="M148" s="24" t="s">
        <v>33</v>
      </c>
      <c r="N148" s="24"/>
      <c r="O148" s="22">
        <v>2610310</v>
      </c>
      <c r="P148" s="23">
        <v>1.7100000000000001E-2</v>
      </c>
      <c r="Q148" s="22">
        <v>6960709</v>
      </c>
      <c r="R148" s="23">
        <v>4.5499999999999999E-2</v>
      </c>
      <c r="S148" s="22">
        <v>6034535</v>
      </c>
      <c r="T148" s="23">
        <v>3.95E-2</v>
      </c>
      <c r="U148" s="22">
        <v>22120956</v>
      </c>
      <c r="V148" s="23">
        <v>0.1447</v>
      </c>
      <c r="W148" s="22">
        <v>31949687</v>
      </c>
      <c r="X148" s="23">
        <v>0.2089</v>
      </c>
      <c r="Y148" s="22">
        <v>9727089</v>
      </c>
      <c r="Z148" s="23">
        <v>6.3600000000000004E-2</v>
      </c>
      <c r="AA148" s="22">
        <v>25392535</v>
      </c>
      <c r="AB148" s="23">
        <v>0.16600000000000001</v>
      </c>
      <c r="AC148" s="16">
        <f t="shared" si="0"/>
        <v>114319518</v>
      </c>
    </row>
    <row r="149" spans="1:29" x14ac:dyDescent="0.2">
      <c r="A149" s="25" t="s">
        <v>64</v>
      </c>
      <c r="B149" s="25">
        <v>2015</v>
      </c>
      <c r="C149" s="27" t="s">
        <v>74</v>
      </c>
      <c r="D149" s="28" t="s">
        <v>34</v>
      </c>
      <c r="E149" s="25">
        <v>76977823</v>
      </c>
      <c r="F149" s="38">
        <v>0.51449999999999996</v>
      </c>
      <c r="G149" s="25">
        <v>57438896</v>
      </c>
      <c r="H149" s="38">
        <v>0.38390000000000002</v>
      </c>
      <c r="I149" s="25">
        <v>3455531</v>
      </c>
      <c r="J149" s="38">
        <v>2.3099999999999999E-2</v>
      </c>
      <c r="K149" s="25">
        <v>5245038</v>
      </c>
      <c r="L149" s="38">
        <v>3.5099999999999999E-2</v>
      </c>
      <c r="M149" s="28" t="s">
        <v>34</v>
      </c>
      <c r="N149" s="28"/>
      <c r="O149" s="25">
        <v>16848750</v>
      </c>
      <c r="P149" s="38">
        <v>0.11260000000000001</v>
      </c>
      <c r="Q149" s="25">
        <v>16088332</v>
      </c>
      <c r="R149" s="38">
        <v>0.1075</v>
      </c>
      <c r="S149" s="25">
        <v>8550418</v>
      </c>
      <c r="T149" s="38">
        <v>5.7099999999999998E-2</v>
      </c>
      <c r="U149" s="25">
        <v>29660285</v>
      </c>
      <c r="V149" s="38">
        <v>0.19819999999999999</v>
      </c>
      <c r="W149" s="25">
        <v>25681668</v>
      </c>
      <c r="X149" s="38">
        <v>0.1716</v>
      </c>
      <c r="Y149" s="25">
        <v>11524062</v>
      </c>
      <c r="Z149" s="38">
        <v>7.6999999999999999E-2</v>
      </c>
      <c r="AA149" s="25">
        <v>20233166</v>
      </c>
      <c r="AB149" s="38">
        <v>0.13519999999999999</v>
      </c>
      <c r="AC149" s="39">
        <f t="shared" si="0"/>
        <v>137872250</v>
      </c>
    </row>
    <row r="150" spans="1:29" x14ac:dyDescent="0.2">
      <c r="A150" s="22" t="s">
        <v>65</v>
      </c>
      <c r="B150" s="22">
        <v>2015</v>
      </c>
      <c r="C150" s="32" t="s">
        <v>59</v>
      </c>
      <c r="D150" s="24" t="s">
        <v>34</v>
      </c>
      <c r="E150" s="22">
        <v>67360489</v>
      </c>
      <c r="F150" s="23">
        <v>0.46589999999999998</v>
      </c>
      <c r="G150" s="22">
        <v>48928609</v>
      </c>
      <c r="H150" s="23">
        <v>0.33839999999999998</v>
      </c>
      <c r="I150" s="22">
        <v>5163000</v>
      </c>
      <c r="J150" s="23">
        <v>3.5700000000000003E-2</v>
      </c>
      <c r="K150" s="22">
        <v>14791795</v>
      </c>
      <c r="L150" s="23">
        <v>0.1023</v>
      </c>
      <c r="M150" s="24" t="s">
        <v>33</v>
      </c>
      <c r="N150" s="24"/>
      <c r="O150" s="22">
        <v>3765727</v>
      </c>
      <c r="P150" s="23">
        <v>2.5999999999999999E-2</v>
      </c>
      <c r="Q150" s="22">
        <v>15674944</v>
      </c>
      <c r="R150" s="23">
        <v>0.1084</v>
      </c>
      <c r="S150" s="22">
        <v>11681013</v>
      </c>
      <c r="T150" s="23">
        <v>8.0799999999999997E-2</v>
      </c>
      <c r="U150" s="22">
        <v>21147010</v>
      </c>
      <c r="V150" s="23">
        <v>0.14630000000000001</v>
      </c>
      <c r="W150" s="22">
        <v>8858341</v>
      </c>
      <c r="X150" s="23">
        <v>6.13E-2</v>
      </c>
      <c r="Y150" s="22">
        <v>24134525</v>
      </c>
      <c r="Z150" s="23">
        <v>0.16689999999999999</v>
      </c>
      <c r="AA150" s="22">
        <v>15935743</v>
      </c>
      <c r="AB150" s="23">
        <v>0.11020000000000001</v>
      </c>
      <c r="AC150" s="16">
        <f t="shared" si="0"/>
        <v>121452098</v>
      </c>
    </row>
    <row r="151" spans="1:29" x14ac:dyDescent="0.2">
      <c r="A151" s="25" t="s">
        <v>33</v>
      </c>
      <c r="B151" s="25">
        <v>2015</v>
      </c>
      <c r="C151" s="27" t="s">
        <v>36</v>
      </c>
      <c r="D151" s="28" t="s">
        <v>33</v>
      </c>
      <c r="E151" s="25">
        <v>62259938</v>
      </c>
      <c r="F151" s="38">
        <v>0.42909999999999998</v>
      </c>
      <c r="G151" s="25">
        <v>41770737</v>
      </c>
      <c r="H151" s="38">
        <v>0.28789999999999999</v>
      </c>
      <c r="I151" s="25">
        <v>4702058</v>
      </c>
      <c r="J151" s="38">
        <v>3.2399999999999998E-2</v>
      </c>
      <c r="K151" s="25">
        <v>25358585</v>
      </c>
      <c r="L151" s="38">
        <v>0.17480000000000001</v>
      </c>
      <c r="M151" s="28" t="s">
        <v>33</v>
      </c>
      <c r="N151" s="28"/>
      <c r="O151" s="25">
        <v>5395359</v>
      </c>
      <c r="P151" s="38">
        <v>3.7199999999999997E-2</v>
      </c>
      <c r="Q151" s="25">
        <v>9335330</v>
      </c>
      <c r="R151" s="38">
        <v>6.4299999999999996E-2</v>
      </c>
      <c r="S151" s="25">
        <v>3771330</v>
      </c>
      <c r="T151" s="38">
        <v>2.5999999999999999E-2</v>
      </c>
      <c r="U151" s="25">
        <v>18279334</v>
      </c>
      <c r="V151" s="38">
        <v>0.126</v>
      </c>
      <c r="W151" s="25">
        <v>9702716</v>
      </c>
      <c r="X151" s="38">
        <v>6.6900000000000001E-2</v>
      </c>
      <c r="Y151" s="25">
        <v>11327571</v>
      </c>
      <c r="Z151" s="38">
        <v>7.8100000000000003E-2</v>
      </c>
      <c r="AA151" s="25">
        <v>20740450</v>
      </c>
      <c r="AB151" s="38">
        <v>0.1429</v>
      </c>
      <c r="AC151" s="39">
        <f t="shared" si="0"/>
        <v>108732733</v>
      </c>
    </row>
    <row r="152" spans="1:29" x14ac:dyDescent="0.2">
      <c r="A152" s="22" t="s">
        <v>66</v>
      </c>
      <c r="B152" s="22">
        <v>2015</v>
      </c>
      <c r="C152" s="32" t="s">
        <v>48</v>
      </c>
      <c r="D152" s="24" t="s">
        <v>33</v>
      </c>
      <c r="E152" s="22">
        <v>60880581</v>
      </c>
      <c r="F152" s="23">
        <v>0.42449999999999999</v>
      </c>
      <c r="G152" s="22">
        <v>48617800</v>
      </c>
      <c r="H152" s="23">
        <v>0.33900000000000002</v>
      </c>
      <c r="I152" s="22">
        <v>3223235</v>
      </c>
      <c r="J152" s="23">
        <v>2.2499999999999999E-2</v>
      </c>
      <c r="K152" s="22">
        <v>15148400</v>
      </c>
      <c r="L152" s="23">
        <v>0.1056</v>
      </c>
      <c r="M152" s="24" t="s">
        <v>33</v>
      </c>
      <c r="N152" s="24"/>
      <c r="O152" s="22">
        <v>6462566</v>
      </c>
      <c r="P152" s="23">
        <v>4.5100000000000001E-2</v>
      </c>
      <c r="Q152" s="22">
        <v>14804305</v>
      </c>
      <c r="R152" s="23">
        <v>0.1032</v>
      </c>
      <c r="S152" s="22">
        <v>1889705</v>
      </c>
      <c r="T152" s="23">
        <v>1.32E-2</v>
      </c>
      <c r="U152" s="22">
        <v>22154370</v>
      </c>
      <c r="V152" s="23">
        <v>0.1545</v>
      </c>
      <c r="W152" s="22">
        <v>17255866</v>
      </c>
      <c r="X152" s="23">
        <v>0.1203</v>
      </c>
      <c r="Y152" s="22">
        <v>10760089</v>
      </c>
      <c r="Z152" s="23">
        <v>7.4999999999999997E-2</v>
      </c>
      <c r="AA152" s="22">
        <v>20601845</v>
      </c>
      <c r="AB152" s="23">
        <v>0.14369999999999999</v>
      </c>
      <c r="AC152" s="16">
        <f t="shared" si="0"/>
        <v>112721616</v>
      </c>
    </row>
    <row r="153" spans="1:29" x14ac:dyDescent="0.2">
      <c r="A153" s="25" t="s">
        <v>68</v>
      </c>
      <c r="B153" s="25">
        <v>2015</v>
      </c>
      <c r="C153" s="27" t="s">
        <v>40</v>
      </c>
      <c r="D153" s="28" t="s">
        <v>33</v>
      </c>
      <c r="E153" s="25">
        <v>69893020</v>
      </c>
      <c r="F153" s="38">
        <v>0.4476</v>
      </c>
      <c r="G153" s="25">
        <v>71548557</v>
      </c>
      <c r="H153" s="38">
        <v>0.4582</v>
      </c>
      <c r="I153" s="25">
        <v>3236421</v>
      </c>
      <c r="J153" s="38">
        <v>2.07E-2</v>
      </c>
      <c r="K153" s="25">
        <v>5192407</v>
      </c>
      <c r="L153" s="38">
        <v>3.3300000000000003E-2</v>
      </c>
      <c r="M153" s="28" t="s">
        <v>33</v>
      </c>
      <c r="N153" s="28"/>
      <c r="O153" s="25">
        <v>6366250</v>
      </c>
      <c r="P153" s="38">
        <v>4.0800000000000003E-2</v>
      </c>
      <c r="Q153" s="25">
        <v>20518240</v>
      </c>
      <c r="R153" s="38">
        <v>0.13139999999999999</v>
      </c>
      <c r="S153" s="25">
        <v>4085680</v>
      </c>
      <c r="T153" s="38">
        <v>2.6200000000000001E-2</v>
      </c>
      <c r="U153" s="25">
        <v>33129881</v>
      </c>
      <c r="V153" s="38">
        <v>0.2122</v>
      </c>
      <c r="W153" s="25">
        <v>17219077</v>
      </c>
      <c r="X153" s="38">
        <v>0.1103</v>
      </c>
      <c r="Y153" s="25">
        <v>14097440</v>
      </c>
      <c r="Z153" s="38">
        <v>9.0300000000000005E-2</v>
      </c>
      <c r="AA153" s="25">
        <v>40308804</v>
      </c>
      <c r="AB153" s="38">
        <v>0.2581</v>
      </c>
      <c r="AC153" s="39">
        <f t="shared" si="0"/>
        <v>144677998</v>
      </c>
    </row>
    <row r="154" spans="1:29" x14ac:dyDescent="0.2">
      <c r="A154" s="22" t="s">
        <v>69</v>
      </c>
      <c r="B154" s="22">
        <v>2015</v>
      </c>
      <c r="C154" s="32" t="s">
        <v>36</v>
      </c>
      <c r="D154" s="24" t="s">
        <v>33</v>
      </c>
      <c r="E154" s="22">
        <v>58158754</v>
      </c>
      <c r="F154" s="23">
        <v>0.38290000000000002</v>
      </c>
      <c r="G154" s="22">
        <v>55841536</v>
      </c>
      <c r="H154" s="23">
        <v>0.36770000000000003</v>
      </c>
      <c r="I154" s="22">
        <v>6382735</v>
      </c>
      <c r="J154" s="23">
        <v>4.2000000000000003E-2</v>
      </c>
      <c r="K154" s="22">
        <v>1805864</v>
      </c>
      <c r="L154" s="23">
        <v>1.1900000000000001E-2</v>
      </c>
      <c r="M154" s="24" t="s">
        <v>34</v>
      </c>
      <c r="N154" s="24"/>
      <c r="O154" s="22">
        <v>3861550</v>
      </c>
      <c r="P154" s="23">
        <v>2.5399999999999999E-2</v>
      </c>
      <c r="Q154" s="22">
        <v>1223760</v>
      </c>
      <c r="R154" s="23">
        <v>8.0500000000000002E-2</v>
      </c>
      <c r="S154" s="22">
        <v>4799544</v>
      </c>
      <c r="T154" s="23">
        <v>3.1600000000000003E-2</v>
      </c>
      <c r="U154" s="22">
        <v>31037198</v>
      </c>
      <c r="V154" s="23">
        <v>0.2044</v>
      </c>
      <c r="W154" s="22">
        <v>20933981</v>
      </c>
      <c r="X154" s="23">
        <v>0.13780000000000001</v>
      </c>
      <c r="Y154" s="22">
        <v>16064736</v>
      </c>
      <c r="Z154" s="23">
        <v>0.10580000000000001</v>
      </c>
      <c r="AA154" s="22">
        <v>18842819</v>
      </c>
      <c r="AB154" s="23">
        <v>0.1241</v>
      </c>
      <c r="AC154" s="16">
        <f t="shared" si="0"/>
        <v>120383025</v>
      </c>
    </row>
    <row r="155" spans="1:29" x14ac:dyDescent="0.2">
      <c r="A155" s="25" t="s">
        <v>70</v>
      </c>
      <c r="B155" s="25">
        <v>2015</v>
      </c>
      <c r="C155" s="27" t="s">
        <v>36</v>
      </c>
      <c r="D155" s="28" t="s">
        <v>33</v>
      </c>
      <c r="E155" s="25">
        <v>68485883</v>
      </c>
      <c r="F155" s="38">
        <v>0.4284</v>
      </c>
      <c r="G155" s="25">
        <v>57879745</v>
      </c>
      <c r="H155" s="38">
        <v>0.36199999999999999</v>
      </c>
      <c r="I155" s="25">
        <v>3999332</v>
      </c>
      <c r="J155" s="38">
        <v>2.5000000000000001E-2</v>
      </c>
      <c r="K155" s="25">
        <v>17251176</v>
      </c>
      <c r="L155" s="38">
        <v>0.1079</v>
      </c>
      <c r="M155" s="28" t="s">
        <v>33</v>
      </c>
      <c r="N155" s="28"/>
      <c r="O155" s="25">
        <v>11610000</v>
      </c>
      <c r="P155" s="38">
        <v>7.2599999999999998E-2</v>
      </c>
      <c r="Q155" s="25">
        <v>9112326</v>
      </c>
      <c r="R155" s="38">
        <v>5.7000000000000002E-2</v>
      </c>
      <c r="S155" s="25">
        <v>6779554</v>
      </c>
      <c r="T155" s="38">
        <v>4.24E-2</v>
      </c>
      <c r="U155" s="25">
        <v>24296705</v>
      </c>
      <c r="V155" s="38">
        <v>0.152</v>
      </c>
      <c r="W155" s="25">
        <v>16561679</v>
      </c>
      <c r="X155" s="38">
        <v>0.1036</v>
      </c>
      <c r="Y155" s="25">
        <v>16307387</v>
      </c>
      <c r="Z155" s="38">
        <v>0.10199999999999999</v>
      </c>
      <c r="AA155" s="25">
        <v>25010679</v>
      </c>
      <c r="AB155" s="38">
        <v>0.15640000000000001</v>
      </c>
      <c r="AC155" s="39">
        <f t="shared" si="0"/>
        <v>130364960</v>
      </c>
    </row>
    <row r="156" spans="1:29" x14ac:dyDescent="0.2">
      <c r="A156" s="22" t="s">
        <v>71</v>
      </c>
      <c r="B156" s="22">
        <v>2015</v>
      </c>
      <c r="C156" s="32" t="s">
        <v>40</v>
      </c>
      <c r="D156" s="24" t="s">
        <v>34</v>
      </c>
      <c r="E156" s="22">
        <v>61146388</v>
      </c>
      <c r="F156" s="23">
        <v>0.42449999999999999</v>
      </c>
      <c r="G156" s="22">
        <v>53918080</v>
      </c>
      <c r="H156" s="23">
        <v>0.37430000000000002</v>
      </c>
      <c r="I156" s="22">
        <v>3498647</v>
      </c>
      <c r="J156" s="23">
        <v>2.4299999999999999E-2</v>
      </c>
      <c r="K156" s="22">
        <v>20358139</v>
      </c>
      <c r="L156" s="23">
        <v>0.14130000000000001</v>
      </c>
      <c r="M156" s="24" t="s">
        <v>33</v>
      </c>
      <c r="N156" s="24"/>
      <c r="O156" s="22">
        <v>3232082</v>
      </c>
      <c r="P156" s="23">
        <v>2.24E-2</v>
      </c>
      <c r="Q156" s="22">
        <v>10536026</v>
      </c>
      <c r="R156" s="23">
        <v>7.3099999999999998E-2</v>
      </c>
      <c r="S156" s="22">
        <v>6019394</v>
      </c>
      <c r="T156" s="23">
        <v>4.1799999999999997E-2</v>
      </c>
      <c r="U156" s="22">
        <v>19030630</v>
      </c>
      <c r="V156" s="23">
        <v>0.1321</v>
      </c>
      <c r="W156" s="22">
        <v>14414837</v>
      </c>
      <c r="X156" s="23">
        <v>0.10009999999999999</v>
      </c>
      <c r="Y156" s="22">
        <v>20930370</v>
      </c>
      <c r="Z156" s="23">
        <v>0.14530000000000001</v>
      </c>
      <c r="AA156" s="22">
        <v>18572873</v>
      </c>
      <c r="AB156" s="23">
        <v>0.12889999999999999</v>
      </c>
      <c r="AC156" s="16">
        <f t="shared" si="0"/>
        <v>118563115</v>
      </c>
    </row>
    <row r="157" spans="1:29" x14ac:dyDescent="0.2">
      <c r="A157" s="25" t="s">
        <v>85</v>
      </c>
      <c r="B157" s="25">
        <v>2015</v>
      </c>
      <c r="C157" s="27" t="s">
        <v>67</v>
      </c>
      <c r="D157" s="28" t="s">
        <v>33</v>
      </c>
      <c r="E157" s="25">
        <v>67734267</v>
      </c>
      <c r="F157" s="38">
        <v>0.4738</v>
      </c>
      <c r="G157" s="25">
        <v>50059955</v>
      </c>
      <c r="H157" s="38">
        <v>0.35010000000000002</v>
      </c>
      <c r="I157" s="25">
        <v>5666666</v>
      </c>
      <c r="J157" s="38">
        <v>3.9600000000000003E-2</v>
      </c>
      <c r="K157" s="25">
        <v>22989168</v>
      </c>
      <c r="L157" s="38">
        <v>0.1608</v>
      </c>
      <c r="M157" s="28" t="s">
        <v>33</v>
      </c>
      <c r="N157" s="28"/>
      <c r="O157" s="25">
        <v>7223075</v>
      </c>
      <c r="P157" s="38">
        <v>5.0500000000000003E-2</v>
      </c>
      <c r="Q157" s="25">
        <v>8371558</v>
      </c>
      <c r="R157" s="38">
        <v>5.8599999999999999E-2</v>
      </c>
      <c r="S157" s="25">
        <v>10647577</v>
      </c>
      <c r="T157" s="38">
        <v>7.4499999999999997E-2</v>
      </c>
      <c r="U157" s="25">
        <v>18861124</v>
      </c>
      <c r="V157" s="38">
        <v>0.13189999999999999</v>
      </c>
      <c r="W157" s="25">
        <v>13127103</v>
      </c>
      <c r="X157" s="38">
        <v>9.1800000000000007E-2</v>
      </c>
      <c r="Y157" s="25">
        <v>15133828</v>
      </c>
      <c r="Z157" s="38">
        <v>0.10589999999999999</v>
      </c>
      <c r="AA157" s="25">
        <v>21799024</v>
      </c>
      <c r="AB157" s="38">
        <v>0.1525</v>
      </c>
      <c r="AC157" s="39">
        <f t="shared" si="0"/>
        <v>123460888</v>
      </c>
    </row>
    <row r="158" spans="1:29" x14ac:dyDescent="0.2">
      <c r="A158" s="22" t="s">
        <v>72</v>
      </c>
      <c r="B158" s="22">
        <v>2015</v>
      </c>
      <c r="C158" s="32" t="s">
        <v>42</v>
      </c>
      <c r="D158" s="24" t="s">
        <v>33</v>
      </c>
      <c r="E158" s="22">
        <v>59502045</v>
      </c>
      <c r="F158" s="23">
        <v>0.39710000000000001</v>
      </c>
      <c r="G158" s="22">
        <v>42716764</v>
      </c>
      <c r="H158" s="23">
        <v>0.28510000000000002</v>
      </c>
      <c r="I158" s="22">
        <v>5427550</v>
      </c>
      <c r="J158" s="23">
        <v>3.6200000000000003E-2</v>
      </c>
      <c r="K158" s="22">
        <v>17194870</v>
      </c>
      <c r="L158" s="23">
        <v>0.1147</v>
      </c>
      <c r="M158" s="24" t="s">
        <v>33</v>
      </c>
      <c r="N158" s="24"/>
      <c r="O158" s="22">
        <v>4273424</v>
      </c>
      <c r="P158" s="23">
        <v>2.8500000000000001E-2</v>
      </c>
      <c r="Q158" s="22">
        <v>13615589</v>
      </c>
      <c r="R158" s="23">
        <v>9.0899999999999995E-2</v>
      </c>
      <c r="S158" s="22">
        <v>2704072</v>
      </c>
      <c r="T158" s="23">
        <v>1.7999999999999999E-2</v>
      </c>
      <c r="U158" s="22">
        <v>19711708</v>
      </c>
      <c r="V158" s="23">
        <v>0.13150000000000001</v>
      </c>
      <c r="W158" s="22">
        <v>9186349</v>
      </c>
      <c r="X158" s="23">
        <v>6.13E-2</v>
      </c>
      <c r="Y158" s="22">
        <v>18635398</v>
      </c>
      <c r="Z158" s="23">
        <v>0.1244</v>
      </c>
      <c r="AA158" s="22">
        <v>14895017</v>
      </c>
      <c r="AB158" s="23">
        <v>9.9400000000000002E-2</v>
      </c>
      <c r="AC158" s="16">
        <f t="shared" si="0"/>
        <v>107646359</v>
      </c>
    </row>
    <row r="159" spans="1:29" x14ac:dyDescent="0.2">
      <c r="A159" s="25" t="s">
        <v>73</v>
      </c>
      <c r="B159" s="25">
        <v>2015</v>
      </c>
      <c r="C159" s="27" t="s">
        <v>40</v>
      </c>
      <c r="D159" s="28" t="s">
        <v>34</v>
      </c>
      <c r="E159" s="25">
        <v>51249852</v>
      </c>
      <c r="F159" s="38">
        <v>0.34570000000000001</v>
      </c>
      <c r="G159" s="25">
        <v>70473014</v>
      </c>
      <c r="H159" s="38">
        <v>0.4753</v>
      </c>
      <c r="I159" s="25">
        <v>5670000</v>
      </c>
      <c r="J159" s="38">
        <v>3.8199999999999998E-2</v>
      </c>
      <c r="K159" s="25">
        <v>8554868</v>
      </c>
      <c r="L159" s="38">
        <v>5.7700000000000001E-2</v>
      </c>
      <c r="M159" s="28" t="s">
        <v>33</v>
      </c>
      <c r="N159" s="28"/>
      <c r="O159" s="25">
        <v>9754057</v>
      </c>
      <c r="P159" s="38">
        <v>6.5799999999999997E-2</v>
      </c>
      <c r="Q159" s="25">
        <v>9599079</v>
      </c>
      <c r="R159" s="38">
        <v>6.4699999999999994E-2</v>
      </c>
      <c r="S159" s="25">
        <v>9426397</v>
      </c>
      <c r="T159" s="38">
        <v>6.3600000000000004E-2</v>
      </c>
      <c r="U159" s="25">
        <v>12665451</v>
      </c>
      <c r="V159" s="38">
        <v>8.5400000000000004E-2</v>
      </c>
      <c r="W159" s="25">
        <v>27579327</v>
      </c>
      <c r="X159" s="38">
        <v>0.186</v>
      </c>
      <c r="Y159" s="25">
        <v>13774122</v>
      </c>
      <c r="Z159" s="38">
        <v>9.2899999999999996E-2</v>
      </c>
      <c r="AA159" s="25">
        <v>29119565</v>
      </c>
      <c r="AB159" s="38">
        <v>0.19639999999999999</v>
      </c>
      <c r="AC159" s="39">
        <f t="shared" si="0"/>
        <v>127392866</v>
      </c>
    </row>
    <row r="160" spans="1:29" x14ac:dyDescent="0.2">
      <c r="A160" s="22" t="s">
        <v>88</v>
      </c>
      <c r="B160" s="22">
        <v>2015</v>
      </c>
      <c r="C160" s="32" t="s">
        <v>36</v>
      </c>
      <c r="D160" s="24" t="s">
        <v>33</v>
      </c>
      <c r="E160" s="22">
        <v>54755804</v>
      </c>
      <c r="F160" s="23">
        <v>0.3785</v>
      </c>
      <c r="G160" s="22">
        <v>70116637</v>
      </c>
      <c r="H160" s="23">
        <v>0.48470000000000002</v>
      </c>
      <c r="I160" s="22">
        <v>3947080</v>
      </c>
      <c r="J160" s="23">
        <v>2.7300000000000001E-2</v>
      </c>
      <c r="K160" s="22">
        <v>5218449</v>
      </c>
      <c r="L160" s="23">
        <v>3.61E-2</v>
      </c>
      <c r="M160" s="24" t="s">
        <v>33</v>
      </c>
      <c r="N160" s="24"/>
      <c r="O160" s="22">
        <v>4731638</v>
      </c>
      <c r="P160" s="23">
        <v>3.27E-2</v>
      </c>
      <c r="Q160" s="22">
        <v>11144407</v>
      </c>
      <c r="R160" s="23">
        <v>7.6999999999999999E-2</v>
      </c>
      <c r="S160" s="22">
        <v>13900441</v>
      </c>
      <c r="T160" s="23">
        <v>9.6100000000000005E-2</v>
      </c>
      <c r="U160" s="22">
        <v>18608192</v>
      </c>
      <c r="V160" s="23">
        <v>0.12859999999999999</v>
      </c>
      <c r="W160" s="22">
        <v>30368887</v>
      </c>
      <c r="X160" s="23">
        <v>0.2099</v>
      </c>
      <c r="Y160" s="22">
        <v>29694673</v>
      </c>
      <c r="Z160" s="23">
        <v>0.20530000000000001</v>
      </c>
      <c r="AA160" s="22">
        <v>10053077</v>
      </c>
      <c r="AB160" s="23">
        <v>6.9500000000000006E-2</v>
      </c>
      <c r="AC160" s="16">
        <f t="shared" si="0"/>
        <v>128819521</v>
      </c>
    </row>
    <row r="161" spans="1:29" x14ac:dyDescent="0.2">
      <c r="A161" s="25" t="s">
        <v>75</v>
      </c>
      <c r="B161" s="25">
        <v>2015</v>
      </c>
      <c r="C161" s="27" t="s">
        <v>48</v>
      </c>
      <c r="D161" s="28" t="s">
        <v>33</v>
      </c>
      <c r="E161" s="25">
        <v>52849647</v>
      </c>
      <c r="F161" s="38">
        <v>0.36470000000000002</v>
      </c>
      <c r="G161" s="25">
        <v>53897196</v>
      </c>
      <c r="H161" s="38">
        <v>0.37190000000000001</v>
      </c>
      <c r="I161" s="25">
        <v>1514706</v>
      </c>
      <c r="J161" s="38">
        <v>1.0500000000000001E-2</v>
      </c>
      <c r="K161" s="25">
        <v>5965886</v>
      </c>
      <c r="L161" s="38">
        <v>4.1200000000000001E-2</v>
      </c>
      <c r="M161" s="28" t="s">
        <v>34</v>
      </c>
      <c r="N161" s="28"/>
      <c r="O161" s="25">
        <v>4496514</v>
      </c>
      <c r="P161" s="38">
        <v>3.1E-2</v>
      </c>
      <c r="Q161" s="25">
        <v>18116532</v>
      </c>
      <c r="R161" s="38">
        <v>0.125</v>
      </c>
      <c r="S161" s="25">
        <v>4336555</v>
      </c>
      <c r="T161" s="38">
        <v>2.9899999999999999E-2</v>
      </c>
      <c r="U161" s="25">
        <v>19349160</v>
      </c>
      <c r="V161" s="38">
        <v>0.13350000000000001</v>
      </c>
      <c r="W161" s="25">
        <v>27707912</v>
      </c>
      <c r="X161" s="38">
        <v>0.19120000000000001</v>
      </c>
      <c r="Y161" s="25">
        <v>13865726</v>
      </c>
      <c r="Z161" s="38">
        <v>9.5699999999999993E-2</v>
      </c>
      <c r="AA161" s="25">
        <v>12323558</v>
      </c>
      <c r="AB161" s="38">
        <v>8.5000000000000006E-2</v>
      </c>
      <c r="AC161" s="39">
        <f t="shared" si="0"/>
        <v>108261549</v>
      </c>
    </row>
    <row r="162" spans="1:29" x14ac:dyDescent="0.2">
      <c r="A162" s="22" t="s">
        <v>76</v>
      </c>
      <c r="B162" s="22">
        <v>2015</v>
      </c>
      <c r="C162" s="32" t="s">
        <v>78</v>
      </c>
      <c r="D162" s="24" t="s">
        <v>33</v>
      </c>
      <c r="E162" s="22">
        <v>40067869</v>
      </c>
      <c r="F162" s="23">
        <v>0.2596</v>
      </c>
      <c r="G162" s="22">
        <v>65983964</v>
      </c>
      <c r="H162" s="23">
        <v>0.42749999999999999</v>
      </c>
      <c r="I162" s="22">
        <v>4744666</v>
      </c>
      <c r="J162" s="23">
        <v>3.0700000000000002E-2</v>
      </c>
      <c r="K162" s="22">
        <v>4994996</v>
      </c>
      <c r="L162" s="23">
        <v>3.2399999999999998E-2</v>
      </c>
      <c r="M162" s="24" t="s">
        <v>34</v>
      </c>
      <c r="N162" s="24"/>
      <c r="O162" s="22">
        <v>5229939</v>
      </c>
      <c r="P162" s="23">
        <v>3.39E-2</v>
      </c>
      <c r="Q162" s="22">
        <v>7871148</v>
      </c>
      <c r="R162" s="23">
        <v>5.0999999999999997E-2</v>
      </c>
      <c r="S162" s="22">
        <v>10746250</v>
      </c>
      <c r="T162" s="23">
        <v>6.9599999999999995E-2</v>
      </c>
      <c r="U162" s="22">
        <v>10656107</v>
      </c>
      <c r="V162" s="23">
        <v>6.9000000000000006E-2</v>
      </c>
      <c r="W162" s="22">
        <v>21810163</v>
      </c>
      <c r="X162" s="23">
        <v>0.14130000000000001</v>
      </c>
      <c r="Y162" s="22">
        <v>15342981</v>
      </c>
      <c r="Z162" s="23">
        <v>9.9400000000000002E-2</v>
      </c>
      <c r="AA162" s="22">
        <v>28830820</v>
      </c>
      <c r="AB162" s="23">
        <v>0.18679999999999999</v>
      </c>
      <c r="AC162" s="16">
        <f t="shared" si="0"/>
        <v>110796499</v>
      </c>
    </row>
    <row r="163" spans="1:29" x14ac:dyDescent="0.2">
      <c r="A163" s="25" t="s">
        <v>77</v>
      </c>
      <c r="B163" s="25">
        <v>2015</v>
      </c>
      <c r="C163" s="27" t="s">
        <v>62</v>
      </c>
      <c r="D163" s="28" t="s">
        <v>34</v>
      </c>
      <c r="E163" s="25">
        <v>69638424</v>
      </c>
      <c r="F163" s="38">
        <v>0.47510000000000002</v>
      </c>
      <c r="G163" s="25">
        <v>54468527</v>
      </c>
      <c r="H163" s="38">
        <v>0.37159999999999999</v>
      </c>
      <c r="I163" s="25">
        <v>2102500</v>
      </c>
      <c r="J163" s="38">
        <v>1.43E-2</v>
      </c>
      <c r="K163" s="25">
        <v>8872885</v>
      </c>
      <c r="L163" s="38">
        <v>6.0499999999999998E-2</v>
      </c>
      <c r="M163" s="28" t="s">
        <v>33</v>
      </c>
      <c r="N163" s="28"/>
      <c r="O163" s="25">
        <v>3430588</v>
      </c>
      <c r="P163" s="38">
        <v>2.3400000000000001E-2</v>
      </c>
      <c r="Q163" s="25">
        <v>24269809</v>
      </c>
      <c r="R163" s="38">
        <v>0.1656</v>
      </c>
      <c r="S163" s="25">
        <v>5431690</v>
      </c>
      <c r="T163" s="38">
        <v>3.7100000000000001E-2</v>
      </c>
      <c r="U163" s="25">
        <v>26760118</v>
      </c>
      <c r="V163" s="38">
        <v>0.1825</v>
      </c>
      <c r="W163" s="25">
        <v>20455205</v>
      </c>
      <c r="X163" s="38">
        <v>0.13950000000000001</v>
      </c>
      <c r="Y163" s="25">
        <v>16741336</v>
      </c>
      <c r="Z163" s="38">
        <v>0.1142</v>
      </c>
      <c r="AA163" s="25">
        <v>17271986</v>
      </c>
      <c r="AB163" s="38">
        <v>0.1178</v>
      </c>
      <c r="AC163" s="39">
        <f t="shared" si="0"/>
        <v>126209451</v>
      </c>
    </row>
    <row r="164" spans="1:29" x14ac:dyDescent="0.2">
      <c r="A164" s="5" t="s">
        <v>31</v>
      </c>
      <c r="B164" s="22">
        <v>2014</v>
      </c>
      <c r="C164" s="32" t="s">
        <v>74</v>
      </c>
      <c r="D164" s="24" t="s">
        <v>34</v>
      </c>
      <c r="E164" s="22">
        <v>51672658</v>
      </c>
      <c r="F164" s="23">
        <v>0.38030000000000003</v>
      </c>
      <c r="G164" s="22">
        <v>62399542</v>
      </c>
      <c r="H164" s="23">
        <v>0.45929999999999999</v>
      </c>
      <c r="I164" s="22">
        <v>3114079</v>
      </c>
      <c r="J164" s="23">
        <v>2.29E-2</v>
      </c>
      <c r="K164" s="22">
        <v>15901372</v>
      </c>
      <c r="L164" s="23">
        <v>0.11700000000000001</v>
      </c>
      <c r="M164" s="24" t="s">
        <v>33</v>
      </c>
      <c r="N164" s="24"/>
      <c r="O164" s="22">
        <v>2640796</v>
      </c>
      <c r="P164" s="23">
        <v>1.9400000000000001E-2</v>
      </c>
      <c r="Q164" s="22">
        <v>14681460</v>
      </c>
      <c r="R164" s="23">
        <v>0.1081</v>
      </c>
      <c r="S164" s="22">
        <v>4719055</v>
      </c>
      <c r="T164" s="23">
        <v>3.4700000000000002E-2</v>
      </c>
      <c r="U164" s="22">
        <v>13729975</v>
      </c>
      <c r="V164" s="23">
        <v>0.1011</v>
      </c>
      <c r="W164" s="22">
        <v>27501968</v>
      </c>
      <c r="X164" s="23">
        <v>0.2024</v>
      </c>
      <c r="Y164" s="22">
        <v>14835082</v>
      </c>
      <c r="Z164" s="23">
        <v>0.10920000000000001</v>
      </c>
      <c r="AA164" s="22">
        <v>20062492</v>
      </c>
      <c r="AB164" s="23">
        <v>0.1477</v>
      </c>
      <c r="AC164" s="16">
        <f t="shared" si="0"/>
        <v>117186279</v>
      </c>
    </row>
    <row r="165" spans="1:29" x14ac:dyDescent="0.2">
      <c r="A165" s="37" t="s">
        <v>35</v>
      </c>
      <c r="B165" s="25">
        <v>2014</v>
      </c>
      <c r="C165" s="27" t="s">
        <v>48</v>
      </c>
      <c r="D165" s="28" t="s">
        <v>33</v>
      </c>
      <c r="E165" s="25">
        <v>71463001</v>
      </c>
      <c r="F165" s="38">
        <v>0.52649999999999997</v>
      </c>
      <c r="G165" s="25">
        <v>44705305</v>
      </c>
      <c r="H165" s="38">
        <v>0.32929999999999998</v>
      </c>
      <c r="I165" s="25">
        <v>5152284</v>
      </c>
      <c r="J165" s="38">
        <v>3.7999999999999999E-2</v>
      </c>
      <c r="K165" s="25">
        <v>18576474</v>
      </c>
      <c r="L165" s="38">
        <v>0.1368</v>
      </c>
      <c r="M165" s="28" t="s">
        <v>33</v>
      </c>
      <c r="N165" s="28"/>
      <c r="O165" s="25">
        <v>6973727</v>
      </c>
      <c r="P165" s="38">
        <v>5.1400000000000001E-2</v>
      </c>
      <c r="Q165" s="25">
        <v>17827688</v>
      </c>
      <c r="R165" s="38">
        <v>0.1313</v>
      </c>
      <c r="S165" s="25">
        <v>1140146</v>
      </c>
      <c r="T165" s="38">
        <v>8.3999999999999995E-3</v>
      </c>
      <c r="U165" s="25">
        <v>26374966</v>
      </c>
      <c r="V165" s="38">
        <v>0.1943</v>
      </c>
      <c r="W165" s="25">
        <v>16010491</v>
      </c>
      <c r="X165" s="38">
        <v>0.1179</v>
      </c>
      <c r="Y165" s="25">
        <v>15725656</v>
      </c>
      <c r="Z165" s="38">
        <v>0.1158</v>
      </c>
      <c r="AA165" s="25">
        <v>12969158</v>
      </c>
      <c r="AB165" s="38">
        <v>9.5500000000000002E-2</v>
      </c>
      <c r="AC165" s="39">
        <f t="shared" si="0"/>
        <v>121320590</v>
      </c>
    </row>
    <row r="166" spans="1:29" x14ac:dyDescent="0.2">
      <c r="A166" s="5" t="s">
        <v>37</v>
      </c>
      <c r="B166" s="22">
        <v>2014</v>
      </c>
      <c r="C166" s="32" t="s">
        <v>40</v>
      </c>
      <c r="D166" s="24" t="s">
        <v>34</v>
      </c>
      <c r="E166" s="22">
        <v>46805653</v>
      </c>
      <c r="F166" s="23">
        <v>0.35570000000000002</v>
      </c>
      <c r="G166" s="22">
        <v>57655890</v>
      </c>
      <c r="H166" s="23">
        <v>0.43819999999999998</v>
      </c>
      <c r="I166" s="22">
        <v>4507705</v>
      </c>
      <c r="J166" s="23">
        <v>3.4299999999999997E-2</v>
      </c>
      <c r="K166" s="22">
        <v>15471327</v>
      </c>
      <c r="L166" s="23">
        <v>0.1176</v>
      </c>
      <c r="M166" s="24" t="s">
        <v>33</v>
      </c>
      <c r="N166" s="24"/>
      <c r="O166" s="22">
        <v>1834484</v>
      </c>
      <c r="P166" s="23">
        <v>1.3899999999999999E-2</v>
      </c>
      <c r="Q166" s="22">
        <v>6852932</v>
      </c>
      <c r="R166" s="23">
        <v>5.21E-2</v>
      </c>
      <c r="S166" s="22">
        <v>4298823</v>
      </c>
      <c r="T166" s="23">
        <v>3.27E-2</v>
      </c>
      <c r="U166" s="22">
        <v>18324445</v>
      </c>
      <c r="V166" s="23">
        <v>0.13930000000000001</v>
      </c>
      <c r="W166" s="22">
        <v>22263236</v>
      </c>
      <c r="X166" s="23">
        <v>0.16919999999999999</v>
      </c>
      <c r="Y166" s="22">
        <v>18652738</v>
      </c>
      <c r="Z166" s="23">
        <v>0.14180000000000001</v>
      </c>
      <c r="AA166" s="22">
        <v>16739916</v>
      </c>
      <c r="AB166" s="23">
        <v>0.12720000000000001</v>
      </c>
      <c r="AC166" s="16">
        <f t="shared" si="0"/>
        <v>108969248</v>
      </c>
    </row>
    <row r="167" spans="1:29" x14ac:dyDescent="0.2">
      <c r="A167" s="37" t="s">
        <v>39</v>
      </c>
      <c r="B167" s="25">
        <v>2014</v>
      </c>
      <c r="C167" s="27" t="s">
        <v>62</v>
      </c>
      <c r="D167" s="28" t="s">
        <v>33</v>
      </c>
      <c r="E167" s="25">
        <v>46570206</v>
      </c>
      <c r="F167" s="38">
        <v>0.30930000000000002</v>
      </c>
      <c r="G167" s="25">
        <v>69279766</v>
      </c>
      <c r="H167" s="38">
        <v>0.46010000000000001</v>
      </c>
      <c r="I167" s="25">
        <v>3886667</v>
      </c>
      <c r="J167" s="38">
        <v>2.58E-2</v>
      </c>
      <c r="K167" s="25">
        <v>6019386</v>
      </c>
      <c r="L167" s="38">
        <v>0.04</v>
      </c>
      <c r="M167" s="28" t="s">
        <v>33</v>
      </c>
      <c r="N167" s="28"/>
      <c r="O167" s="25">
        <v>11353332</v>
      </c>
      <c r="P167" s="38">
        <v>7.5399999999999995E-2</v>
      </c>
      <c r="Q167" s="25">
        <v>6898694</v>
      </c>
      <c r="R167" s="38">
        <v>4.58E-2</v>
      </c>
      <c r="S167" s="25">
        <v>3272899</v>
      </c>
      <c r="T167" s="38">
        <v>2.1700000000000001E-2</v>
      </c>
      <c r="U167" s="25">
        <v>19025895</v>
      </c>
      <c r="V167" s="38">
        <v>0.1263</v>
      </c>
      <c r="W167" s="25">
        <v>36528232</v>
      </c>
      <c r="X167" s="38">
        <v>0.24260000000000001</v>
      </c>
      <c r="Y167" s="25">
        <v>13115242</v>
      </c>
      <c r="Z167" s="38">
        <v>8.7099999999999997E-2</v>
      </c>
      <c r="AA167" s="25">
        <v>19636292</v>
      </c>
      <c r="AB167" s="38">
        <v>0.13039999999999999</v>
      </c>
      <c r="AC167" s="39">
        <f t="shared" si="0"/>
        <v>119736639</v>
      </c>
    </row>
    <row r="168" spans="1:29" x14ac:dyDescent="0.2">
      <c r="A168" s="5" t="s">
        <v>41</v>
      </c>
      <c r="B168" s="22">
        <v>2014</v>
      </c>
      <c r="C168" s="32" t="s">
        <v>79</v>
      </c>
      <c r="D168" s="24" t="s">
        <v>34</v>
      </c>
      <c r="E168" s="22">
        <v>52828599</v>
      </c>
      <c r="F168" s="23">
        <v>0.38100000000000001</v>
      </c>
      <c r="G168" s="22">
        <v>48871320</v>
      </c>
      <c r="H168" s="23">
        <v>0.35239999999999999</v>
      </c>
      <c r="I168" s="22">
        <v>3319670</v>
      </c>
      <c r="J168" s="23">
        <v>2.3900000000000001E-2</v>
      </c>
      <c r="K168" s="22">
        <v>8743113</v>
      </c>
      <c r="L168" s="23">
        <v>6.3E-2</v>
      </c>
      <c r="M168" s="24" t="s">
        <v>34</v>
      </c>
      <c r="N168" s="24"/>
      <c r="O168" s="22">
        <v>11080000</v>
      </c>
      <c r="P168" s="23">
        <v>7.9899999999999999E-2</v>
      </c>
      <c r="Q168" s="22">
        <v>4122705</v>
      </c>
      <c r="R168" s="23">
        <v>2.9700000000000001E-2</v>
      </c>
      <c r="S168" s="22">
        <v>9685000</v>
      </c>
      <c r="T168" s="23">
        <v>6.9800000000000001E-2</v>
      </c>
      <c r="U168" s="22">
        <v>16585781</v>
      </c>
      <c r="V168" s="23">
        <v>0.1196</v>
      </c>
      <c r="W168" s="22">
        <v>33042809</v>
      </c>
      <c r="X168" s="23">
        <v>0.23830000000000001</v>
      </c>
      <c r="Y168" s="22">
        <v>9286469</v>
      </c>
      <c r="Z168" s="23">
        <v>6.7000000000000004E-2</v>
      </c>
      <c r="AA168" s="22">
        <v>6542042</v>
      </c>
      <c r="AB168" s="23">
        <v>4.7199999999999999E-2</v>
      </c>
      <c r="AC168" s="16">
        <f t="shared" si="0"/>
        <v>105019589</v>
      </c>
    </row>
    <row r="169" spans="1:29" x14ac:dyDescent="0.2">
      <c r="A169" s="37" t="s">
        <v>43</v>
      </c>
      <c r="B169" s="25">
        <v>2014</v>
      </c>
      <c r="C169" s="27" t="s">
        <v>42</v>
      </c>
      <c r="D169" s="28" t="s">
        <v>33</v>
      </c>
      <c r="E169" s="25">
        <v>63336680</v>
      </c>
      <c r="F169" s="38">
        <v>0.47620000000000001</v>
      </c>
      <c r="G169" s="25">
        <v>45221048</v>
      </c>
      <c r="H169" s="38">
        <v>0.34</v>
      </c>
      <c r="I169" s="25">
        <v>3750445</v>
      </c>
      <c r="J169" s="38">
        <v>2.8199999999999999E-2</v>
      </c>
      <c r="K169" s="25">
        <v>19219117</v>
      </c>
      <c r="L169" s="38">
        <v>0.14449999999999999</v>
      </c>
      <c r="M169" s="28" t="s">
        <v>33</v>
      </c>
      <c r="N169" s="28"/>
      <c r="O169" s="25">
        <v>8850845</v>
      </c>
      <c r="P169" s="38">
        <v>6.6500000000000004E-2</v>
      </c>
      <c r="Q169" s="25">
        <v>11993868</v>
      </c>
      <c r="R169" s="38">
        <v>9.0200000000000002E-2</v>
      </c>
      <c r="S169" s="25">
        <v>7165647</v>
      </c>
      <c r="T169" s="38">
        <v>5.3900000000000003E-2</v>
      </c>
      <c r="U169" s="25">
        <v>16377987</v>
      </c>
      <c r="V169" s="38">
        <v>0.1231</v>
      </c>
      <c r="W169" s="25">
        <v>8593105</v>
      </c>
      <c r="X169" s="38">
        <v>6.4600000000000005E-2</v>
      </c>
      <c r="Y169" s="25">
        <v>20627870</v>
      </c>
      <c r="Z169" s="38">
        <v>0.15509999999999999</v>
      </c>
      <c r="AA169" s="25">
        <v>16000073</v>
      </c>
      <c r="AB169" s="38">
        <v>0.1203</v>
      </c>
      <c r="AC169" s="39">
        <f t="shared" si="0"/>
        <v>112308173</v>
      </c>
    </row>
    <row r="170" spans="1:29" x14ac:dyDescent="0.2">
      <c r="A170" s="5" t="s">
        <v>45</v>
      </c>
      <c r="B170" s="22">
        <v>2014</v>
      </c>
      <c r="C170" s="32" t="s">
        <v>86</v>
      </c>
      <c r="D170" s="24" t="s">
        <v>34</v>
      </c>
      <c r="E170" s="22">
        <v>52775639</v>
      </c>
      <c r="F170" s="23">
        <v>0.3725</v>
      </c>
      <c r="G170" s="22">
        <v>68576582</v>
      </c>
      <c r="H170" s="23">
        <v>0.48409999999999997</v>
      </c>
      <c r="I170" s="22">
        <v>4480000</v>
      </c>
      <c r="J170" s="23">
        <v>3.1600000000000003E-2</v>
      </c>
      <c r="K170" s="22">
        <v>10928123</v>
      </c>
      <c r="L170" s="23">
        <v>7.7100000000000002E-2</v>
      </c>
      <c r="M170" s="24" t="s">
        <v>33</v>
      </c>
      <c r="N170" s="24"/>
      <c r="O170" s="22">
        <v>3446964</v>
      </c>
      <c r="P170" s="23">
        <v>2.4299999999999999E-2</v>
      </c>
      <c r="Q170" s="22">
        <v>10679716</v>
      </c>
      <c r="R170" s="23">
        <v>7.5399999999999995E-2</v>
      </c>
      <c r="S170" s="22">
        <v>7780128</v>
      </c>
      <c r="T170" s="23">
        <v>5.4899999999999997E-2</v>
      </c>
      <c r="U170" s="22">
        <v>19517375</v>
      </c>
      <c r="V170" s="23">
        <v>0.13780000000000001</v>
      </c>
      <c r="W170" s="22">
        <v>30632457</v>
      </c>
      <c r="X170" s="23">
        <v>0.2162</v>
      </c>
      <c r="Y170" s="22">
        <v>13670865</v>
      </c>
      <c r="Z170" s="23">
        <v>9.6500000000000002E-2</v>
      </c>
      <c r="AA170" s="22">
        <v>24273260</v>
      </c>
      <c r="AB170" s="23">
        <v>0.17130000000000001</v>
      </c>
      <c r="AC170" s="16">
        <f t="shared" si="0"/>
        <v>125832221</v>
      </c>
    </row>
    <row r="171" spans="1:29" x14ac:dyDescent="0.2">
      <c r="A171" s="37" t="s">
        <v>47</v>
      </c>
      <c r="B171" s="25">
        <v>2014</v>
      </c>
      <c r="C171" s="27" t="s">
        <v>36</v>
      </c>
      <c r="D171" s="28" t="s">
        <v>33</v>
      </c>
      <c r="E171" s="25">
        <v>50140470</v>
      </c>
      <c r="F171" s="38">
        <v>0.31950000000000001</v>
      </c>
      <c r="G171" s="25">
        <v>62871090</v>
      </c>
      <c r="H171" s="38">
        <v>0.4007</v>
      </c>
      <c r="I171" s="25">
        <v>1293529</v>
      </c>
      <c r="J171" s="38">
        <v>8.2000000000000007E-3</v>
      </c>
      <c r="K171" s="25">
        <v>2807979</v>
      </c>
      <c r="L171" s="38">
        <v>1.7899999999999999E-2</v>
      </c>
      <c r="M171" s="28" t="s">
        <v>33</v>
      </c>
      <c r="N171" s="28"/>
      <c r="O171" s="25">
        <v>15292300</v>
      </c>
      <c r="P171" s="38">
        <v>9.7000000000000003E-3</v>
      </c>
      <c r="Q171" s="25">
        <v>10653870</v>
      </c>
      <c r="R171" s="38">
        <v>6.7900000000000002E-2</v>
      </c>
      <c r="S171" s="25">
        <v>4683350</v>
      </c>
      <c r="T171" s="38">
        <v>2.98E-2</v>
      </c>
      <c r="U171" s="25">
        <v>30465971</v>
      </c>
      <c r="V171" s="38">
        <v>0.19420000000000001</v>
      </c>
      <c r="W171" s="25">
        <v>17964558</v>
      </c>
      <c r="X171" s="38">
        <v>0.1145</v>
      </c>
      <c r="Y171" s="25">
        <v>20827536</v>
      </c>
      <c r="Z171" s="38">
        <v>0.13270000000000001</v>
      </c>
      <c r="AA171" s="25">
        <v>24078966</v>
      </c>
      <c r="AB171" s="38">
        <v>0.15340000000000001</v>
      </c>
      <c r="AC171" s="39">
        <f t="shared" si="0"/>
        <v>114305089</v>
      </c>
    </row>
    <row r="172" spans="1:29" x14ac:dyDescent="0.2">
      <c r="A172" s="5" t="s">
        <v>49</v>
      </c>
      <c r="B172" s="22">
        <v>2014</v>
      </c>
      <c r="C172" s="32" t="s">
        <v>59</v>
      </c>
      <c r="D172" s="24" t="s">
        <v>34</v>
      </c>
      <c r="E172" s="22">
        <v>52717640</v>
      </c>
      <c r="F172" s="23">
        <v>0.39379999999999998</v>
      </c>
      <c r="G172" s="22">
        <v>45378054</v>
      </c>
      <c r="H172" s="23">
        <v>0.33900000000000002</v>
      </c>
      <c r="I172" s="22">
        <v>3350000</v>
      </c>
      <c r="J172" s="23">
        <v>2.5000000000000001E-2</v>
      </c>
      <c r="K172" s="22">
        <v>12343000</v>
      </c>
      <c r="L172" s="23">
        <v>9.2200000000000004E-2</v>
      </c>
      <c r="M172" s="24" t="s">
        <v>33</v>
      </c>
      <c r="N172" s="24"/>
      <c r="O172" s="22">
        <v>2708845</v>
      </c>
      <c r="P172" s="23">
        <v>2.0199999999999999E-2</v>
      </c>
      <c r="Q172" s="22">
        <v>5529361</v>
      </c>
      <c r="R172" s="23">
        <v>4.1300000000000003E-2</v>
      </c>
      <c r="S172" s="22">
        <v>9965143</v>
      </c>
      <c r="T172" s="23">
        <v>7.4399999999999994E-2</v>
      </c>
      <c r="U172" s="22">
        <v>21402762</v>
      </c>
      <c r="V172" s="23">
        <v>0.15989999999999999</v>
      </c>
      <c r="W172" s="22">
        <v>9235694</v>
      </c>
      <c r="X172" s="23">
        <v>6.9000000000000006E-2</v>
      </c>
      <c r="Y172" s="22">
        <v>11184390</v>
      </c>
      <c r="Z172" s="23">
        <v>8.3500000000000005E-2</v>
      </c>
      <c r="AA172" s="22">
        <v>24957970</v>
      </c>
      <c r="AB172" s="23">
        <v>0.18640000000000001</v>
      </c>
      <c r="AC172" s="16">
        <f t="shared" si="0"/>
        <v>101445694</v>
      </c>
    </row>
    <row r="173" spans="1:29" x14ac:dyDescent="0.2">
      <c r="A173" s="37" t="s">
        <v>50</v>
      </c>
      <c r="B173" s="25">
        <v>2014</v>
      </c>
      <c r="C173" s="27" t="s">
        <v>59</v>
      </c>
      <c r="D173" s="28" t="s">
        <v>34</v>
      </c>
      <c r="E173" s="25">
        <v>68482945</v>
      </c>
      <c r="F173" s="38">
        <v>0.50260000000000005</v>
      </c>
      <c r="G173" s="25">
        <v>52253590</v>
      </c>
      <c r="H173" s="38">
        <v>0.38350000000000001</v>
      </c>
      <c r="I173" s="25">
        <v>4134862</v>
      </c>
      <c r="J173" s="38">
        <v>3.0300000000000001E-2</v>
      </c>
      <c r="K173" s="25">
        <v>18459096</v>
      </c>
      <c r="L173" s="38">
        <v>0.13550000000000001</v>
      </c>
      <c r="M173" s="28" t="s">
        <v>33</v>
      </c>
      <c r="N173" s="28"/>
      <c r="O173" s="25">
        <v>2716563</v>
      </c>
      <c r="P173" s="38">
        <v>1.9900000000000001E-2</v>
      </c>
      <c r="Q173" s="25">
        <v>18544359</v>
      </c>
      <c r="R173" s="38">
        <v>0.1361</v>
      </c>
      <c r="S173" s="25">
        <v>3669295</v>
      </c>
      <c r="T173" s="38">
        <v>2.69E-2</v>
      </c>
      <c r="U173" s="25">
        <v>25093632</v>
      </c>
      <c r="V173" s="38">
        <v>0.1842</v>
      </c>
      <c r="W173" s="25">
        <v>9592397</v>
      </c>
      <c r="X173" s="38">
        <v>7.0400000000000004E-2</v>
      </c>
      <c r="Y173" s="25">
        <v>20262169</v>
      </c>
      <c r="Z173" s="38">
        <v>0.1487</v>
      </c>
      <c r="AA173" s="25">
        <v>22399024</v>
      </c>
      <c r="AB173" s="38">
        <v>0.16439999999999999</v>
      </c>
      <c r="AC173" s="39">
        <f t="shared" si="0"/>
        <v>124871397</v>
      </c>
    </row>
    <row r="174" spans="1:29" x14ac:dyDescent="0.2">
      <c r="A174" s="5" t="s">
        <v>51</v>
      </c>
      <c r="B174" s="22">
        <v>2014</v>
      </c>
      <c r="C174" s="32" t="s">
        <v>74</v>
      </c>
      <c r="D174" s="24" t="s">
        <v>34</v>
      </c>
      <c r="E174" s="22">
        <v>59597550</v>
      </c>
      <c r="F174" s="23">
        <v>0.45069999999999999</v>
      </c>
      <c r="G174" s="22">
        <v>61118157</v>
      </c>
      <c r="H174" s="23">
        <v>0.4622</v>
      </c>
      <c r="I174" s="22">
        <v>1572428</v>
      </c>
      <c r="J174" s="23">
        <v>1.1900000000000001E-2</v>
      </c>
      <c r="K174" s="22">
        <v>17031668</v>
      </c>
      <c r="L174" s="23">
        <v>0.1288</v>
      </c>
      <c r="M174" s="24" t="s">
        <v>33</v>
      </c>
      <c r="N174" s="24"/>
      <c r="O174" s="22">
        <v>6083370</v>
      </c>
      <c r="P174" s="23">
        <v>4.5999999999999999E-2</v>
      </c>
      <c r="Q174" s="22">
        <v>18515189</v>
      </c>
      <c r="R174" s="23">
        <v>0.14000000000000001</v>
      </c>
      <c r="S174" s="22">
        <v>5026872</v>
      </c>
      <c r="T174" s="23">
        <v>3.7999999999999999E-2</v>
      </c>
      <c r="U174" s="22">
        <v>12230451</v>
      </c>
      <c r="V174" s="23">
        <v>9.2499999999999999E-2</v>
      </c>
      <c r="W174" s="22">
        <v>38906750</v>
      </c>
      <c r="X174" s="23">
        <v>0.29430000000000001</v>
      </c>
      <c r="Y174" s="22">
        <v>12991134</v>
      </c>
      <c r="Z174" s="23">
        <v>9.8299999999999998E-2</v>
      </c>
      <c r="AA174" s="22">
        <v>9220273</v>
      </c>
      <c r="AB174" s="23">
        <v>6.9699999999999998E-2</v>
      </c>
      <c r="AC174" s="16">
        <f t="shared" si="0"/>
        <v>122288135</v>
      </c>
    </row>
    <row r="175" spans="1:29" x14ac:dyDescent="0.2">
      <c r="A175" s="37" t="s">
        <v>53</v>
      </c>
      <c r="B175" s="25">
        <v>2014</v>
      </c>
      <c r="C175" s="27" t="s">
        <v>59</v>
      </c>
      <c r="D175" s="28" t="s">
        <v>34</v>
      </c>
      <c r="E175" s="25">
        <v>53629434</v>
      </c>
      <c r="F175" s="38">
        <v>0.37809999999999999</v>
      </c>
      <c r="G175" s="25">
        <v>68792318</v>
      </c>
      <c r="H175" s="38">
        <v>0.48509999999999998</v>
      </c>
      <c r="I175" s="25">
        <v>5476250</v>
      </c>
      <c r="J175" s="38">
        <v>3.8600000000000002E-2</v>
      </c>
      <c r="K175" s="25">
        <v>19273750</v>
      </c>
      <c r="L175" s="38">
        <v>0.13589999999999999</v>
      </c>
      <c r="M175" s="28" t="s">
        <v>33</v>
      </c>
      <c r="N175" s="28"/>
      <c r="O175" s="25">
        <v>2800378</v>
      </c>
      <c r="P175" s="38">
        <v>1.9699999999999999E-2</v>
      </c>
      <c r="Q175" s="25">
        <v>9244743</v>
      </c>
      <c r="R175" s="38">
        <v>6.5199999999999994E-2</v>
      </c>
      <c r="S175" s="25">
        <v>2464445</v>
      </c>
      <c r="T175" s="38">
        <v>1.7399999999999999E-2</v>
      </c>
      <c r="U175" s="25">
        <v>18794243</v>
      </c>
      <c r="V175" s="38">
        <v>0.13250000000000001</v>
      </c>
      <c r="W175" s="25">
        <v>12672506</v>
      </c>
      <c r="X175" s="38">
        <v>8.9399999999999993E-2</v>
      </c>
      <c r="Y175" s="25">
        <v>29396955</v>
      </c>
      <c r="Z175" s="38">
        <v>0.20730000000000001</v>
      </c>
      <c r="AA175" s="25">
        <v>26722857</v>
      </c>
      <c r="AB175" s="38">
        <v>0.18840000000000001</v>
      </c>
      <c r="AC175" s="39">
        <f t="shared" si="0"/>
        <v>127898002</v>
      </c>
    </row>
    <row r="176" spans="1:29" x14ac:dyDescent="0.2">
      <c r="A176" s="5" t="s">
        <v>55</v>
      </c>
      <c r="B176" s="22">
        <v>2014</v>
      </c>
      <c r="C176" s="32" t="s">
        <v>62</v>
      </c>
      <c r="D176" s="24" t="s">
        <v>33</v>
      </c>
      <c r="E176" s="22">
        <v>61810192</v>
      </c>
      <c r="F176" s="23">
        <v>0.4597</v>
      </c>
      <c r="G176" s="22">
        <v>45108216</v>
      </c>
      <c r="H176" s="23">
        <v>0.33550000000000002</v>
      </c>
      <c r="I176" s="22">
        <v>3491610</v>
      </c>
      <c r="J176" s="23">
        <v>2.5999999999999999E-2</v>
      </c>
      <c r="K176" s="22">
        <v>4895062</v>
      </c>
      <c r="L176" s="23">
        <v>3.6400000000000002E-2</v>
      </c>
      <c r="M176" s="24" t="s">
        <v>33</v>
      </c>
      <c r="N176" s="24"/>
      <c r="O176" s="22">
        <v>9244483</v>
      </c>
      <c r="P176" s="23">
        <v>6.88E-2</v>
      </c>
      <c r="Q176" s="22">
        <v>19749337</v>
      </c>
      <c r="R176" s="23">
        <v>0.1469</v>
      </c>
      <c r="S176" s="22">
        <v>4412444</v>
      </c>
      <c r="T176" s="23">
        <v>3.2800000000000003E-2</v>
      </c>
      <c r="U176" s="22">
        <v>23069196</v>
      </c>
      <c r="V176" s="23">
        <v>0.1716</v>
      </c>
      <c r="W176" s="22">
        <v>9761768</v>
      </c>
      <c r="X176" s="23">
        <v>7.2599999999999998E-2</v>
      </c>
      <c r="Y176" s="22">
        <v>14824845</v>
      </c>
      <c r="Z176" s="23">
        <v>0.1103</v>
      </c>
      <c r="AA176" s="22">
        <v>20521603</v>
      </c>
      <c r="AB176" s="23">
        <v>0.15260000000000001</v>
      </c>
      <c r="AC176" s="16">
        <f t="shared" si="0"/>
        <v>110410018</v>
      </c>
    </row>
    <row r="177" spans="1:29" x14ac:dyDescent="0.2">
      <c r="A177" s="37" t="s">
        <v>56</v>
      </c>
      <c r="B177" s="25">
        <v>2014</v>
      </c>
      <c r="C177" s="27" t="s">
        <v>74</v>
      </c>
      <c r="D177" s="28" t="s">
        <v>34</v>
      </c>
      <c r="E177" s="25">
        <v>45191816</v>
      </c>
      <c r="F177" s="38">
        <v>0.33889999999999998</v>
      </c>
      <c r="G177" s="25">
        <v>66098374</v>
      </c>
      <c r="H177" s="38">
        <v>0.49569999999999997</v>
      </c>
      <c r="I177" s="25">
        <v>5770000</v>
      </c>
      <c r="J177" s="38">
        <v>4.3299999999999998E-2</v>
      </c>
      <c r="K177" s="25">
        <v>9779454</v>
      </c>
      <c r="L177" s="38">
        <v>7.3300000000000004E-2</v>
      </c>
      <c r="M177" s="28" t="s">
        <v>33</v>
      </c>
      <c r="N177" s="28"/>
      <c r="O177" s="25">
        <v>3988436</v>
      </c>
      <c r="P177" s="38">
        <v>2.9899999999999999E-2</v>
      </c>
      <c r="Q177" s="25">
        <v>12201162</v>
      </c>
      <c r="R177" s="38">
        <v>9.1499999999999998E-2</v>
      </c>
      <c r="S177" s="25">
        <v>2787639</v>
      </c>
      <c r="T177" s="38">
        <v>2.0899999999999998E-2</v>
      </c>
      <c r="U177" s="25">
        <v>16435125</v>
      </c>
      <c r="V177" s="38">
        <v>0.1232</v>
      </c>
      <c r="W177" s="25">
        <v>19325214</v>
      </c>
      <c r="X177" s="38">
        <v>0.1449</v>
      </c>
      <c r="Y177" s="25">
        <v>23332710</v>
      </c>
      <c r="Z177" s="38">
        <v>0.17499999999999999</v>
      </c>
      <c r="AA177" s="25">
        <v>23743450</v>
      </c>
      <c r="AB177" s="38">
        <v>0.17799999999999999</v>
      </c>
      <c r="AC177" s="39">
        <f t="shared" si="0"/>
        <v>117060190</v>
      </c>
    </row>
    <row r="178" spans="1:29" x14ac:dyDescent="0.2">
      <c r="A178" s="5" t="s">
        <v>57</v>
      </c>
      <c r="B178" s="22">
        <v>2014</v>
      </c>
      <c r="C178" s="32" t="s">
        <v>78</v>
      </c>
      <c r="D178" s="24" t="s">
        <v>33</v>
      </c>
      <c r="E178" s="22">
        <v>50351446</v>
      </c>
      <c r="F178" s="23">
        <v>0.33169999999999999</v>
      </c>
      <c r="G178" s="22">
        <v>50520265</v>
      </c>
      <c r="H178" s="23">
        <v>0.33289999999999997</v>
      </c>
      <c r="I178" s="22">
        <v>5453856</v>
      </c>
      <c r="J178" s="23">
        <v>3.5900000000000001E-2</v>
      </c>
      <c r="K178" s="22">
        <v>9554831</v>
      </c>
      <c r="L178" s="23">
        <v>6.3E-2</v>
      </c>
      <c r="M178" s="24" t="s">
        <v>34</v>
      </c>
      <c r="N178" s="24"/>
      <c r="O178" s="22">
        <v>5608261</v>
      </c>
      <c r="P178" s="23">
        <v>3.6999999999999998E-2</v>
      </c>
      <c r="Q178" s="22">
        <v>8036348</v>
      </c>
      <c r="R178" s="23">
        <v>5.2900000000000003E-2</v>
      </c>
      <c r="S178" s="22">
        <v>10428882</v>
      </c>
      <c r="T178" s="23">
        <v>6.8699999999999997E-2</v>
      </c>
      <c r="U178" s="22">
        <v>16153124</v>
      </c>
      <c r="V178" s="23">
        <v>0.10639999999999999</v>
      </c>
      <c r="W178" s="22">
        <v>28827556</v>
      </c>
      <c r="X178" s="23">
        <v>0.18990000000000001</v>
      </c>
      <c r="Y178" s="22">
        <v>13790331</v>
      </c>
      <c r="Z178" s="23">
        <v>9.0899999999999995E-2</v>
      </c>
      <c r="AA178" s="22">
        <v>7902378</v>
      </c>
      <c r="AB178" s="23">
        <v>5.21E-2</v>
      </c>
      <c r="AC178" s="16">
        <f t="shared" si="0"/>
        <v>106325567</v>
      </c>
    </row>
    <row r="179" spans="1:29" x14ac:dyDescent="0.2">
      <c r="A179" s="37" t="s">
        <v>58</v>
      </c>
      <c r="B179" s="25">
        <v>2014</v>
      </c>
      <c r="C179" s="27" t="s">
        <v>62</v>
      </c>
      <c r="D179" s="28" t="s">
        <v>33</v>
      </c>
      <c r="E179" s="25">
        <v>56476553</v>
      </c>
      <c r="F179" s="38">
        <v>0.42</v>
      </c>
      <c r="G179" s="25">
        <v>61595888</v>
      </c>
      <c r="H179" s="38">
        <v>0.45810000000000001</v>
      </c>
      <c r="I179" s="25">
        <v>4815666</v>
      </c>
      <c r="J179" s="38">
        <v>3.5799999999999998E-2</v>
      </c>
      <c r="K179" s="25">
        <v>8786939</v>
      </c>
      <c r="L179" s="38">
        <v>6.5299999999999997E-2</v>
      </c>
      <c r="M179" s="28" t="s">
        <v>33</v>
      </c>
      <c r="N179" s="28"/>
      <c r="O179" s="25">
        <v>11495196</v>
      </c>
      <c r="P179" s="38">
        <v>8.5500000000000007E-2</v>
      </c>
      <c r="Q179" s="25">
        <v>17471719</v>
      </c>
      <c r="R179" s="38">
        <v>0.12989999999999999</v>
      </c>
      <c r="S179" s="25">
        <v>5511664</v>
      </c>
      <c r="T179" s="38">
        <v>4.1000000000000002E-2</v>
      </c>
      <c r="U179" s="25">
        <v>12066035</v>
      </c>
      <c r="V179" s="38">
        <v>8.9700000000000002E-2</v>
      </c>
      <c r="W179" s="25">
        <v>14184541</v>
      </c>
      <c r="X179" s="38">
        <v>0.1055</v>
      </c>
      <c r="Y179" s="25">
        <v>24150668</v>
      </c>
      <c r="Z179" s="38">
        <v>0.17960000000000001</v>
      </c>
      <c r="AA179" s="25">
        <v>23260679</v>
      </c>
      <c r="AB179" s="38">
        <v>0.17299999999999999</v>
      </c>
      <c r="AC179" s="39">
        <f t="shared" si="0"/>
        <v>122888107</v>
      </c>
    </row>
    <row r="180" spans="1:29" x14ac:dyDescent="0.2">
      <c r="A180" s="22" t="s">
        <v>63</v>
      </c>
      <c r="B180" s="22">
        <v>2014</v>
      </c>
      <c r="C180" s="32" t="s">
        <v>44</v>
      </c>
      <c r="D180" s="24" t="s">
        <v>33</v>
      </c>
      <c r="E180" s="22">
        <v>64252514</v>
      </c>
      <c r="F180" s="23">
        <v>0.42659999999999998</v>
      </c>
      <c r="G180" s="22">
        <v>64629777</v>
      </c>
      <c r="H180" s="23">
        <v>0.42909999999999998</v>
      </c>
      <c r="I180" s="22">
        <v>5092343</v>
      </c>
      <c r="J180" s="23">
        <v>3.3799999999999997E-2</v>
      </c>
      <c r="K180" s="22">
        <v>8955046</v>
      </c>
      <c r="L180" s="23">
        <v>5.9499999999999997E-2</v>
      </c>
      <c r="M180" s="24" t="s">
        <v>34</v>
      </c>
      <c r="N180" s="24"/>
      <c r="O180" s="22">
        <v>5272690</v>
      </c>
      <c r="P180" s="23">
        <v>3.5000000000000003E-2</v>
      </c>
      <c r="Q180" s="22">
        <v>28509027</v>
      </c>
      <c r="R180" s="23">
        <v>0.1893</v>
      </c>
      <c r="S180" s="22">
        <v>2421713</v>
      </c>
      <c r="T180" s="23">
        <v>1.61E-2</v>
      </c>
      <c r="U180" s="22">
        <v>19091038</v>
      </c>
      <c r="V180" s="23">
        <v>0.12670000000000001</v>
      </c>
      <c r="W180" s="22">
        <v>24870125</v>
      </c>
      <c r="X180" s="23">
        <v>0.1651</v>
      </c>
      <c r="Y180" s="22">
        <v>19895599</v>
      </c>
      <c r="Z180" s="23">
        <v>0.1321</v>
      </c>
      <c r="AA180" s="22">
        <v>19864053</v>
      </c>
      <c r="AB180" s="23">
        <v>0.13189999999999999</v>
      </c>
      <c r="AC180" s="16">
        <f t="shared" si="0"/>
        <v>133974634</v>
      </c>
    </row>
    <row r="181" spans="1:29" x14ac:dyDescent="0.2">
      <c r="A181" s="25" t="s">
        <v>64</v>
      </c>
      <c r="B181" s="25">
        <v>2014</v>
      </c>
      <c r="C181" s="27" t="s">
        <v>36</v>
      </c>
      <c r="D181" s="28" t="s">
        <v>33</v>
      </c>
      <c r="E181" s="25">
        <v>66618300</v>
      </c>
      <c r="F181" s="38">
        <v>0.49890000000000001</v>
      </c>
      <c r="G181" s="25">
        <v>51676394</v>
      </c>
      <c r="H181" s="38">
        <v>0.38700000000000001</v>
      </c>
      <c r="I181" s="25">
        <v>2410531</v>
      </c>
      <c r="J181" s="38">
        <v>1.8100000000000002E-2</v>
      </c>
      <c r="K181" s="25">
        <v>10227677</v>
      </c>
      <c r="L181" s="38">
        <v>7.6600000000000001E-2</v>
      </c>
      <c r="M181" s="28" t="s">
        <v>34</v>
      </c>
      <c r="N181" s="28"/>
      <c r="O181" s="25">
        <v>15981808</v>
      </c>
      <c r="P181" s="38">
        <v>0.1197</v>
      </c>
      <c r="Q181" s="25">
        <v>10106763</v>
      </c>
      <c r="R181" s="38">
        <v>7.5700000000000003E-2</v>
      </c>
      <c r="S181" s="25">
        <v>3825927</v>
      </c>
      <c r="T181" s="38">
        <v>2.87E-2</v>
      </c>
      <c r="U181" s="25">
        <v>23999261</v>
      </c>
      <c r="V181" s="38">
        <v>0.1797</v>
      </c>
      <c r="W181" s="25">
        <v>26781873</v>
      </c>
      <c r="X181" s="38">
        <v>0.2006</v>
      </c>
      <c r="Y181" s="25">
        <v>13035615</v>
      </c>
      <c r="Z181" s="38">
        <v>9.7600000000000006E-2</v>
      </c>
      <c r="AA181" s="25">
        <v>11858906</v>
      </c>
      <c r="AB181" s="38">
        <v>8.8800000000000004E-2</v>
      </c>
      <c r="AC181" s="39">
        <f t="shared" si="0"/>
        <v>120705225</v>
      </c>
    </row>
    <row r="182" spans="1:29" x14ac:dyDescent="0.2">
      <c r="A182" s="40" t="s">
        <v>65</v>
      </c>
      <c r="B182" s="40">
        <v>2014</v>
      </c>
      <c r="C182" s="41" t="s">
        <v>59</v>
      </c>
      <c r="D182" s="42" t="s">
        <v>34</v>
      </c>
      <c r="E182" s="40">
        <v>56915951</v>
      </c>
      <c r="F182" s="43">
        <v>0.40910000000000002</v>
      </c>
      <c r="G182" s="40">
        <v>52844758</v>
      </c>
      <c r="H182" s="43">
        <v>0.37990000000000002</v>
      </c>
      <c r="I182" s="40">
        <v>4940500</v>
      </c>
      <c r="J182" s="43">
        <v>3.5499999999999997E-2</v>
      </c>
      <c r="K182" s="40">
        <v>15433436</v>
      </c>
      <c r="L182" s="43">
        <v>0.1109</v>
      </c>
      <c r="M182" s="42" t="s">
        <v>33</v>
      </c>
      <c r="N182" s="42"/>
      <c r="O182" s="40">
        <v>3967293</v>
      </c>
      <c r="P182" s="43">
        <v>2.8500000000000001E-2</v>
      </c>
      <c r="Q182" s="40">
        <v>13868743</v>
      </c>
      <c r="R182" s="43">
        <v>9.9699999999999997E-2</v>
      </c>
      <c r="S182" s="40">
        <v>7302500</v>
      </c>
      <c r="T182" s="43">
        <v>5.2499999999999998E-2</v>
      </c>
      <c r="U182" s="40">
        <v>16269125</v>
      </c>
      <c r="V182" s="43">
        <v>0.11700000000000001</v>
      </c>
      <c r="W182" s="40">
        <v>11381852</v>
      </c>
      <c r="X182" s="43">
        <v>8.1799999999999998E-2</v>
      </c>
      <c r="Y182" s="40">
        <v>17898540</v>
      </c>
      <c r="Z182" s="43">
        <v>0.12870000000000001</v>
      </c>
      <c r="AA182" s="40">
        <v>23564366</v>
      </c>
      <c r="AB182" s="43">
        <v>0.1694</v>
      </c>
      <c r="AC182" s="21">
        <f t="shared" si="0"/>
        <v>114701209</v>
      </c>
    </row>
    <row r="183" spans="1:29" x14ac:dyDescent="0.2">
      <c r="A183" s="25" t="s">
        <v>33</v>
      </c>
      <c r="B183" s="25">
        <v>2014</v>
      </c>
      <c r="C183" s="27" t="s">
        <v>36</v>
      </c>
      <c r="D183" s="28" t="s">
        <v>33</v>
      </c>
      <c r="E183" s="25">
        <v>69096660</v>
      </c>
      <c r="F183" s="38">
        <v>0.52039999999999997</v>
      </c>
      <c r="G183" s="25">
        <v>41231615</v>
      </c>
      <c r="H183" s="38">
        <v>0.3105</v>
      </c>
      <c r="I183" s="25">
        <v>4665000</v>
      </c>
      <c r="J183" s="38">
        <v>3.5099999999999999E-2</v>
      </c>
      <c r="K183" s="25">
        <v>19035000</v>
      </c>
      <c r="L183" s="38">
        <v>0.1434</v>
      </c>
      <c r="M183" s="28" t="s">
        <v>33</v>
      </c>
      <c r="N183" s="28"/>
      <c r="O183" s="25">
        <v>4996875</v>
      </c>
      <c r="P183" s="38">
        <v>3.7600000000000001E-2</v>
      </c>
      <c r="Q183" s="25">
        <v>12159837</v>
      </c>
      <c r="R183" s="38">
        <v>9.1600000000000001E-2</v>
      </c>
      <c r="S183" s="25">
        <v>6181041</v>
      </c>
      <c r="T183" s="38">
        <v>4.65E-2</v>
      </c>
      <c r="U183" s="25">
        <v>25308966</v>
      </c>
      <c r="V183" s="38">
        <v>0.19059999999999999</v>
      </c>
      <c r="W183" s="25">
        <v>9960350</v>
      </c>
      <c r="X183" s="38">
        <v>7.4999999999999997E-2</v>
      </c>
      <c r="Y183" s="25">
        <v>13833920</v>
      </c>
      <c r="Z183" s="38">
        <v>0.1042</v>
      </c>
      <c r="AA183" s="25">
        <v>17437345</v>
      </c>
      <c r="AB183" s="38">
        <v>0.1313</v>
      </c>
      <c r="AC183" s="39">
        <f t="shared" si="0"/>
        <v>114993275</v>
      </c>
    </row>
    <row r="184" spans="1:29" x14ac:dyDescent="0.2">
      <c r="A184" s="22" t="s">
        <v>66</v>
      </c>
      <c r="B184" s="22">
        <v>2014</v>
      </c>
      <c r="C184" s="32" t="s">
        <v>48</v>
      </c>
      <c r="D184" s="24" t="s">
        <v>33</v>
      </c>
      <c r="E184" s="22">
        <v>60929310</v>
      </c>
      <c r="F184" s="23">
        <v>0.46150000000000002</v>
      </c>
      <c r="G184" s="22">
        <v>53586139</v>
      </c>
      <c r="H184" s="23">
        <v>0.40589999999999998</v>
      </c>
      <c r="I184" s="22">
        <v>4475000</v>
      </c>
      <c r="J184" s="23">
        <v>3.39E-2</v>
      </c>
      <c r="K184" s="22">
        <v>21008400</v>
      </c>
      <c r="L184" s="23">
        <v>0.15909999999999999</v>
      </c>
      <c r="M184" s="24" t="s">
        <v>33</v>
      </c>
      <c r="N184" s="24"/>
      <c r="O184" s="22">
        <v>5337479</v>
      </c>
      <c r="P184" s="23">
        <v>4.0399999999999998E-2</v>
      </c>
      <c r="Q184" s="22">
        <v>12689471</v>
      </c>
      <c r="R184" s="23">
        <v>9.6100000000000005E-2</v>
      </c>
      <c r="S184" s="22">
        <v>1780824</v>
      </c>
      <c r="T184" s="23">
        <v>1.35E-2</v>
      </c>
      <c r="U184" s="22">
        <v>19113136</v>
      </c>
      <c r="V184" s="23">
        <v>0.14480000000000001</v>
      </c>
      <c r="W184" s="22">
        <v>18187191</v>
      </c>
      <c r="X184" s="23">
        <v>0.13780000000000001</v>
      </c>
      <c r="Y184" s="22">
        <v>9516358</v>
      </c>
      <c r="Z184" s="23">
        <v>7.2099999999999997E-2</v>
      </c>
      <c r="AA184" s="22">
        <v>25882590</v>
      </c>
      <c r="AB184" s="23">
        <v>0.1961</v>
      </c>
      <c r="AC184" s="16">
        <f t="shared" si="0"/>
        <v>118990449</v>
      </c>
    </row>
    <row r="185" spans="1:29" x14ac:dyDescent="0.2">
      <c r="A185" s="25" t="s">
        <v>68</v>
      </c>
      <c r="B185" s="25">
        <v>2014</v>
      </c>
      <c r="C185" s="27" t="s">
        <v>67</v>
      </c>
      <c r="D185" s="28" t="s">
        <v>33</v>
      </c>
      <c r="E185" s="25">
        <v>57583357</v>
      </c>
      <c r="F185" s="38">
        <v>0.4294</v>
      </c>
      <c r="G185" s="25">
        <v>36436809</v>
      </c>
      <c r="H185" s="38">
        <v>0.2717</v>
      </c>
      <c r="I185" s="25">
        <v>4890000</v>
      </c>
      <c r="J185" s="38">
        <v>3.6499999999999998E-2</v>
      </c>
      <c r="K185" s="25">
        <v>5402877</v>
      </c>
      <c r="L185" s="38">
        <v>4.0300000000000002E-2</v>
      </c>
      <c r="M185" s="28" t="s">
        <v>34</v>
      </c>
      <c r="N185" s="28"/>
      <c r="O185" s="25">
        <v>6031125</v>
      </c>
      <c r="P185" s="38">
        <v>4.4999999999999998E-2</v>
      </c>
      <c r="Q185" s="25">
        <v>15118079</v>
      </c>
      <c r="R185" s="38">
        <v>0.11269999999999999</v>
      </c>
      <c r="S185" s="25">
        <v>3321132</v>
      </c>
      <c r="T185" s="38">
        <v>2.4799999999999999E-2</v>
      </c>
      <c r="U185" s="25">
        <v>26899053</v>
      </c>
      <c r="V185" s="38">
        <v>0.2006</v>
      </c>
      <c r="W185" s="25">
        <v>9385333</v>
      </c>
      <c r="X185" s="38">
        <v>7.0000000000000007E-2</v>
      </c>
      <c r="Y185" s="25">
        <v>14970134</v>
      </c>
      <c r="Z185" s="38">
        <v>0.1116</v>
      </c>
      <c r="AA185" s="25">
        <v>12081342</v>
      </c>
      <c r="AB185" s="38">
        <v>9.01E-2</v>
      </c>
      <c r="AC185" s="39">
        <f t="shared" si="0"/>
        <v>98910166</v>
      </c>
    </row>
    <row r="186" spans="1:29" x14ac:dyDescent="0.2">
      <c r="A186" s="22" t="s">
        <v>69</v>
      </c>
      <c r="B186" s="22">
        <v>2014</v>
      </c>
      <c r="C186" s="32" t="s">
        <v>78</v>
      </c>
      <c r="D186" s="24" t="s">
        <v>33</v>
      </c>
      <c r="E186" s="22">
        <v>48404553</v>
      </c>
      <c r="F186" s="23">
        <v>0.36980000000000002</v>
      </c>
      <c r="G186" s="22">
        <v>53066667</v>
      </c>
      <c r="H186" s="23">
        <v>0.40539999999999998</v>
      </c>
      <c r="I186" s="22">
        <v>4707834</v>
      </c>
      <c r="J186" s="23">
        <v>3.5999999999999997E-2</v>
      </c>
      <c r="K186" s="22">
        <v>9471691</v>
      </c>
      <c r="L186" s="23">
        <v>7.2400000000000006E-2</v>
      </c>
      <c r="M186" s="24" t="s">
        <v>34</v>
      </c>
      <c r="N186" s="24"/>
      <c r="O186" s="22">
        <v>6964329</v>
      </c>
      <c r="P186" s="23">
        <v>5.3199999999999997E-2</v>
      </c>
      <c r="Q186" s="22">
        <v>8233137</v>
      </c>
      <c r="R186" s="23">
        <v>6.2899999999999998E-2</v>
      </c>
      <c r="S186" s="22">
        <v>2044661</v>
      </c>
      <c r="T186" s="23">
        <v>1.5599999999999999E-2</v>
      </c>
      <c r="U186" s="22">
        <v>17139897</v>
      </c>
      <c r="V186" s="23">
        <v>0.13089999999999999</v>
      </c>
      <c r="W186" s="22">
        <v>17942886</v>
      </c>
      <c r="X186" s="23">
        <v>0.1371</v>
      </c>
      <c r="Y186" s="22">
        <v>10451794</v>
      </c>
      <c r="Z186" s="23">
        <v>7.9799999999999996E-2</v>
      </c>
      <c r="AA186" s="22">
        <v>24671987</v>
      </c>
      <c r="AB186" s="23">
        <v>0.1885</v>
      </c>
      <c r="AC186" s="16">
        <f t="shared" si="0"/>
        <v>106179054</v>
      </c>
    </row>
    <row r="187" spans="1:29" x14ac:dyDescent="0.2">
      <c r="A187" s="25" t="s">
        <v>70</v>
      </c>
      <c r="B187" s="25">
        <v>2014</v>
      </c>
      <c r="C187" s="27" t="s">
        <v>40</v>
      </c>
      <c r="D187" s="28" t="s">
        <v>33</v>
      </c>
      <c r="E187" s="25">
        <v>65348764</v>
      </c>
      <c r="F187" s="38">
        <v>0.43769999999999998</v>
      </c>
      <c r="G187" s="25">
        <v>54982694</v>
      </c>
      <c r="H187" s="38">
        <v>0.36830000000000002</v>
      </c>
      <c r="I187" s="25">
        <v>2808333</v>
      </c>
      <c r="J187" s="38">
        <v>1.8800000000000001E-2</v>
      </c>
      <c r="K187" s="25">
        <v>3665137</v>
      </c>
      <c r="L187" s="38">
        <v>2.4500000000000001E-2</v>
      </c>
      <c r="M187" s="28" t="s">
        <v>34</v>
      </c>
      <c r="N187" s="28" t="s">
        <v>34</v>
      </c>
      <c r="O187" s="25">
        <v>12273334</v>
      </c>
      <c r="P187" s="38">
        <v>8.2199999999999995E-2</v>
      </c>
      <c r="Q187" s="25">
        <v>10447603</v>
      </c>
      <c r="R187" s="38">
        <v>7.0000000000000007E-2</v>
      </c>
      <c r="S187" s="25">
        <v>5720045</v>
      </c>
      <c r="T187" s="38">
        <v>3.8300000000000001E-2</v>
      </c>
      <c r="U187" s="25">
        <v>29731523</v>
      </c>
      <c r="V187" s="38">
        <v>0.1991</v>
      </c>
      <c r="W187" s="25">
        <v>10798295</v>
      </c>
      <c r="X187" s="38">
        <v>7.2300000000000003E-2</v>
      </c>
      <c r="Y187" s="25">
        <v>22709719</v>
      </c>
      <c r="Z187" s="38">
        <v>0.15210000000000001</v>
      </c>
      <c r="AA187" s="25">
        <v>21474680</v>
      </c>
      <c r="AB187" s="38">
        <v>0.14380000000000001</v>
      </c>
      <c r="AC187" s="39">
        <f t="shared" si="0"/>
        <v>123139791</v>
      </c>
    </row>
    <row r="188" spans="1:29" x14ac:dyDescent="0.2">
      <c r="A188" s="22" t="s">
        <v>71</v>
      </c>
      <c r="B188" s="22">
        <v>2014</v>
      </c>
      <c r="C188" s="32" t="s">
        <v>74</v>
      </c>
      <c r="D188" s="24" t="s">
        <v>34</v>
      </c>
      <c r="E188" s="22">
        <v>53422106</v>
      </c>
      <c r="F188" s="23">
        <v>0.39789999999999998</v>
      </c>
      <c r="G188" s="22">
        <v>61737075</v>
      </c>
      <c r="H188" s="23">
        <v>0.45989999999999998</v>
      </c>
      <c r="I188" s="22">
        <v>2817500</v>
      </c>
      <c r="J188" s="23">
        <v>2.1000000000000001E-2</v>
      </c>
      <c r="K188" s="22">
        <v>21333138</v>
      </c>
      <c r="L188" s="23">
        <v>0.15890000000000001</v>
      </c>
      <c r="M188" s="24" t="s">
        <v>33</v>
      </c>
      <c r="N188" s="24"/>
      <c r="O188" s="22">
        <v>1631239</v>
      </c>
      <c r="P188" s="23">
        <v>1.2200000000000001E-2</v>
      </c>
      <c r="Q188" s="22">
        <v>7522649</v>
      </c>
      <c r="R188" s="23">
        <v>5.6000000000000001E-2</v>
      </c>
      <c r="S188" s="22">
        <v>7740666</v>
      </c>
      <c r="T188" s="23">
        <v>5.7700000000000001E-2</v>
      </c>
      <c r="U188" s="22">
        <v>14624414</v>
      </c>
      <c r="V188" s="23">
        <v>0.1089</v>
      </c>
      <c r="W188" s="22">
        <v>9316267</v>
      </c>
      <c r="X188" s="23">
        <v>6.9400000000000003E-2</v>
      </c>
      <c r="Y188" s="22">
        <v>28511997</v>
      </c>
      <c r="Z188" s="23">
        <v>0.21240000000000001</v>
      </c>
      <c r="AA188" s="22">
        <v>23908811</v>
      </c>
      <c r="AB188" s="23">
        <v>0.17810000000000001</v>
      </c>
      <c r="AC188" s="16">
        <f t="shared" si="0"/>
        <v>117976681</v>
      </c>
    </row>
    <row r="189" spans="1:29" x14ac:dyDescent="0.2">
      <c r="A189" s="25" t="s">
        <v>85</v>
      </c>
      <c r="B189" s="25">
        <v>2014</v>
      </c>
      <c r="C189" s="27" t="s">
        <v>62</v>
      </c>
      <c r="D189" s="28" t="s">
        <v>33</v>
      </c>
      <c r="E189" s="25">
        <v>66183071</v>
      </c>
      <c r="F189" s="38">
        <v>0.48980000000000001</v>
      </c>
      <c r="G189" s="25">
        <v>44349156</v>
      </c>
      <c r="H189" s="38">
        <v>0.32819999999999999</v>
      </c>
      <c r="I189" s="25">
        <v>6678088</v>
      </c>
      <c r="J189" s="38">
        <v>4.9399999999999999E-2</v>
      </c>
      <c r="K189" s="25">
        <v>17844166</v>
      </c>
      <c r="L189" s="38">
        <v>0.1321</v>
      </c>
      <c r="M189" s="28" t="s">
        <v>33</v>
      </c>
      <c r="N189" s="28"/>
      <c r="O189" s="25">
        <v>8517686</v>
      </c>
      <c r="P189" s="38">
        <v>6.3E-2</v>
      </c>
      <c r="Q189" s="25">
        <v>10637616</v>
      </c>
      <c r="R189" s="38">
        <v>7.8700000000000006E-2</v>
      </c>
      <c r="S189" s="25">
        <v>9226891</v>
      </c>
      <c r="T189" s="38">
        <v>6.83E-2</v>
      </c>
      <c r="U189" s="25">
        <v>19956712</v>
      </c>
      <c r="V189" s="38">
        <v>0.1477</v>
      </c>
      <c r="W189" s="25">
        <v>7070308</v>
      </c>
      <c r="X189" s="38">
        <v>5.2299999999999999E-2</v>
      </c>
      <c r="Y189" s="25">
        <v>18104822</v>
      </c>
      <c r="Z189" s="38">
        <v>0.13400000000000001</v>
      </c>
      <c r="AA189" s="25">
        <v>19174026</v>
      </c>
      <c r="AB189" s="38">
        <v>0.1419</v>
      </c>
      <c r="AC189" s="39">
        <f t="shared" si="0"/>
        <v>117210315</v>
      </c>
    </row>
    <row r="190" spans="1:29" x14ac:dyDescent="0.2">
      <c r="A190" s="22" t="s">
        <v>72</v>
      </c>
      <c r="B190" s="22">
        <v>2014</v>
      </c>
      <c r="C190" s="32" t="s">
        <v>44</v>
      </c>
      <c r="D190" s="24" t="s">
        <v>33</v>
      </c>
      <c r="E190" s="22">
        <v>62175436</v>
      </c>
      <c r="F190" s="23">
        <v>0.45889999999999997</v>
      </c>
      <c r="G190" s="22">
        <v>53715161</v>
      </c>
      <c r="H190" s="23">
        <v>0.39650000000000002</v>
      </c>
      <c r="I190" s="22">
        <v>4970000</v>
      </c>
      <c r="J190" s="23">
        <v>3.6700000000000003E-2</v>
      </c>
      <c r="K190" s="22">
        <v>6114325</v>
      </c>
      <c r="L190" s="23">
        <v>4.5100000000000001E-2</v>
      </c>
      <c r="M190" s="24" t="s">
        <v>34</v>
      </c>
      <c r="N190" s="24"/>
      <c r="O190" s="22">
        <v>8265671</v>
      </c>
      <c r="P190" s="23">
        <v>6.0999999999999999E-2</v>
      </c>
      <c r="Q190" s="22">
        <v>13873396</v>
      </c>
      <c r="R190" s="23">
        <v>0.1024</v>
      </c>
      <c r="S190" s="22">
        <v>9376440</v>
      </c>
      <c r="T190" s="23">
        <v>6.9199999999999998E-2</v>
      </c>
      <c r="U190" s="22">
        <v>23006703</v>
      </c>
      <c r="V190" s="23">
        <v>0.16980000000000001</v>
      </c>
      <c r="W190" s="22">
        <v>15718659</v>
      </c>
      <c r="X190" s="23">
        <v>0.11600000000000001</v>
      </c>
      <c r="Y190" s="22">
        <v>23214157</v>
      </c>
      <c r="Z190" s="23">
        <v>0.17130000000000001</v>
      </c>
      <c r="AA190" s="22">
        <v>14782345</v>
      </c>
      <c r="AB190" s="23">
        <v>0.1091</v>
      </c>
      <c r="AC190" s="16">
        <f t="shared" si="0"/>
        <v>120860597</v>
      </c>
    </row>
    <row r="191" spans="1:29" x14ac:dyDescent="0.2">
      <c r="A191" s="25" t="s">
        <v>73</v>
      </c>
      <c r="B191" s="25">
        <v>2014</v>
      </c>
      <c r="C191" s="27" t="s">
        <v>59</v>
      </c>
      <c r="D191" s="28" t="s">
        <v>34</v>
      </c>
      <c r="E191" s="25">
        <v>48627119</v>
      </c>
      <c r="F191" s="38">
        <v>0.3579</v>
      </c>
      <c r="G191" s="25">
        <v>59250976</v>
      </c>
      <c r="H191" s="38">
        <v>0.43609999999999999</v>
      </c>
      <c r="I191" s="25">
        <v>3987500</v>
      </c>
      <c r="J191" s="38">
        <v>2.93E-2</v>
      </c>
      <c r="K191" s="25">
        <v>2067302</v>
      </c>
      <c r="L191" s="38">
        <v>1.52E-2</v>
      </c>
      <c r="M191" s="28" t="s">
        <v>34</v>
      </c>
      <c r="N191" s="28"/>
      <c r="O191" s="25">
        <v>9451030</v>
      </c>
      <c r="P191" s="38">
        <v>6.9599999999999995E-2</v>
      </c>
      <c r="Q191" s="25">
        <v>6701964</v>
      </c>
      <c r="R191" s="38">
        <v>4.9299999999999997E-2</v>
      </c>
      <c r="S191" s="25">
        <v>6500662</v>
      </c>
      <c r="T191" s="38">
        <v>4.7800000000000002E-2</v>
      </c>
      <c r="U191" s="25">
        <v>23127926</v>
      </c>
      <c r="V191" s="38">
        <v>0.17019999999999999</v>
      </c>
      <c r="W191" s="25">
        <v>26346276</v>
      </c>
      <c r="X191" s="38">
        <v>0.19389999999999999</v>
      </c>
      <c r="Y191" s="25">
        <v>11323329</v>
      </c>
      <c r="Z191" s="38">
        <v>8.3299999999999999E-2</v>
      </c>
      <c r="AA191" s="25">
        <v>21581371</v>
      </c>
      <c r="AB191" s="38">
        <v>0.1588</v>
      </c>
      <c r="AC191" s="39">
        <f t="shared" si="0"/>
        <v>111865595</v>
      </c>
    </row>
    <row r="192" spans="1:29" x14ac:dyDescent="0.2">
      <c r="A192" s="22" t="s">
        <v>88</v>
      </c>
      <c r="B192" s="22">
        <v>2014</v>
      </c>
      <c r="C192" s="32" t="s">
        <v>48</v>
      </c>
      <c r="D192" s="24" t="s">
        <v>33</v>
      </c>
      <c r="E192" s="22">
        <v>65398771</v>
      </c>
      <c r="F192" s="23">
        <v>0.49609999999999999</v>
      </c>
      <c r="G192" s="22">
        <v>54193614</v>
      </c>
      <c r="H192" s="23">
        <v>0.41110000000000002</v>
      </c>
      <c r="I192" s="22">
        <v>2087640</v>
      </c>
      <c r="J192" s="23">
        <v>1.5800000000000002E-2</v>
      </c>
      <c r="K192" s="22">
        <v>19930000</v>
      </c>
      <c r="L192" s="23">
        <v>0.1512</v>
      </c>
      <c r="M192" s="24" t="s">
        <v>33</v>
      </c>
      <c r="N192" s="24"/>
      <c r="O192" s="22">
        <v>3635133</v>
      </c>
      <c r="P192" s="23">
        <v>2.76E-2</v>
      </c>
      <c r="Q192" s="22">
        <v>7020192</v>
      </c>
      <c r="R192" s="23">
        <v>5.33E-2</v>
      </c>
      <c r="S192" s="22">
        <v>7990153</v>
      </c>
      <c r="T192" s="23">
        <v>6.0600000000000001E-2</v>
      </c>
      <c r="U192" s="22">
        <v>26253293</v>
      </c>
      <c r="V192" s="23">
        <v>0.19919999999999999</v>
      </c>
      <c r="W192" s="22">
        <v>30646258</v>
      </c>
      <c r="X192" s="23">
        <v>0.23250000000000001</v>
      </c>
      <c r="Y192" s="22">
        <v>17152421</v>
      </c>
      <c r="Z192" s="23">
        <v>0.13009999999999999</v>
      </c>
      <c r="AA192" s="22">
        <v>6797288</v>
      </c>
      <c r="AB192" s="23">
        <v>5.16E-2</v>
      </c>
      <c r="AC192" s="16">
        <f t="shared" si="0"/>
        <v>121680025</v>
      </c>
    </row>
    <row r="193" spans="1:29" x14ac:dyDescent="0.2">
      <c r="A193" s="25" t="s">
        <v>75</v>
      </c>
      <c r="B193" s="25">
        <v>2014</v>
      </c>
      <c r="C193" s="27" t="s">
        <v>46</v>
      </c>
      <c r="D193" s="28" t="s">
        <v>33</v>
      </c>
      <c r="E193" s="25">
        <v>50504833</v>
      </c>
      <c r="F193" s="38">
        <v>0.36249999999999999</v>
      </c>
      <c r="G193" s="25">
        <v>68455484</v>
      </c>
      <c r="H193" s="38">
        <v>0.49130000000000001</v>
      </c>
      <c r="I193" s="25">
        <v>4090000</v>
      </c>
      <c r="J193" s="38">
        <v>2.9399999999999999E-2</v>
      </c>
      <c r="K193" s="25">
        <v>5455469</v>
      </c>
      <c r="L193" s="38">
        <v>3.9199999999999999E-2</v>
      </c>
      <c r="M193" s="28" t="s">
        <v>33</v>
      </c>
      <c r="N193" s="28" t="s">
        <v>34</v>
      </c>
      <c r="O193" s="25">
        <v>3477896</v>
      </c>
      <c r="P193" s="38">
        <v>2.5000000000000001E-2</v>
      </c>
      <c r="Q193" s="25">
        <v>16661743</v>
      </c>
      <c r="R193" s="38">
        <v>0.1196</v>
      </c>
      <c r="S193" s="25">
        <v>4133807</v>
      </c>
      <c r="T193" s="38">
        <v>2.9700000000000001E-2</v>
      </c>
      <c r="U193" s="25">
        <v>20324154</v>
      </c>
      <c r="V193" s="38">
        <v>0.1459</v>
      </c>
      <c r="W193" s="25">
        <v>39035821</v>
      </c>
      <c r="X193" s="38">
        <v>0.2802</v>
      </c>
      <c r="Y193" s="25">
        <v>6119320</v>
      </c>
      <c r="Z193" s="38">
        <v>4.3900000000000002E-2</v>
      </c>
      <c r="AA193" s="25">
        <v>2300343</v>
      </c>
      <c r="AB193" s="38">
        <v>0.16719999999999999</v>
      </c>
      <c r="AC193" s="39">
        <f t="shared" si="0"/>
        <v>123050317</v>
      </c>
    </row>
    <row r="194" spans="1:29" x14ac:dyDescent="0.2">
      <c r="A194" s="22" t="s">
        <v>76</v>
      </c>
      <c r="B194" s="22">
        <v>2014</v>
      </c>
      <c r="C194" s="32" t="s">
        <v>46</v>
      </c>
      <c r="D194" s="24" t="s">
        <v>33</v>
      </c>
      <c r="E194" s="22">
        <v>57442476</v>
      </c>
      <c r="F194" s="23">
        <v>0.41349999999999998</v>
      </c>
      <c r="G194" s="22">
        <v>54322539</v>
      </c>
      <c r="H194" s="23">
        <v>0.3911</v>
      </c>
      <c r="I194" s="22">
        <v>2631042</v>
      </c>
      <c r="J194" s="23">
        <v>1.89E-2</v>
      </c>
      <c r="K194" s="22">
        <v>6022974</v>
      </c>
      <c r="L194" s="23">
        <v>4.3400000000000001E-2</v>
      </c>
      <c r="M194" s="24" t="s">
        <v>34</v>
      </c>
      <c r="N194" s="24" t="s">
        <v>34</v>
      </c>
      <c r="O194" s="22">
        <v>6864209</v>
      </c>
      <c r="P194" s="23">
        <v>4.9399999999999999E-2</v>
      </c>
      <c r="Q194" s="22">
        <v>9844068</v>
      </c>
      <c r="R194" s="23">
        <v>7.0900000000000005E-2</v>
      </c>
      <c r="S194" s="22">
        <v>8034051</v>
      </c>
      <c r="T194" s="23">
        <v>5.7799999999999997E-2</v>
      </c>
      <c r="U194" s="22">
        <v>26107174</v>
      </c>
      <c r="V194" s="23">
        <v>0.18790000000000001</v>
      </c>
      <c r="W194" s="22">
        <v>14218025</v>
      </c>
      <c r="X194" s="23">
        <v>0.1024</v>
      </c>
      <c r="Y194" s="22">
        <v>15419780</v>
      </c>
      <c r="Z194" s="23">
        <v>0.111</v>
      </c>
      <c r="AA194" s="22">
        <v>24684734</v>
      </c>
      <c r="AB194" s="23">
        <v>0.1777</v>
      </c>
      <c r="AC194" s="16">
        <f t="shared" si="0"/>
        <v>114396057</v>
      </c>
    </row>
    <row r="195" spans="1:29" x14ac:dyDescent="0.2">
      <c r="A195" s="25" t="s">
        <v>77</v>
      </c>
      <c r="B195" s="25">
        <v>2014</v>
      </c>
      <c r="C195" s="27" t="s">
        <v>67</v>
      </c>
      <c r="D195" s="28" t="s">
        <v>33</v>
      </c>
      <c r="E195" s="25">
        <v>59326993</v>
      </c>
      <c r="F195" s="38">
        <v>0.4506</v>
      </c>
      <c r="G195" s="25">
        <v>53676788</v>
      </c>
      <c r="H195" s="38">
        <v>0.40770000000000001</v>
      </c>
      <c r="I195" s="25">
        <v>1902500</v>
      </c>
      <c r="J195" s="38">
        <v>1.44E-2</v>
      </c>
      <c r="K195" s="25">
        <v>7082926</v>
      </c>
      <c r="L195" s="38">
        <v>5.3800000000000001E-2</v>
      </c>
      <c r="M195" s="28" t="s">
        <v>34</v>
      </c>
      <c r="N195" s="28"/>
      <c r="O195" s="25">
        <v>2659357</v>
      </c>
      <c r="P195" s="38">
        <v>2.0199999999999999E-2</v>
      </c>
      <c r="Q195" s="25">
        <v>18423622</v>
      </c>
      <c r="R195" s="38">
        <v>0.1399</v>
      </c>
      <c r="S195" s="25">
        <v>3668180</v>
      </c>
      <c r="T195" s="38">
        <v>2.7900000000000001E-2</v>
      </c>
      <c r="U195" s="25">
        <v>26695200</v>
      </c>
      <c r="V195" s="38">
        <v>0.20280000000000001</v>
      </c>
      <c r="W195" s="25">
        <v>22724509</v>
      </c>
      <c r="X195" s="38">
        <v>0.1726</v>
      </c>
      <c r="Y195" s="25">
        <v>20274665</v>
      </c>
      <c r="Z195" s="38">
        <v>0.154</v>
      </c>
      <c r="AA195" s="25">
        <v>10677614</v>
      </c>
      <c r="AB195" s="38">
        <v>8.1100000000000005E-2</v>
      </c>
      <c r="AC195" s="39">
        <f t="shared" si="0"/>
        <v>114906281</v>
      </c>
    </row>
    <row r="196" spans="1:29" x14ac:dyDescent="0.2">
      <c r="A196" s="5" t="s">
        <v>31</v>
      </c>
      <c r="B196" s="22">
        <v>2013</v>
      </c>
      <c r="C196" s="32" t="s">
        <v>40</v>
      </c>
      <c r="D196" s="24" t="s">
        <v>33</v>
      </c>
      <c r="E196" s="22">
        <v>50040981</v>
      </c>
      <c r="F196" s="23">
        <v>0.39229999999999998</v>
      </c>
      <c r="G196" s="22">
        <v>46797136</v>
      </c>
      <c r="H196" s="23">
        <v>0.3669</v>
      </c>
      <c r="I196" s="22">
        <v>4716666</v>
      </c>
      <c r="J196" s="23">
        <v>3.6999999999999998E-2</v>
      </c>
      <c r="K196" s="22">
        <v>6172994</v>
      </c>
      <c r="L196" s="23">
        <v>4.8399999999999999E-2</v>
      </c>
      <c r="M196" s="24" t="s">
        <v>33</v>
      </c>
      <c r="N196" s="24"/>
      <c r="O196" s="22">
        <v>5306754</v>
      </c>
      <c r="P196" s="23">
        <v>4.1599999999999998E-2</v>
      </c>
      <c r="Q196" s="22">
        <v>15138466</v>
      </c>
      <c r="R196" s="23">
        <v>0.1187</v>
      </c>
      <c r="S196" s="22">
        <v>4353077</v>
      </c>
      <c r="T196" s="23">
        <v>3.4099999999999998E-2</v>
      </c>
      <c r="U196" s="22">
        <v>19069690</v>
      </c>
      <c r="V196" s="23">
        <v>0.14949999999999999</v>
      </c>
      <c r="W196" s="22">
        <v>22299901</v>
      </c>
      <c r="X196" s="23">
        <v>0.17480000000000001</v>
      </c>
      <c r="Y196" s="22">
        <v>11530402</v>
      </c>
      <c r="Z196" s="23">
        <v>9.0399999999999994E-2</v>
      </c>
      <c r="AA196" s="22">
        <v>12966833</v>
      </c>
      <c r="AB196" s="23">
        <v>0.1017</v>
      </c>
      <c r="AC196" s="16">
        <f t="shared" si="0"/>
        <v>101554783</v>
      </c>
    </row>
    <row r="197" spans="1:29" x14ac:dyDescent="0.2">
      <c r="A197" s="37" t="s">
        <v>35</v>
      </c>
      <c r="B197" s="25">
        <v>2013</v>
      </c>
      <c r="C197" s="27" t="s">
        <v>67</v>
      </c>
      <c r="D197" s="28" t="s">
        <v>33</v>
      </c>
      <c r="E197" s="25">
        <v>57342033</v>
      </c>
      <c r="F197" s="38">
        <v>0.46289999999999998</v>
      </c>
      <c r="G197" s="25">
        <v>43369609</v>
      </c>
      <c r="H197" s="38">
        <v>0.35010000000000002</v>
      </c>
      <c r="I197" s="25">
        <v>4022283</v>
      </c>
      <c r="J197" s="38">
        <v>3.2500000000000001E-2</v>
      </c>
      <c r="K197" s="25">
        <v>9899474</v>
      </c>
      <c r="L197" s="38">
        <v>7.9899999999999999E-2</v>
      </c>
      <c r="M197" s="28" t="s">
        <v>33</v>
      </c>
      <c r="N197" s="28"/>
      <c r="O197" s="25">
        <v>5945249</v>
      </c>
      <c r="P197" s="38">
        <v>4.8000000000000001E-2</v>
      </c>
      <c r="Q197" s="25">
        <v>17406641</v>
      </c>
      <c r="R197" s="38">
        <v>0.14050000000000001</v>
      </c>
      <c r="S197" s="25">
        <v>6937146</v>
      </c>
      <c r="T197" s="38">
        <v>5.6000000000000001E-2</v>
      </c>
      <c r="U197" s="25">
        <v>16507475</v>
      </c>
      <c r="V197" s="38">
        <v>0.13320000000000001</v>
      </c>
      <c r="W197" s="25">
        <v>11741812</v>
      </c>
      <c r="X197" s="38">
        <v>9.4799999999999995E-2</v>
      </c>
      <c r="Y197" s="25">
        <v>15094845</v>
      </c>
      <c r="Z197" s="38">
        <v>0.12180000000000001</v>
      </c>
      <c r="AA197" s="25">
        <v>16532952</v>
      </c>
      <c r="AB197" s="38">
        <v>0.13350000000000001</v>
      </c>
      <c r="AC197" s="39">
        <f t="shared" si="0"/>
        <v>104733925</v>
      </c>
    </row>
    <row r="198" spans="1:29" x14ac:dyDescent="0.2">
      <c r="A198" s="5" t="s">
        <v>37</v>
      </c>
      <c r="B198" s="22">
        <v>2013</v>
      </c>
      <c r="C198" s="32" t="s">
        <v>44</v>
      </c>
      <c r="D198" s="24" t="s">
        <v>33</v>
      </c>
      <c r="E198" s="22">
        <v>46729028</v>
      </c>
      <c r="F198" s="23">
        <v>0.37690000000000001</v>
      </c>
      <c r="G198" s="22">
        <v>59859476</v>
      </c>
      <c r="H198" s="23">
        <v>0.48280000000000001</v>
      </c>
      <c r="I198" s="22">
        <v>3735000</v>
      </c>
      <c r="J198" s="23">
        <v>3.0099999999999998E-2</v>
      </c>
      <c r="K198" s="22">
        <v>7381327</v>
      </c>
      <c r="L198" s="23">
        <v>5.9499999999999997E-2</v>
      </c>
      <c r="M198" s="24" t="s">
        <v>33</v>
      </c>
      <c r="N198" s="24"/>
      <c r="O198" s="22">
        <v>6466477</v>
      </c>
      <c r="P198" s="23">
        <v>5.2200000000000003E-2</v>
      </c>
      <c r="Q198" s="22">
        <v>8096045</v>
      </c>
      <c r="R198" s="23">
        <v>6.5299999999999997E-2</v>
      </c>
      <c r="S198" s="22">
        <v>3966000</v>
      </c>
      <c r="T198" s="23">
        <v>3.2000000000000001E-2</v>
      </c>
      <c r="U198" s="22">
        <v>18919033</v>
      </c>
      <c r="V198" s="23">
        <v>0.15260000000000001</v>
      </c>
      <c r="W198" s="22">
        <v>22309873</v>
      </c>
      <c r="X198" s="23">
        <v>0.1799</v>
      </c>
      <c r="Y198" s="22">
        <v>23189777</v>
      </c>
      <c r="Z198" s="23">
        <v>0.187</v>
      </c>
      <c r="AA198" s="22">
        <v>14359826</v>
      </c>
      <c r="AB198" s="23">
        <v>0.1158</v>
      </c>
      <c r="AC198" s="16">
        <f t="shared" si="0"/>
        <v>110323504</v>
      </c>
    </row>
    <row r="199" spans="1:29" x14ac:dyDescent="0.2">
      <c r="A199" s="37" t="s">
        <v>39</v>
      </c>
      <c r="B199" s="25">
        <v>2013</v>
      </c>
      <c r="C199" s="27" t="s">
        <v>48</v>
      </c>
      <c r="D199" s="28" t="s">
        <v>33</v>
      </c>
      <c r="E199" s="25">
        <v>41681058</v>
      </c>
      <c r="F199" s="38">
        <v>0.31159999999999999</v>
      </c>
      <c r="G199" s="25">
        <v>52636339</v>
      </c>
      <c r="H199" s="38">
        <v>0.39350000000000002</v>
      </c>
      <c r="I199" s="25">
        <v>2358844</v>
      </c>
      <c r="J199" s="38">
        <v>1.7600000000000001E-2</v>
      </c>
      <c r="K199" s="25">
        <v>4913939</v>
      </c>
      <c r="L199" s="38">
        <v>3.6700000000000003E-2</v>
      </c>
      <c r="M199" s="28" t="s">
        <v>34</v>
      </c>
      <c r="N199" s="28" t="s">
        <v>34</v>
      </c>
      <c r="O199" s="25">
        <v>7656985</v>
      </c>
      <c r="P199" s="38">
        <v>5.7200000000000001E-2</v>
      </c>
      <c r="Q199" s="25">
        <v>8979223</v>
      </c>
      <c r="R199" s="38">
        <v>6.7100000000000007E-2</v>
      </c>
      <c r="S199" s="25">
        <v>4969668</v>
      </c>
      <c r="T199" s="38">
        <v>3.7100000000000001E-2</v>
      </c>
      <c r="U199" s="25">
        <v>14455361</v>
      </c>
      <c r="V199" s="38">
        <v>0.1081</v>
      </c>
      <c r="W199" s="25">
        <v>29881039</v>
      </c>
      <c r="X199" s="38">
        <v>0.22339999999999999</v>
      </c>
      <c r="Y199" s="25">
        <v>5413129</v>
      </c>
      <c r="Z199" s="38">
        <v>4.0500000000000001E-2</v>
      </c>
      <c r="AA199" s="25">
        <v>17342171</v>
      </c>
      <c r="AB199" s="38">
        <v>0.12959999999999999</v>
      </c>
      <c r="AC199" s="39">
        <f t="shared" si="0"/>
        <v>96676241</v>
      </c>
    </row>
    <row r="200" spans="1:29" x14ac:dyDescent="0.2">
      <c r="A200" s="5" t="s">
        <v>41</v>
      </c>
      <c r="B200" s="22">
        <v>2013</v>
      </c>
      <c r="C200" s="32" t="s">
        <v>59</v>
      </c>
      <c r="D200" s="24" t="s">
        <v>34</v>
      </c>
      <c r="E200" s="22">
        <v>50271340</v>
      </c>
      <c r="F200" s="23">
        <v>0.39479999999999998</v>
      </c>
      <c r="G200" s="22">
        <v>38946213</v>
      </c>
      <c r="H200" s="23">
        <v>0.30590000000000001</v>
      </c>
      <c r="I200" s="22">
        <v>2079670</v>
      </c>
      <c r="J200" s="23">
        <v>1.6299999999999999E-2</v>
      </c>
      <c r="K200" s="22">
        <v>7514454</v>
      </c>
      <c r="L200" s="23">
        <v>5.8999999999999997E-2</v>
      </c>
      <c r="M200" s="24" t="s">
        <v>34</v>
      </c>
      <c r="N200" s="24"/>
      <c r="O200" s="22">
        <v>8446450</v>
      </c>
      <c r="P200" s="23">
        <v>6.6299999999999998E-2</v>
      </c>
      <c r="Q200" s="22">
        <v>11231313</v>
      </c>
      <c r="R200" s="23">
        <v>8.8200000000000001E-2</v>
      </c>
      <c r="S200" s="22">
        <v>4880000</v>
      </c>
      <c r="T200" s="23">
        <v>3.8300000000000001E-2</v>
      </c>
      <c r="U200" s="22">
        <v>15885123</v>
      </c>
      <c r="V200" s="23">
        <v>0.12470000000000001</v>
      </c>
      <c r="W200" s="22">
        <v>16725994</v>
      </c>
      <c r="X200" s="23">
        <v>0.13139999999999999</v>
      </c>
      <c r="Y200" s="22">
        <v>12335910</v>
      </c>
      <c r="Z200" s="23">
        <v>9.69E-2</v>
      </c>
      <c r="AA200" s="22">
        <v>9884309</v>
      </c>
      <c r="AB200" s="23">
        <v>7.7600000000000002E-2</v>
      </c>
      <c r="AC200" s="16">
        <f t="shared" si="0"/>
        <v>91297223</v>
      </c>
    </row>
    <row r="201" spans="1:29" x14ac:dyDescent="0.2">
      <c r="A201" s="37" t="s">
        <v>43</v>
      </c>
      <c r="B201" s="25">
        <v>2013</v>
      </c>
      <c r="C201" s="27" t="s">
        <v>44</v>
      </c>
      <c r="D201" s="28" t="s">
        <v>33</v>
      </c>
      <c r="E201" s="25">
        <v>53122504</v>
      </c>
      <c r="F201" s="38">
        <v>0.40860000000000002</v>
      </c>
      <c r="G201" s="25">
        <v>61110414</v>
      </c>
      <c r="H201" s="38">
        <v>0.47</v>
      </c>
      <c r="I201" s="25">
        <v>6290000</v>
      </c>
      <c r="J201" s="38">
        <v>4.8399999999999999E-2</v>
      </c>
      <c r="K201" s="25">
        <v>11276471</v>
      </c>
      <c r="L201" s="38">
        <v>8.6699999999999999E-2</v>
      </c>
      <c r="M201" s="28" t="s">
        <v>33</v>
      </c>
      <c r="N201" s="28"/>
      <c r="O201" s="25">
        <v>10174916</v>
      </c>
      <c r="P201" s="38">
        <v>7.8299999999999995E-2</v>
      </c>
      <c r="Q201" s="25">
        <v>17780065</v>
      </c>
      <c r="R201" s="38">
        <v>0.1368</v>
      </c>
      <c r="S201" s="25">
        <v>2560000</v>
      </c>
      <c r="T201" s="38">
        <v>1.9699999999999999E-2</v>
      </c>
      <c r="U201" s="25">
        <v>10551052</v>
      </c>
      <c r="V201" s="38">
        <v>8.1199999999999994E-2</v>
      </c>
      <c r="W201" s="25">
        <v>27866083</v>
      </c>
      <c r="X201" s="38">
        <v>0.21429999999999999</v>
      </c>
      <c r="Y201" s="25">
        <v>14352960</v>
      </c>
      <c r="Z201" s="38">
        <v>0.1104</v>
      </c>
      <c r="AA201" s="25">
        <v>18891371</v>
      </c>
      <c r="AB201" s="38">
        <v>0.14530000000000001</v>
      </c>
      <c r="AC201" s="39">
        <f t="shared" si="0"/>
        <v>120522918</v>
      </c>
    </row>
    <row r="202" spans="1:29" x14ac:dyDescent="0.2">
      <c r="A202" s="5" t="s">
        <v>45</v>
      </c>
      <c r="B202" s="22">
        <v>2013</v>
      </c>
      <c r="C202" s="32" t="s">
        <v>74</v>
      </c>
      <c r="D202" s="24" t="s">
        <v>34</v>
      </c>
      <c r="E202" s="22">
        <v>43988121</v>
      </c>
      <c r="F202" s="23">
        <v>0.32579999999999998</v>
      </c>
      <c r="G202" s="22">
        <v>68628349</v>
      </c>
      <c r="H202" s="23">
        <v>0.50819999999999999</v>
      </c>
      <c r="I202" s="22">
        <v>5660000</v>
      </c>
      <c r="J202" s="23">
        <v>4.19E-2</v>
      </c>
      <c r="K202" s="22">
        <v>2760833</v>
      </c>
      <c r="L202" s="23">
        <v>2.0400000000000001E-2</v>
      </c>
      <c r="M202" s="24" t="s">
        <v>34</v>
      </c>
      <c r="N202" s="24"/>
      <c r="O202" s="22">
        <v>5750703</v>
      </c>
      <c r="P202" s="23">
        <v>4.2599999999999999E-2</v>
      </c>
      <c r="Q202" s="22">
        <v>9183272</v>
      </c>
      <c r="R202" s="23">
        <v>6.8000000000000005E-2</v>
      </c>
      <c r="S202" s="22">
        <v>4417841</v>
      </c>
      <c r="T202" s="23">
        <v>3.27E-2</v>
      </c>
      <c r="U202" s="22">
        <v>21288147</v>
      </c>
      <c r="V202" s="23">
        <v>0.15770000000000001</v>
      </c>
      <c r="W202" s="22">
        <v>39328918</v>
      </c>
      <c r="X202" s="23">
        <v>0.2913</v>
      </c>
      <c r="Y202" s="22">
        <v>7989422</v>
      </c>
      <c r="Z202" s="23">
        <v>5.9200000000000003E-2</v>
      </c>
      <c r="AA202" s="22">
        <v>21952362</v>
      </c>
      <c r="AB202" s="23">
        <v>0.16259999999999999</v>
      </c>
      <c r="AC202" s="16">
        <f t="shared" si="0"/>
        <v>118276470</v>
      </c>
    </row>
    <row r="203" spans="1:29" x14ac:dyDescent="0.2">
      <c r="A203" s="37" t="s">
        <v>47</v>
      </c>
      <c r="B203" s="25">
        <v>2013</v>
      </c>
      <c r="C203" s="27" t="s">
        <v>67</v>
      </c>
      <c r="D203" s="28" t="s">
        <v>33</v>
      </c>
      <c r="E203" s="25">
        <v>37780468</v>
      </c>
      <c r="F203" s="38">
        <v>0.27339999999999998</v>
      </c>
      <c r="G203" s="25">
        <v>55323993</v>
      </c>
      <c r="H203" s="38">
        <v>0.40029999999999999</v>
      </c>
      <c r="I203" s="25">
        <v>2421666</v>
      </c>
      <c r="J203" s="38">
        <v>1.7500000000000002E-2</v>
      </c>
      <c r="K203" s="25">
        <v>4172298</v>
      </c>
      <c r="L203" s="38">
        <v>3.0200000000000001E-2</v>
      </c>
      <c r="M203" s="28" t="s">
        <v>33</v>
      </c>
      <c r="N203" s="28"/>
      <c r="O203" s="25">
        <v>2200880</v>
      </c>
      <c r="P203" s="38">
        <v>1.5900000000000001E-2</v>
      </c>
      <c r="Q203" s="25">
        <v>5648730</v>
      </c>
      <c r="R203" s="38">
        <v>4.0899999999999999E-2</v>
      </c>
      <c r="S203" s="25">
        <v>1970527</v>
      </c>
      <c r="T203" s="38">
        <v>1.43E-2</v>
      </c>
      <c r="U203" s="25">
        <v>24194033</v>
      </c>
      <c r="V203" s="38">
        <v>0.17499999999999999</v>
      </c>
      <c r="W203" s="25">
        <v>20232076</v>
      </c>
      <c r="X203" s="38">
        <v>0.1464</v>
      </c>
      <c r="Y203" s="25">
        <v>21764668</v>
      </c>
      <c r="Z203" s="38">
        <v>0.1575</v>
      </c>
      <c r="AA203" s="25">
        <v>13327249</v>
      </c>
      <c r="AB203" s="38">
        <v>9.64E-2</v>
      </c>
      <c r="AC203" s="39">
        <f t="shared" si="0"/>
        <v>95526127</v>
      </c>
    </row>
    <row r="204" spans="1:29" x14ac:dyDescent="0.2">
      <c r="A204" s="5" t="s">
        <v>49</v>
      </c>
      <c r="B204" s="22">
        <v>2013</v>
      </c>
      <c r="C204" s="32" t="s">
        <v>44</v>
      </c>
      <c r="D204" s="24" t="s">
        <v>33</v>
      </c>
      <c r="E204" s="22">
        <v>48693314</v>
      </c>
      <c r="F204" s="23">
        <v>0.40379999999999999</v>
      </c>
      <c r="G204" s="22">
        <v>49058957</v>
      </c>
      <c r="H204" s="23">
        <v>0.40679999999999999</v>
      </c>
      <c r="I204" s="22">
        <v>2095833</v>
      </c>
      <c r="J204" s="23">
        <v>1.7399999999999999E-2</v>
      </c>
      <c r="K204" s="22">
        <v>13818980</v>
      </c>
      <c r="L204" s="23">
        <v>0.11459999999999999</v>
      </c>
      <c r="M204" s="24" t="s">
        <v>33</v>
      </c>
      <c r="N204" s="24"/>
      <c r="O204" s="22">
        <v>2257011</v>
      </c>
      <c r="P204" s="23">
        <v>1.8700000000000001E-2</v>
      </c>
      <c r="Q204" s="22">
        <v>7392268</v>
      </c>
      <c r="R204" s="23">
        <v>6.13E-2</v>
      </c>
      <c r="S204" s="22">
        <v>5623757</v>
      </c>
      <c r="T204" s="23">
        <v>4.6600000000000003E-2</v>
      </c>
      <c r="U204" s="22">
        <v>19470710</v>
      </c>
      <c r="V204" s="23">
        <v>0.16139999999999999</v>
      </c>
      <c r="W204" s="22">
        <v>5122265</v>
      </c>
      <c r="X204" s="23">
        <v>4.2500000000000003E-2</v>
      </c>
      <c r="Y204" s="22">
        <v>27662497</v>
      </c>
      <c r="Z204" s="23">
        <v>0.22939999999999999</v>
      </c>
      <c r="AA204" s="22">
        <v>16274195</v>
      </c>
      <c r="AB204" s="23">
        <v>0.13489999999999999</v>
      </c>
      <c r="AC204" s="16">
        <f t="shared" si="0"/>
        <v>99848104</v>
      </c>
    </row>
    <row r="205" spans="1:29" x14ac:dyDescent="0.2">
      <c r="A205" s="37" t="s">
        <v>50</v>
      </c>
      <c r="B205" s="25">
        <v>2013</v>
      </c>
      <c r="C205" s="27" t="s">
        <v>54</v>
      </c>
      <c r="D205" s="28" t="s">
        <v>34</v>
      </c>
      <c r="E205" s="25">
        <v>66442959</v>
      </c>
      <c r="F205" s="38">
        <v>0.47170000000000001</v>
      </c>
      <c r="G205" s="25">
        <v>48410205</v>
      </c>
      <c r="H205" s="38">
        <v>0.34370000000000001</v>
      </c>
      <c r="I205" s="25">
        <v>5793833</v>
      </c>
      <c r="J205" s="38">
        <v>4.1099999999999998E-2</v>
      </c>
      <c r="K205" s="25">
        <v>18716294</v>
      </c>
      <c r="L205" s="38">
        <v>0.13289999999999999</v>
      </c>
      <c r="M205" s="28" t="s">
        <v>33</v>
      </c>
      <c r="N205" s="28"/>
      <c r="O205" s="25">
        <v>5015552</v>
      </c>
      <c r="P205" s="38">
        <v>3.56E-2</v>
      </c>
      <c r="Q205" s="25">
        <v>9248787</v>
      </c>
      <c r="R205" s="38">
        <v>6.5699999999999995E-2</v>
      </c>
      <c r="S205" s="25">
        <v>8013902</v>
      </c>
      <c r="T205" s="38">
        <v>5.6899999999999999E-2</v>
      </c>
      <c r="U205" s="25">
        <v>25448424</v>
      </c>
      <c r="V205" s="38">
        <v>0.1807</v>
      </c>
      <c r="W205" s="25">
        <v>12040751</v>
      </c>
      <c r="X205" s="38">
        <v>8.5500000000000007E-2</v>
      </c>
      <c r="Y205" s="25">
        <v>12951884</v>
      </c>
      <c r="Z205" s="38">
        <v>9.1899999999999996E-2</v>
      </c>
      <c r="AA205" s="25">
        <v>23417570</v>
      </c>
      <c r="AB205" s="38">
        <v>0.16619999999999999</v>
      </c>
      <c r="AC205" s="39">
        <f t="shared" si="0"/>
        <v>120646997</v>
      </c>
    </row>
    <row r="206" spans="1:29" x14ac:dyDescent="0.2">
      <c r="A206" s="5" t="s">
        <v>51</v>
      </c>
      <c r="B206" s="22">
        <v>2013</v>
      </c>
      <c r="C206" s="32" t="s">
        <v>36</v>
      </c>
      <c r="D206" s="24" t="s">
        <v>33</v>
      </c>
      <c r="E206" s="22">
        <v>59488950</v>
      </c>
      <c r="F206" s="23">
        <v>0.48530000000000001</v>
      </c>
      <c r="G206" s="22">
        <v>43842063</v>
      </c>
      <c r="H206" s="23">
        <v>0.35759999999999997</v>
      </c>
      <c r="I206" s="22">
        <v>1685075</v>
      </c>
      <c r="J206" s="23">
        <v>1.37E-2</v>
      </c>
      <c r="K206" s="22">
        <v>21556666</v>
      </c>
      <c r="L206" s="23">
        <v>0.17580000000000001</v>
      </c>
      <c r="M206" s="24" t="s">
        <v>33</v>
      </c>
      <c r="N206" s="24"/>
      <c r="O206" s="22">
        <v>3997008</v>
      </c>
      <c r="P206" s="23">
        <v>3.2599999999999997E-2</v>
      </c>
      <c r="Q206" s="22">
        <v>15085668</v>
      </c>
      <c r="R206" s="23">
        <v>0.1231</v>
      </c>
      <c r="S206" s="22">
        <v>4403158</v>
      </c>
      <c r="T206" s="23">
        <v>3.5900000000000001E-2</v>
      </c>
      <c r="U206" s="22">
        <v>13471450</v>
      </c>
      <c r="V206" s="23">
        <v>0.1099</v>
      </c>
      <c r="W206" s="22">
        <v>20985856</v>
      </c>
      <c r="X206" s="23">
        <v>0.17119999999999999</v>
      </c>
      <c r="Y206" s="22">
        <v>11979067</v>
      </c>
      <c r="Z206" s="23">
        <v>9.7699999999999995E-2</v>
      </c>
      <c r="AA206" s="22">
        <v>10877140</v>
      </c>
      <c r="AB206" s="23">
        <v>8.8700000000000001E-2</v>
      </c>
      <c r="AC206" s="16">
        <f t="shared" si="0"/>
        <v>105016088</v>
      </c>
    </row>
    <row r="207" spans="1:29" x14ac:dyDescent="0.2">
      <c r="A207" s="37" t="s">
        <v>53</v>
      </c>
      <c r="B207" s="25">
        <v>2013</v>
      </c>
      <c r="C207" s="27" t="s">
        <v>81</v>
      </c>
      <c r="D207" s="28" t="s">
        <v>34</v>
      </c>
      <c r="E207" s="25">
        <v>56664360</v>
      </c>
      <c r="F207" s="38">
        <v>0.42949999999999999</v>
      </c>
      <c r="G207" s="25">
        <v>56678955</v>
      </c>
      <c r="H207" s="38">
        <v>0.42959999999999998</v>
      </c>
      <c r="I207" s="25">
        <v>4276250</v>
      </c>
      <c r="J207" s="38">
        <v>3.2399999999999998E-2</v>
      </c>
      <c r="K207" s="25">
        <v>12663000</v>
      </c>
      <c r="L207" s="38">
        <v>9.6000000000000002E-2</v>
      </c>
      <c r="M207" s="28" t="s">
        <v>33</v>
      </c>
      <c r="N207" s="28"/>
      <c r="O207" s="25">
        <v>2463832</v>
      </c>
      <c r="P207" s="38">
        <v>1.8700000000000001E-2</v>
      </c>
      <c r="Q207" s="25">
        <v>9911921</v>
      </c>
      <c r="R207" s="38">
        <v>7.51E-2</v>
      </c>
      <c r="S207" s="25">
        <v>11484635</v>
      </c>
      <c r="T207" s="38">
        <v>8.7099999999999997E-2</v>
      </c>
      <c r="U207" s="25">
        <v>17540972</v>
      </c>
      <c r="V207" s="38">
        <v>0.13300000000000001</v>
      </c>
      <c r="W207" s="25">
        <v>17949211</v>
      </c>
      <c r="X207" s="38">
        <v>0.1361</v>
      </c>
      <c r="Y207" s="25">
        <v>19688800</v>
      </c>
      <c r="Z207" s="38">
        <v>0.1492</v>
      </c>
      <c r="AA207" s="25">
        <v>19040944</v>
      </c>
      <c r="AB207" s="38">
        <v>0.14430000000000001</v>
      </c>
      <c r="AC207" s="39">
        <f t="shared" si="0"/>
        <v>117619565</v>
      </c>
    </row>
    <row r="208" spans="1:29" x14ac:dyDescent="0.2">
      <c r="A208" s="5" t="s">
        <v>55</v>
      </c>
      <c r="B208" s="22">
        <v>2013</v>
      </c>
      <c r="C208" s="32" t="s">
        <v>46</v>
      </c>
      <c r="D208" s="24" t="s">
        <v>33</v>
      </c>
      <c r="E208" s="22">
        <v>63901657</v>
      </c>
      <c r="F208" s="23">
        <v>0.50660000000000005</v>
      </c>
      <c r="G208" s="22">
        <v>50552098</v>
      </c>
      <c r="H208" s="23">
        <v>0.4007</v>
      </c>
      <c r="I208" s="22">
        <v>2476610</v>
      </c>
      <c r="J208" s="23">
        <v>1.9599999999999999E-2</v>
      </c>
      <c r="K208" s="22">
        <v>11756250</v>
      </c>
      <c r="L208" s="23">
        <v>9.3200000000000005E-2</v>
      </c>
      <c r="M208" s="24" t="s">
        <v>33</v>
      </c>
      <c r="N208" s="24"/>
      <c r="O208" s="22">
        <v>9801307</v>
      </c>
      <c r="P208" s="23">
        <v>7.7700000000000005E-2</v>
      </c>
      <c r="Q208" s="22">
        <v>15620004</v>
      </c>
      <c r="R208" s="23">
        <v>0.12379999999999999</v>
      </c>
      <c r="S208" s="22">
        <v>7033223</v>
      </c>
      <c r="T208" s="23">
        <v>5.5800000000000002E-2</v>
      </c>
      <c r="U208" s="22">
        <v>18690873</v>
      </c>
      <c r="V208" s="23">
        <v>0.1482</v>
      </c>
      <c r="W208" s="22">
        <v>16692424</v>
      </c>
      <c r="X208" s="23">
        <v>0.1323</v>
      </c>
      <c r="Y208" s="22">
        <v>9866646</v>
      </c>
      <c r="Z208" s="23">
        <v>7.8200000000000006E-2</v>
      </c>
      <c r="AA208" s="22">
        <v>23993028</v>
      </c>
      <c r="AB208" s="23">
        <v>0.19020000000000001</v>
      </c>
      <c r="AC208" s="16">
        <f t="shared" si="0"/>
        <v>116930365</v>
      </c>
    </row>
    <row r="209" spans="1:29" x14ac:dyDescent="0.2">
      <c r="A209" s="37" t="s">
        <v>56</v>
      </c>
      <c r="B209" s="25">
        <v>2013</v>
      </c>
      <c r="C209" s="27" t="s">
        <v>74</v>
      </c>
      <c r="D209" s="28" t="s">
        <v>34</v>
      </c>
      <c r="E209" s="25">
        <v>54480280</v>
      </c>
      <c r="F209" s="38">
        <v>0.43409999999999999</v>
      </c>
      <c r="G209" s="25">
        <v>56058104</v>
      </c>
      <c r="H209" s="38">
        <v>0.4466</v>
      </c>
      <c r="I209" s="25">
        <v>6857000</v>
      </c>
      <c r="J209" s="38">
        <v>5.4600000000000003E-2</v>
      </c>
      <c r="K209" s="25">
        <v>8524545</v>
      </c>
      <c r="L209" s="38">
        <v>6.7900000000000002E-2</v>
      </c>
      <c r="M209" s="28" t="s">
        <v>34</v>
      </c>
      <c r="N209" s="28"/>
      <c r="O209" s="25">
        <v>7079420</v>
      </c>
      <c r="P209" s="38">
        <v>5.6399999999999999E-2</v>
      </c>
      <c r="Q209" s="25">
        <v>12534675</v>
      </c>
      <c r="R209" s="38">
        <v>9.9900000000000003E-2</v>
      </c>
      <c r="S209" s="25">
        <v>2321837</v>
      </c>
      <c r="T209" s="38">
        <v>1.8499999999999999E-2</v>
      </c>
      <c r="U209" s="25">
        <v>23101450</v>
      </c>
      <c r="V209" s="38">
        <v>0.18410000000000001</v>
      </c>
      <c r="W209" s="25">
        <v>12837391</v>
      </c>
      <c r="X209" s="38">
        <v>0.1023</v>
      </c>
      <c r="Y209" s="25">
        <v>20856072</v>
      </c>
      <c r="Z209" s="38">
        <v>0.16619999999999999</v>
      </c>
      <c r="AA209" s="25">
        <v>22364641</v>
      </c>
      <c r="AB209" s="38">
        <v>0.1782</v>
      </c>
      <c r="AC209" s="39">
        <f t="shared" si="0"/>
        <v>117395384</v>
      </c>
    </row>
    <row r="210" spans="1:29" x14ac:dyDescent="0.2">
      <c r="A210" s="5" t="s">
        <v>57</v>
      </c>
      <c r="B210" s="22">
        <v>2013</v>
      </c>
      <c r="C210" s="32" t="s">
        <v>67</v>
      </c>
      <c r="D210" s="24" t="s">
        <v>33</v>
      </c>
      <c r="E210" s="22">
        <v>45616797</v>
      </c>
      <c r="F210" s="23">
        <v>0.31209999999999999</v>
      </c>
      <c r="G210" s="22">
        <v>33567214</v>
      </c>
      <c r="H210" s="23">
        <v>0.22969999999999999</v>
      </c>
      <c r="I210" s="22">
        <v>4368871</v>
      </c>
      <c r="J210" s="23">
        <v>2.9899999999999999E-2</v>
      </c>
      <c r="K210" s="22">
        <v>8347587</v>
      </c>
      <c r="L210" s="23">
        <v>5.7099999999999998E-2</v>
      </c>
      <c r="M210" s="24" t="s">
        <v>33</v>
      </c>
      <c r="N210" s="24"/>
      <c r="O210" s="22">
        <v>8961344</v>
      </c>
      <c r="P210" s="23">
        <v>6.13E-2</v>
      </c>
      <c r="Q210" s="22">
        <v>6806787</v>
      </c>
      <c r="R210" s="23">
        <v>4.6600000000000003E-2</v>
      </c>
      <c r="S210" s="22">
        <v>7160882</v>
      </c>
      <c r="T210" s="23">
        <v>4.9000000000000002E-2</v>
      </c>
      <c r="U210" s="22">
        <v>14340197</v>
      </c>
      <c r="V210" s="23">
        <v>9.8100000000000007E-2</v>
      </c>
      <c r="W210" s="22">
        <v>13723223</v>
      </c>
      <c r="X210" s="23">
        <v>9.3899999999999997E-2</v>
      </c>
      <c r="Y210" s="22">
        <v>13640293</v>
      </c>
      <c r="Z210" s="23">
        <v>9.3299999999999994E-2</v>
      </c>
      <c r="AA210" s="22">
        <v>6203698</v>
      </c>
      <c r="AB210" s="23">
        <v>4.24E-2</v>
      </c>
      <c r="AC210" s="16">
        <f t="shared" si="0"/>
        <v>83552882</v>
      </c>
    </row>
    <row r="211" spans="1:29" x14ac:dyDescent="0.2">
      <c r="A211" s="37" t="s">
        <v>58</v>
      </c>
      <c r="B211" s="25">
        <v>2013</v>
      </c>
      <c r="C211" s="27" t="s">
        <v>74</v>
      </c>
      <c r="D211" s="28" t="s">
        <v>34</v>
      </c>
      <c r="E211" s="25">
        <v>49729046</v>
      </c>
      <c r="F211" s="38">
        <v>0.36009999999999998</v>
      </c>
      <c r="G211" s="25">
        <v>62650728</v>
      </c>
      <c r="H211" s="38">
        <v>0.45369999999999999</v>
      </c>
      <c r="I211" s="25">
        <v>3888750</v>
      </c>
      <c r="J211" s="38">
        <v>2.8199999999999999E-2</v>
      </c>
      <c r="K211" s="25">
        <v>10708333</v>
      </c>
      <c r="L211" s="38">
        <v>7.7499999999999999E-2</v>
      </c>
      <c r="M211" s="28" t="s">
        <v>33</v>
      </c>
      <c r="N211" s="28"/>
      <c r="O211" s="25">
        <v>6779755</v>
      </c>
      <c r="P211" s="38">
        <v>4.9099999999999998E-2</v>
      </c>
      <c r="Q211" s="25">
        <v>7268150</v>
      </c>
      <c r="R211" s="38">
        <v>5.2600000000000001E-2</v>
      </c>
      <c r="S211" s="25">
        <v>3518238</v>
      </c>
      <c r="T211" s="38">
        <v>2.5499999999999998E-2</v>
      </c>
      <c r="U211" s="25">
        <v>20899570</v>
      </c>
      <c r="V211" s="38">
        <v>0.15129999999999999</v>
      </c>
      <c r="W211" s="25">
        <v>13759289</v>
      </c>
      <c r="X211" s="38">
        <v>9.9599999999999994E-2</v>
      </c>
      <c r="Y211" s="25">
        <v>22543136</v>
      </c>
      <c r="Z211" s="38">
        <v>0.16320000000000001</v>
      </c>
      <c r="AA211" s="25">
        <v>26348303</v>
      </c>
      <c r="AB211" s="38">
        <v>0.1908</v>
      </c>
      <c r="AC211" s="39">
        <f t="shared" si="0"/>
        <v>116268524</v>
      </c>
    </row>
    <row r="212" spans="1:29" x14ac:dyDescent="0.2">
      <c r="A212" s="22" t="s">
        <v>63</v>
      </c>
      <c r="B212" s="22">
        <v>2013</v>
      </c>
      <c r="C212" s="32" t="s">
        <v>44</v>
      </c>
      <c r="D212" s="24" t="s">
        <v>33</v>
      </c>
      <c r="E212" s="22">
        <v>41015083</v>
      </c>
      <c r="F212" s="23">
        <v>0.31709999999999999</v>
      </c>
      <c r="G212" s="22">
        <v>55115035</v>
      </c>
      <c r="H212" s="23">
        <v>0.42620000000000002</v>
      </c>
      <c r="I212" s="22">
        <v>3179890</v>
      </c>
      <c r="J212" s="23">
        <v>2.46E-2</v>
      </c>
      <c r="K212" s="22">
        <v>5859205</v>
      </c>
      <c r="L212" s="23">
        <v>4.53E-2</v>
      </c>
      <c r="M212" s="24" t="s">
        <v>34</v>
      </c>
      <c r="N212" s="24"/>
      <c r="O212" s="22">
        <v>1929852</v>
      </c>
      <c r="P212" s="23">
        <v>1.49E-2</v>
      </c>
      <c r="Q212" s="22">
        <v>8725373</v>
      </c>
      <c r="R212" s="23">
        <v>6.7500000000000004E-2</v>
      </c>
      <c r="S212" s="22">
        <v>6007127</v>
      </c>
      <c r="T212" s="23">
        <v>4.6399999999999997E-2</v>
      </c>
      <c r="U212" s="22">
        <v>18493526</v>
      </c>
      <c r="V212" s="23">
        <v>0.14299999999999999</v>
      </c>
      <c r="W212" s="22">
        <v>27791938</v>
      </c>
      <c r="X212" s="23">
        <v>0.21490000000000001</v>
      </c>
      <c r="Y212" s="22">
        <v>9006508</v>
      </c>
      <c r="Z212" s="23">
        <v>6.9599999999999995E-2</v>
      </c>
      <c r="AA212" s="22">
        <v>18316589</v>
      </c>
      <c r="AB212" s="23">
        <v>0.1416</v>
      </c>
      <c r="AC212" s="16">
        <f t="shared" si="0"/>
        <v>99310008</v>
      </c>
    </row>
    <row r="213" spans="1:29" x14ac:dyDescent="0.2">
      <c r="A213" s="25" t="s">
        <v>64</v>
      </c>
      <c r="B213" s="25">
        <v>2013</v>
      </c>
      <c r="C213" s="27" t="s">
        <v>89</v>
      </c>
      <c r="D213" s="28" t="s">
        <v>33</v>
      </c>
      <c r="E213" s="25">
        <v>61896355</v>
      </c>
      <c r="F213" s="38">
        <v>0.47289999999999999</v>
      </c>
      <c r="G213" s="25">
        <v>59884613</v>
      </c>
      <c r="H213" s="38">
        <v>0.45750000000000002</v>
      </c>
      <c r="I213" s="25">
        <v>2010531</v>
      </c>
      <c r="J213" s="38">
        <v>1.54E-2</v>
      </c>
      <c r="K213" s="25">
        <v>9123684</v>
      </c>
      <c r="L213" s="38">
        <v>6.9699999999999998E-2</v>
      </c>
      <c r="M213" s="28" t="s">
        <v>34</v>
      </c>
      <c r="N213" s="28" t="s">
        <v>34</v>
      </c>
      <c r="O213" s="25">
        <v>15441147</v>
      </c>
      <c r="P213" s="38">
        <v>0.11799999999999999</v>
      </c>
      <c r="Q213" s="25">
        <v>9698856</v>
      </c>
      <c r="R213" s="38">
        <v>7.4099999999999999E-2</v>
      </c>
      <c r="S213" s="25">
        <v>4582244</v>
      </c>
      <c r="T213" s="38">
        <v>3.5000000000000003E-2</v>
      </c>
      <c r="U213" s="25">
        <v>20329032</v>
      </c>
      <c r="V213" s="38">
        <v>0.15529999999999999</v>
      </c>
      <c r="W213" s="25">
        <v>36632382</v>
      </c>
      <c r="X213" s="38">
        <v>0.27989999999999998</v>
      </c>
      <c r="Y213" s="25">
        <v>13088536</v>
      </c>
      <c r="Z213" s="38">
        <v>0.1</v>
      </c>
      <c r="AA213" s="25">
        <v>10163875</v>
      </c>
      <c r="AB213" s="38">
        <v>7.7600000000000002E-2</v>
      </c>
      <c r="AC213" s="39">
        <f t="shared" si="0"/>
        <v>123791499</v>
      </c>
    </row>
    <row r="214" spans="1:29" x14ac:dyDescent="0.2">
      <c r="A214" s="22" t="s">
        <v>65</v>
      </c>
      <c r="B214" s="22">
        <v>2013</v>
      </c>
      <c r="C214" s="32" t="s">
        <v>59</v>
      </c>
      <c r="D214" s="24" t="s">
        <v>34</v>
      </c>
      <c r="E214" s="22">
        <v>53535613</v>
      </c>
      <c r="F214" s="23">
        <v>0.41099999999999998</v>
      </c>
      <c r="G214" s="22">
        <v>49044985</v>
      </c>
      <c r="H214" s="23">
        <v>0.3765</v>
      </c>
      <c r="I214" s="22">
        <v>4360500</v>
      </c>
      <c r="J214" s="23">
        <v>3.3500000000000002E-2</v>
      </c>
      <c r="K214" s="22">
        <v>14603953</v>
      </c>
      <c r="L214" s="23">
        <v>0.11210000000000001</v>
      </c>
      <c r="M214" s="24" t="s">
        <v>33</v>
      </c>
      <c r="N214" s="24"/>
      <c r="O214" s="22">
        <v>2914034</v>
      </c>
      <c r="P214" s="23">
        <v>2.24E-2</v>
      </c>
      <c r="Q214" s="22">
        <v>8856755</v>
      </c>
      <c r="R214" s="23">
        <v>6.8000000000000005E-2</v>
      </c>
      <c r="S214" s="22">
        <v>4150882</v>
      </c>
      <c r="T214" s="23">
        <v>3.1899999999999998E-2</v>
      </c>
      <c r="U214" s="22">
        <v>22529989</v>
      </c>
      <c r="V214" s="23">
        <v>0.17299999999999999</v>
      </c>
      <c r="W214" s="22">
        <v>16134743</v>
      </c>
      <c r="X214" s="23">
        <v>0.1239</v>
      </c>
      <c r="Y214" s="22">
        <v>16975452</v>
      </c>
      <c r="Z214" s="23">
        <v>0.1303</v>
      </c>
      <c r="AA214" s="22">
        <v>15934790</v>
      </c>
      <c r="AB214" s="23">
        <v>0.12230000000000001</v>
      </c>
      <c r="AC214" s="16">
        <f t="shared" si="0"/>
        <v>106941098</v>
      </c>
    </row>
    <row r="215" spans="1:29" x14ac:dyDescent="0.2">
      <c r="A215" s="25" t="s">
        <v>33</v>
      </c>
      <c r="B215" s="25">
        <v>2013</v>
      </c>
      <c r="C215" s="27" t="s">
        <v>74</v>
      </c>
      <c r="D215" s="28" t="s">
        <v>34</v>
      </c>
      <c r="E215" s="25">
        <v>61097394</v>
      </c>
      <c r="F215" s="38">
        <v>0.48599999999999999</v>
      </c>
      <c r="G215" s="25">
        <v>53242607</v>
      </c>
      <c r="H215" s="38">
        <v>0.42349999999999999</v>
      </c>
      <c r="I215" s="25">
        <v>2775294</v>
      </c>
      <c r="J215" s="38">
        <v>2.2100000000000002E-2</v>
      </c>
      <c r="K215" s="25">
        <v>18193235</v>
      </c>
      <c r="L215" s="38">
        <v>0.1447</v>
      </c>
      <c r="M215" s="28" t="s">
        <v>33</v>
      </c>
      <c r="N215" s="28"/>
      <c r="O215" s="25">
        <v>9159750</v>
      </c>
      <c r="P215" s="38">
        <v>7.2900000000000006E-2</v>
      </c>
      <c r="Q215" s="25">
        <v>11679433</v>
      </c>
      <c r="R215" s="38">
        <v>9.2899999999999996E-2</v>
      </c>
      <c r="S215" s="25">
        <v>3545951</v>
      </c>
      <c r="T215" s="38">
        <v>2.8199999999999999E-2</v>
      </c>
      <c r="U215" s="25">
        <v>17964025</v>
      </c>
      <c r="V215" s="38">
        <v>0.1429</v>
      </c>
      <c r="W215" s="25">
        <v>9802527</v>
      </c>
      <c r="X215" s="38">
        <v>7.8E-2</v>
      </c>
      <c r="Y215" s="25">
        <v>22400832</v>
      </c>
      <c r="Z215" s="38">
        <v>0.1782</v>
      </c>
      <c r="AA215" s="25">
        <v>21644248</v>
      </c>
      <c r="AB215" s="38">
        <v>0.17219999999999999</v>
      </c>
      <c r="AC215" s="39">
        <f t="shared" si="0"/>
        <v>117115295</v>
      </c>
    </row>
    <row r="216" spans="1:29" x14ac:dyDescent="0.2">
      <c r="A216" s="22" t="s">
        <v>66</v>
      </c>
      <c r="B216" s="22">
        <v>2013</v>
      </c>
      <c r="C216" s="32" t="s">
        <v>36</v>
      </c>
      <c r="D216" s="24" t="s">
        <v>33</v>
      </c>
      <c r="E216" s="22">
        <v>64011398</v>
      </c>
      <c r="F216" s="23">
        <v>0.51339999999999997</v>
      </c>
      <c r="G216" s="22">
        <v>52442464</v>
      </c>
      <c r="H216" s="23">
        <v>0.42059999999999997</v>
      </c>
      <c r="I216" s="22">
        <v>3494000</v>
      </c>
      <c r="J216" s="23">
        <v>2.8000000000000001E-2</v>
      </c>
      <c r="K216" s="22">
        <v>21998400</v>
      </c>
      <c r="L216" s="23">
        <v>0.1764</v>
      </c>
      <c r="M216" s="44" t="s">
        <v>33</v>
      </c>
      <c r="N216" s="24"/>
      <c r="O216" s="22">
        <v>5036739</v>
      </c>
      <c r="P216" s="23">
        <v>4.0399999999999998E-2</v>
      </c>
      <c r="Q216" s="22">
        <v>8677626</v>
      </c>
      <c r="R216" s="23">
        <v>6.9599999999999995E-2</v>
      </c>
      <c r="S216" s="22">
        <v>2998913</v>
      </c>
      <c r="T216" s="23">
        <v>2.41E-2</v>
      </c>
      <c r="U216" s="22">
        <v>24220897</v>
      </c>
      <c r="V216" s="23">
        <v>0.19420000000000001</v>
      </c>
      <c r="W216" s="22">
        <v>18630276</v>
      </c>
      <c r="X216" s="23">
        <v>0.14940000000000001</v>
      </c>
      <c r="Y216" s="22">
        <v>9898207</v>
      </c>
      <c r="Z216" s="23">
        <v>7.9399999999999998E-2</v>
      </c>
      <c r="AA216" s="22">
        <v>23913981</v>
      </c>
      <c r="AB216" s="23">
        <v>0.1918</v>
      </c>
      <c r="AC216" s="16">
        <f t="shared" si="0"/>
        <v>119947862</v>
      </c>
    </row>
    <row r="217" spans="1:29" x14ac:dyDescent="0.2">
      <c r="A217" s="25" t="s">
        <v>68</v>
      </c>
      <c r="B217" s="25">
        <v>2013</v>
      </c>
      <c r="C217" s="27" t="s">
        <v>44</v>
      </c>
      <c r="D217" s="28" t="s">
        <v>33</v>
      </c>
      <c r="E217" s="25">
        <v>56530204</v>
      </c>
      <c r="F217" s="38">
        <v>0.44290000000000002</v>
      </c>
      <c r="G217" s="25">
        <v>41364627</v>
      </c>
      <c r="H217" s="38">
        <v>0.3241</v>
      </c>
      <c r="I217" s="25">
        <v>1672352</v>
      </c>
      <c r="J217" s="38">
        <v>1.3100000000000001E-2</v>
      </c>
      <c r="K217" s="25">
        <v>15270780</v>
      </c>
      <c r="L217" s="38">
        <v>0.1196</v>
      </c>
      <c r="M217" s="45" t="s">
        <v>34</v>
      </c>
      <c r="N217" s="28"/>
      <c r="O217" s="25">
        <v>4154534</v>
      </c>
      <c r="P217" s="38">
        <v>3.2599999999999997E-2</v>
      </c>
      <c r="Q217" s="25">
        <v>12561933</v>
      </c>
      <c r="R217" s="38">
        <v>9.8400000000000001E-2</v>
      </c>
      <c r="S217" s="25">
        <v>2593763</v>
      </c>
      <c r="T217" s="38">
        <v>2.0299999999999999E-2</v>
      </c>
      <c r="U217" s="25">
        <v>21528632</v>
      </c>
      <c r="V217" s="38">
        <v>0.16869999999999999</v>
      </c>
      <c r="W217" s="25">
        <v>5670185</v>
      </c>
      <c r="X217" s="38">
        <v>4.4400000000000002E-2</v>
      </c>
      <c r="Y217" s="25">
        <v>19368929</v>
      </c>
      <c r="Z217" s="38">
        <v>0.15179999999999999</v>
      </c>
      <c r="AA217" s="25">
        <v>16325513</v>
      </c>
      <c r="AB217" s="38">
        <v>0.12790000000000001</v>
      </c>
      <c r="AC217" s="39">
        <f t="shared" si="0"/>
        <v>99567183</v>
      </c>
    </row>
    <row r="218" spans="1:29" x14ac:dyDescent="0.2">
      <c r="A218" s="22" t="s">
        <v>69</v>
      </c>
      <c r="B218" s="22">
        <v>2013</v>
      </c>
      <c r="C218" s="32" t="s">
        <v>67</v>
      </c>
      <c r="D218" s="24" t="s">
        <v>33</v>
      </c>
      <c r="E218" s="22">
        <v>31630832</v>
      </c>
      <c r="F218" s="23">
        <v>0.2475</v>
      </c>
      <c r="G218" s="22">
        <v>27698700</v>
      </c>
      <c r="H218" s="23">
        <v>0.21679999999999999</v>
      </c>
      <c r="I218" s="22">
        <v>6491166</v>
      </c>
      <c r="J218" s="23">
        <v>5.0799999999999998E-2</v>
      </c>
      <c r="K218" s="22">
        <v>405000</v>
      </c>
      <c r="L218" s="23">
        <v>3.2000000000000002E-3</v>
      </c>
      <c r="M218" s="44" t="s">
        <v>34</v>
      </c>
      <c r="N218" s="24"/>
      <c r="O218" s="22">
        <v>11765884</v>
      </c>
      <c r="P218" s="23">
        <v>9.2100000000000001E-2</v>
      </c>
      <c r="Q218" s="22">
        <v>4784602</v>
      </c>
      <c r="R218" s="23">
        <v>3.7400000000000003E-2</v>
      </c>
      <c r="S218" s="22">
        <v>2062838</v>
      </c>
      <c r="T218" s="23">
        <v>1.61E-2</v>
      </c>
      <c r="U218" s="22">
        <v>10275023</v>
      </c>
      <c r="V218" s="23">
        <v>8.0399999999999999E-2</v>
      </c>
      <c r="W218" s="22">
        <v>6568845</v>
      </c>
      <c r="X218" s="23">
        <v>5.1400000000000001E-2</v>
      </c>
      <c r="Y218" s="22">
        <v>7688981</v>
      </c>
      <c r="Z218" s="23">
        <v>6.0199999999999997E-2</v>
      </c>
      <c r="AA218" s="22">
        <v>13440874</v>
      </c>
      <c r="AB218" s="23">
        <v>0.1052</v>
      </c>
      <c r="AC218" s="16">
        <f t="shared" si="0"/>
        <v>65820698</v>
      </c>
    </row>
    <row r="219" spans="1:29" x14ac:dyDescent="0.2">
      <c r="A219" s="25" t="s">
        <v>70</v>
      </c>
      <c r="B219" s="25">
        <v>2013</v>
      </c>
      <c r="C219" s="27" t="s">
        <v>40</v>
      </c>
      <c r="D219" s="28" t="s">
        <v>34</v>
      </c>
      <c r="E219" s="25">
        <v>73924180</v>
      </c>
      <c r="F219" s="38">
        <v>0.50149999999999995</v>
      </c>
      <c r="G219" s="25">
        <v>38451480</v>
      </c>
      <c r="H219" s="38">
        <v>0.26800000000000002</v>
      </c>
      <c r="I219" s="25">
        <v>2320027</v>
      </c>
      <c r="J219" s="38">
        <v>1.5699999999999999E-2</v>
      </c>
      <c r="K219" s="25">
        <v>13405137</v>
      </c>
      <c r="L219" s="38">
        <v>9.0899999999999995E-2</v>
      </c>
      <c r="M219" s="45" t="s">
        <v>34</v>
      </c>
      <c r="N219" s="28"/>
      <c r="O219" s="25">
        <v>6188112</v>
      </c>
      <c r="P219" s="38">
        <v>4.2000000000000003E-2</v>
      </c>
      <c r="Q219" s="25">
        <v>19199989</v>
      </c>
      <c r="R219" s="38">
        <v>0.13020000000000001</v>
      </c>
      <c r="S219" s="25">
        <v>5509036</v>
      </c>
      <c r="T219" s="38">
        <v>3.7400000000000003E-2</v>
      </c>
      <c r="U219" s="25">
        <v>25606906</v>
      </c>
      <c r="V219" s="38">
        <v>0.17369999999999999</v>
      </c>
      <c r="W219" s="25">
        <v>8855767</v>
      </c>
      <c r="X219" s="38">
        <v>6.0100000000000001E-2</v>
      </c>
      <c r="Y219" s="25">
        <v>16642817</v>
      </c>
      <c r="Z219" s="38">
        <v>0.1129</v>
      </c>
      <c r="AA219" s="25">
        <v>12952896</v>
      </c>
      <c r="AB219" s="38">
        <v>8.7900000000000006E-2</v>
      </c>
      <c r="AC219" s="39">
        <f t="shared" si="0"/>
        <v>114695687</v>
      </c>
    </row>
    <row r="220" spans="1:29" x14ac:dyDescent="0.2">
      <c r="A220" s="22" t="s">
        <v>71</v>
      </c>
      <c r="B220" s="22">
        <v>2013</v>
      </c>
      <c r="C220" s="32" t="s">
        <v>44</v>
      </c>
      <c r="D220" s="24" t="s">
        <v>33</v>
      </c>
      <c r="E220" s="22">
        <v>50851983</v>
      </c>
      <c r="F220" s="23">
        <v>0.40510000000000002</v>
      </c>
      <c r="G220" s="22">
        <v>60642167</v>
      </c>
      <c r="H220" s="23">
        <v>0.48309999999999997</v>
      </c>
      <c r="I220" s="22">
        <v>2676324</v>
      </c>
      <c r="J220" s="23">
        <v>2.1299999999999999E-2</v>
      </c>
      <c r="K220" s="22">
        <v>15393138</v>
      </c>
      <c r="L220" s="23">
        <v>0.1226</v>
      </c>
      <c r="M220" s="44" t="s">
        <v>33</v>
      </c>
      <c r="N220" s="24"/>
      <c r="O220" s="22">
        <v>2549641</v>
      </c>
      <c r="P220" s="23">
        <v>2.0299999999999999E-2</v>
      </c>
      <c r="Q220" s="22">
        <v>11197844</v>
      </c>
      <c r="R220" s="23">
        <v>8.9200000000000002E-2</v>
      </c>
      <c r="S220" s="22">
        <v>9207474</v>
      </c>
      <c r="T220" s="23">
        <v>7.3400000000000007E-2</v>
      </c>
      <c r="U220" s="22">
        <v>12023886</v>
      </c>
      <c r="V220" s="23">
        <v>9.5799999999999996E-2</v>
      </c>
      <c r="W220" s="22">
        <v>13261588</v>
      </c>
      <c r="X220" s="23">
        <v>0.1056</v>
      </c>
      <c r="Y220" s="22">
        <v>21979115</v>
      </c>
      <c r="Z220" s="23">
        <v>0.17510000000000001</v>
      </c>
      <c r="AA220" s="22">
        <v>25466758</v>
      </c>
      <c r="AB220" s="23">
        <v>0.2029</v>
      </c>
      <c r="AC220" s="16">
        <f t="shared" si="0"/>
        <v>114170474</v>
      </c>
    </row>
    <row r="221" spans="1:29" x14ac:dyDescent="0.2">
      <c r="A221" s="25" t="s">
        <v>85</v>
      </c>
      <c r="B221" s="25">
        <v>2013</v>
      </c>
      <c r="C221" s="27" t="s">
        <v>62</v>
      </c>
      <c r="D221" s="28" t="s">
        <v>34</v>
      </c>
      <c r="E221" s="25">
        <v>61434380</v>
      </c>
      <c r="F221" s="38">
        <v>0.495</v>
      </c>
      <c r="G221" s="25">
        <v>40836615</v>
      </c>
      <c r="H221" s="38">
        <v>0.32900000000000001</v>
      </c>
      <c r="I221" s="25">
        <v>5652500</v>
      </c>
      <c r="J221" s="38">
        <v>4.5499999999999999E-2</v>
      </c>
      <c r="K221" s="25">
        <v>15996516</v>
      </c>
      <c r="L221" s="38">
        <v>0.12889999999999999</v>
      </c>
      <c r="M221" s="45" t="s">
        <v>33</v>
      </c>
      <c r="N221" s="28"/>
      <c r="O221" s="25">
        <v>5029250</v>
      </c>
      <c r="P221" s="38">
        <v>4.0500000000000001E-2</v>
      </c>
      <c r="Q221" s="25">
        <v>10926398</v>
      </c>
      <c r="R221" s="38">
        <v>8.7999999999999995E-2</v>
      </c>
      <c r="S221" s="25">
        <v>8795715</v>
      </c>
      <c r="T221" s="38">
        <v>7.0900000000000005E-2</v>
      </c>
      <c r="U221" s="25">
        <v>17603168</v>
      </c>
      <c r="V221" s="38">
        <v>0.14180000000000001</v>
      </c>
      <c r="W221" s="25">
        <v>6241425</v>
      </c>
      <c r="X221" s="38">
        <v>5.0299999999999997E-2</v>
      </c>
      <c r="Y221" s="25">
        <v>18315167</v>
      </c>
      <c r="Z221" s="38">
        <v>0.14760000000000001</v>
      </c>
      <c r="AA221" s="25">
        <v>16280023</v>
      </c>
      <c r="AB221" s="38">
        <v>0.13120000000000001</v>
      </c>
      <c r="AC221" s="39">
        <f t="shared" si="0"/>
        <v>107923495</v>
      </c>
    </row>
    <row r="222" spans="1:29" x14ac:dyDescent="0.2">
      <c r="A222" s="22" t="s">
        <v>72</v>
      </c>
      <c r="B222" s="22">
        <v>2013</v>
      </c>
      <c r="C222" s="32" t="s">
        <v>59</v>
      </c>
      <c r="D222" s="24" t="s">
        <v>34</v>
      </c>
      <c r="E222" s="22">
        <v>56353814</v>
      </c>
      <c r="F222" s="23">
        <v>0.44419999999999998</v>
      </c>
      <c r="G222" s="22">
        <v>53274906</v>
      </c>
      <c r="H222" s="23">
        <v>0.4199</v>
      </c>
      <c r="I222" s="22">
        <v>6831666</v>
      </c>
      <c r="J222" s="23">
        <v>5.3800000000000001E-2</v>
      </c>
      <c r="K222" s="22">
        <v>2027535</v>
      </c>
      <c r="L222" s="23">
        <v>1.6E-2</v>
      </c>
      <c r="M222" s="44" t="s">
        <v>34</v>
      </c>
      <c r="N222" s="24"/>
      <c r="O222" s="22">
        <v>9009396</v>
      </c>
      <c r="P222" s="23">
        <v>7.0999999999999994E-2</v>
      </c>
      <c r="Q222" s="22">
        <v>16945181</v>
      </c>
      <c r="R222" s="23">
        <v>0.1336</v>
      </c>
      <c r="S222" s="22">
        <v>10043077</v>
      </c>
      <c r="T222" s="23">
        <v>7.9200000000000007E-2</v>
      </c>
      <c r="U222" s="22">
        <v>17468346</v>
      </c>
      <c r="V222" s="23">
        <v>0.13769999999999999</v>
      </c>
      <c r="W222" s="22">
        <v>12154994</v>
      </c>
      <c r="X222" s="23">
        <v>9.5799999999999996E-2</v>
      </c>
      <c r="Y222" s="22">
        <v>17612219</v>
      </c>
      <c r="Z222" s="23">
        <v>0.13880000000000001</v>
      </c>
      <c r="AA222" s="22">
        <v>23507693</v>
      </c>
      <c r="AB222" s="23">
        <v>0.18529999999999999</v>
      </c>
      <c r="AC222" s="16">
        <f t="shared" si="0"/>
        <v>116460386</v>
      </c>
    </row>
    <row r="223" spans="1:29" x14ac:dyDescent="0.2">
      <c r="A223" s="40" t="s">
        <v>73</v>
      </c>
      <c r="B223" s="40">
        <v>2013</v>
      </c>
      <c r="C223" s="41" t="s">
        <v>54</v>
      </c>
      <c r="D223" s="42" t="s">
        <v>34</v>
      </c>
      <c r="E223" s="40">
        <v>69955028</v>
      </c>
      <c r="F223" s="43">
        <v>0.50760000000000005</v>
      </c>
      <c r="G223" s="40">
        <v>52250718</v>
      </c>
      <c r="H223" s="43">
        <v>0.37919999999999998</v>
      </c>
      <c r="I223" s="40">
        <v>2792500</v>
      </c>
      <c r="J223" s="43">
        <v>2.0299999999999999E-2</v>
      </c>
      <c r="K223" s="40">
        <v>1521085</v>
      </c>
      <c r="L223" s="43">
        <v>1.0999999999999999E-2</v>
      </c>
      <c r="M223" s="46" t="s">
        <v>34</v>
      </c>
      <c r="N223" s="42"/>
      <c r="O223" s="40">
        <v>10137005</v>
      </c>
      <c r="P223" s="43">
        <v>7.3599999999999999E-2</v>
      </c>
      <c r="Q223" s="40">
        <v>16831421</v>
      </c>
      <c r="R223" s="43">
        <v>0.1221</v>
      </c>
      <c r="S223" s="40">
        <v>12778786</v>
      </c>
      <c r="T223" s="43">
        <v>9.2700000000000005E-2</v>
      </c>
      <c r="U223" s="40">
        <v>27955261</v>
      </c>
      <c r="V223" s="43">
        <v>0.2029</v>
      </c>
      <c r="W223" s="40">
        <v>32619342</v>
      </c>
      <c r="X223" s="43">
        <v>0.23669999999999999</v>
      </c>
      <c r="Y223" s="40">
        <v>7377215</v>
      </c>
      <c r="Z223" s="43">
        <v>5.3499999999999999E-2</v>
      </c>
      <c r="AA223" s="40">
        <v>12254161</v>
      </c>
      <c r="AB223" s="43">
        <v>8.8900000000000007E-2</v>
      </c>
      <c r="AC223" s="21">
        <f t="shared" si="0"/>
        <v>124998246</v>
      </c>
    </row>
    <row r="224" spans="1:29" x14ac:dyDescent="0.2">
      <c r="A224" s="22" t="s">
        <v>88</v>
      </c>
      <c r="B224" s="22">
        <v>2013</v>
      </c>
      <c r="C224" s="32" t="s">
        <v>36</v>
      </c>
      <c r="D224" s="24" t="s">
        <v>33</v>
      </c>
      <c r="E224" s="22">
        <v>47023714</v>
      </c>
      <c r="F224" s="23">
        <v>0.38150000000000001</v>
      </c>
      <c r="G224" s="22">
        <v>60455515</v>
      </c>
      <c r="H224" s="23">
        <v>0.4904</v>
      </c>
      <c r="I224" s="22">
        <v>1651371</v>
      </c>
      <c r="J224" s="23">
        <v>1.34E-2</v>
      </c>
      <c r="K224" s="22">
        <v>13392823</v>
      </c>
      <c r="L224" s="23">
        <v>0.1086</v>
      </c>
      <c r="M224" s="44" t="s">
        <v>33</v>
      </c>
      <c r="N224" s="24"/>
      <c r="O224" s="22">
        <v>2637944</v>
      </c>
      <c r="P224" s="23">
        <v>2.1399999999999999E-2</v>
      </c>
      <c r="Q224" s="22">
        <v>5479735</v>
      </c>
      <c r="R224" s="23">
        <v>4.4499999999999998E-2</v>
      </c>
      <c r="S224" s="22">
        <v>5707555</v>
      </c>
      <c r="T224" s="23">
        <v>4.6300000000000001E-2</v>
      </c>
      <c r="U224" s="22">
        <v>19325657</v>
      </c>
      <c r="V224" s="23">
        <v>0.15679999999999999</v>
      </c>
      <c r="W224" s="22">
        <v>20797990</v>
      </c>
      <c r="X224" s="23">
        <v>0.16869999999999999</v>
      </c>
      <c r="Y224" s="22">
        <v>18807996</v>
      </c>
      <c r="Z224" s="23">
        <v>0.15260000000000001</v>
      </c>
      <c r="AA224" s="22">
        <v>20849529</v>
      </c>
      <c r="AB224" s="23">
        <v>0.1691</v>
      </c>
      <c r="AC224" s="16">
        <f t="shared" si="0"/>
        <v>109130600</v>
      </c>
    </row>
    <row r="225" spans="1:29" x14ac:dyDescent="0.2">
      <c r="A225" s="25" t="s">
        <v>75</v>
      </c>
      <c r="B225" s="25">
        <v>2013</v>
      </c>
      <c r="C225" s="27" t="s">
        <v>67</v>
      </c>
      <c r="D225" s="28" t="s">
        <v>33</v>
      </c>
      <c r="E225" s="25">
        <v>47775807</v>
      </c>
      <c r="F225" s="38">
        <v>0.35310000000000002</v>
      </c>
      <c r="G225" s="25">
        <v>57652212</v>
      </c>
      <c r="H225" s="38">
        <v>0.42609999999999998</v>
      </c>
      <c r="I225" s="25">
        <v>7730000</v>
      </c>
      <c r="J225" s="38">
        <v>5.7099999999999998E-2</v>
      </c>
      <c r="K225" s="25">
        <v>1184375</v>
      </c>
      <c r="L225" s="38">
        <v>8.8000000000000005E-3</v>
      </c>
      <c r="M225" s="45" t="s">
        <v>34</v>
      </c>
      <c r="N225" s="28"/>
      <c r="O225" s="25">
        <v>3691753</v>
      </c>
      <c r="P225" s="38">
        <v>2.7300000000000001E-2</v>
      </c>
      <c r="Q225" s="25">
        <v>13432502</v>
      </c>
      <c r="R225" s="38">
        <v>9.9299999999999999E-2</v>
      </c>
      <c r="S225" s="25">
        <v>2393504</v>
      </c>
      <c r="T225" s="38">
        <v>1.77E-2</v>
      </c>
      <c r="U225" s="25">
        <v>26073673</v>
      </c>
      <c r="V225" s="38">
        <v>0.19270000000000001</v>
      </c>
      <c r="W225" s="25">
        <v>19413715</v>
      </c>
      <c r="X225" s="38">
        <v>0.14349999999999999</v>
      </c>
      <c r="Y225" s="25">
        <v>9091661</v>
      </c>
      <c r="Z225" s="38">
        <v>6.7199999999999996E-2</v>
      </c>
      <c r="AA225" s="25">
        <v>29146836</v>
      </c>
      <c r="AB225" s="38">
        <v>0.21540000000000001</v>
      </c>
      <c r="AC225" s="39">
        <f t="shared" si="0"/>
        <v>113158019</v>
      </c>
    </row>
    <row r="226" spans="1:29" x14ac:dyDescent="0.2">
      <c r="A226" s="22" t="s">
        <v>76</v>
      </c>
      <c r="B226" s="22">
        <v>2013</v>
      </c>
      <c r="C226" s="32" t="s">
        <v>36</v>
      </c>
      <c r="D226" s="24" t="s">
        <v>33</v>
      </c>
      <c r="E226" s="22">
        <v>68330492</v>
      </c>
      <c r="F226" s="23">
        <v>0.50129999999999997</v>
      </c>
      <c r="G226" s="22">
        <v>41393199</v>
      </c>
      <c r="H226" s="23">
        <v>0.30370000000000003</v>
      </c>
      <c r="I226" s="22">
        <v>4640041</v>
      </c>
      <c r="J226" s="23">
        <v>3.4000000000000002E-2</v>
      </c>
      <c r="K226" s="22">
        <v>6336957</v>
      </c>
      <c r="L226" s="23">
        <v>4.65E-2</v>
      </c>
      <c r="M226" s="44" t="s">
        <v>33</v>
      </c>
      <c r="N226" s="44" t="s">
        <v>34</v>
      </c>
      <c r="O226" s="22">
        <v>14830392</v>
      </c>
      <c r="P226" s="23">
        <v>0.10879999999999999</v>
      </c>
      <c r="Q226" s="22">
        <v>12360953</v>
      </c>
      <c r="R226" s="23">
        <v>9.0700000000000003E-2</v>
      </c>
      <c r="S226" s="22">
        <v>6979500</v>
      </c>
      <c r="T226" s="23">
        <v>5.1200000000000002E-2</v>
      </c>
      <c r="U226" s="22">
        <v>26721984</v>
      </c>
      <c r="V226" s="23">
        <v>0.19600000000000001</v>
      </c>
      <c r="W226" s="22">
        <v>6951153</v>
      </c>
      <c r="X226" s="23">
        <v>5.0999999999999997E-2</v>
      </c>
      <c r="Y226" s="22">
        <v>14062503</v>
      </c>
      <c r="Z226" s="23">
        <v>0.1032</v>
      </c>
      <c r="AA226" s="22">
        <v>20379543</v>
      </c>
      <c r="AB226" s="23">
        <v>0.14949999999999999</v>
      </c>
      <c r="AC226" s="16">
        <f t="shared" si="0"/>
        <v>114363732</v>
      </c>
    </row>
    <row r="227" spans="1:29" x14ac:dyDescent="0.2">
      <c r="A227" s="25" t="s">
        <v>77</v>
      </c>
      <c r="B227" s="25">
        <v>2013</v>
      </c>
      <c r="C227" s="27" t="s">
        <v>78</v>
      </c>
      <c r="D227" s="28" t="s">
        <v>33</v>
      </c>
      <c r="E227" s="25">
        <v>52630370</v>
      </c>
      <c r="F227" s="38">
        <v>0.47549999999999998</v>
      </c>
      <c r="G227" s="25">
        <v>46779878</v>
      </c>
      <c r="H227" s="38">
        <v>0.42259999999999998</v>
      </c>
      <c r="I227" s="25">
        <v>2650000</v>
      </c>
      <c r="J227" s="38">
        <v>2.3900000000000001E-2</v>
      </c>
      <c r="K227" s="25">
        <v>5972967</v>
      </c>
      <c r="L227" s="38">
        <v>5.3999999999999999E-2</v>
      </c>
      <c r="M227" s="45" t="s">
        <v>34</v>
      </c>
      <c r="N227" s="28"/>
      <c r="O227" s="25">
        <v>2261058</v>
      </c>
      <c r="P227" s="38">
        <v>2.0400000000000001E-2</v>
      </c>
      <c r="Q227" s="25">
        <v>19610688</v>
      </c>
      <c r="R227" s="38">
        <v>0.1772</v>
      </c>
      <c r="S227" s="25">
        <v>4639357</v>
      </c>
      <c r="T227" s="38">
        <v>4.19E-2</v>
      </c>
      <c r="U227" s="25">
        <v>19642967</v>
      </c>
      <c r="V227" s="38">
        <v>0.17749999999999999</v>
      </c>
      <c r="W227" s="25">
        <v>14668238</v>
      </c>
      <c r="X227" s="38">
        <v>0.13250000000000001</v>
      </c>
      <c r="Y227" s="25">
        <v>19815079</v>
      </c>
      <c r="Z227" s="38">
        <v>0.17899999999999999</v>
      </c>
      <c r="AA227" s="25">
        <v>12296561</v>
      </c>
      <c r="AB227" s="38">
        <v>0.1111</v>
      </c>
      <c r="AC227" s="39">
        <f t="shared" si="0"/>
        <v>102060248</v>
      </c>
    </row>
    <row r="228" spans="1:29" x14ac:dyDescent="0.2">
      <c r="A228" s="5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>
        <f t="shared" si="0"/>
        <v>0</v>
      </c>
    </row>
    <row r="229" spans="1:29" x14ac:dyDescent="0.2">
      <c r="A229" s="37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>
        <f t="shared" si="0"/>
        <v>0</v>
      </c>
    </row>
    <row r="230" spans="1:29" x14ac:dyDescent="0.2">
      <c r="A230" s="5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>
        <f t="shared" si="0"/>
        <v>0</v>
      </c>
    </row>
    <row r="231" spans="1:29" x14ac:dyDescent="0.2">
      <c r="A231" s="37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>
        <f t="shared" si="0"/>
        <v>0</v>
      </c>
    </row>
    <row r="232" spans="1:29" x14ac:dyDescent="0.2">
      <c r="A232" s="5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>
        <f t="shared" si="0"/>
        <v>0</v>
      </c>
    </row>
    <row r="233" spans="1:29" x14ac:dyDescent="0.2">
      <c r="A233" s="37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>
        <f t="shared" si="0"/>
        <v>0</v>
      </c>
    </row>
    <row r="234" spans="1:29" x14ac:dyDescent="0.2">
      <c r="A234" s="5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>
        <f t="shared" si="0"/>
        <v>0</v>
      </c>
    </row>
    <row r="235" spans="1:29" x14ac:dyDescent="0.2">
      <c r="A235" s="37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>
        <f t="shared" si="0"/>
        <v>0</v>
      </c>
    </row>
    <row r="236" spans="1:29" x14ac:dyDescent="0.2">
      <c r="A236" s="5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>
        <f t="shared" si="0"/>
        <v>0</v>
      </c>
    </row>
    <row r="237" spans="1:29" x14ac:dyDescent="0.2">
      <c r="A237" s="37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>
        <f t="shared" si="0"/>
        <v>0</v>
      </c>
    </row>
    <row r="238" spans="1:29" x14ac:dyDescent="0.2">
      <c r="A238" s="5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>
        <f t="shared" si="0"/>
        <v>0</v>
      </c>
    </row>
    <row r="239" spans="1:29" x14ac:dyDescent="0.2">
      <c r="A239" s="37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>
        <f t="shared" si="0"/>
        <v>0</v>
      </c>
    </row>
    <row r="240" spans="1:29" x14ac:dyDescent="0.2">
      <c r="A240" s="5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>
        <f t="shared" si="0"/>
        <v>0</v>
      </c>
    </row>
    <row r="241" spans="1:29" x14ac:dyDescent="0.2">
      <c r="A241" s="37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>
        <f t="shared" si="0"/>
        <v>0</v>
      </c>
    </row>
    <row r="242" spans="1:29" x14ac:dyDescent="0.2">
      <c r="A242" s="5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>
        <f t="shared" si="0"/>
        <v>0</v>
      </c>
    </row>
    <row r="243" spans="1:29" x14ac:dyDescent="0.2">
      <c r="A243" s="37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>
        <f t="shared" si="0"/>
        <v>0</v>
      </c>
    </row>
    <row r="244" spans="1:29" x14ac:dyDescent="0.2">
      <c r="A244" s="22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>
        <f t="shared" si="0"/>
        <v>0</v>
      </c>
    </row>
    <row r="245" spans="1:29" x14ac:dyDescent="0.2">
      <c r="A245" s="25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>
        <f t="shared" si="0"/>
        <v>0</v>
      </c>
    </row>
    <row r="246" spans="1:29" x14ac:dyDescent="0.2">
      <c r="A246" s="22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>
        <f t="shared" si="0"/>
        <v>0</v>
      </c>
    </row>
    <row r="247" spans="1:29" x14ac:dyDescent="0.2">
      <c r="A247" s="25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>
        <f t="shared" si="0"/>
        <v>0</v>
      </c>
    </row>
    <row r="248" spans="1:29" x14ac:dyDescent="0.2">
      <c r="A248" s="22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>
        <f t="shared" si="0"/>
        <v>0</v>
      </c>
    </row>
    <row r="249" spans="1:29" x14ac:dyDescent="0.2">
      <c r="A249" s="25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>
        <f t="shared" si="0"/>
        <v>0</v>
      </c>
    </row>
    <row r="250" spans="1:29" x14ac:dyDescent="0.2">
      <c r="A250" s="22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>
        <f t="shared" si="0"/>
        <v>0</v>
      </c>
    </row>
    <row r="251" spans="1:29" x14ac:dyDescent="0.2">
      <c r="A251" s="25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>
        <f t="shared" si="0"/>
        <v>0</v>
      </c>
    </row>
    <row r="252" spans="1:29" x14ac:dyDescent="0.2">
      <c r="A252" s="22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>
        <f t="shared" si="0"/>
        <v>0</v>
      </c>
    </row>
    <row r="253" spans="1:29" x14ac:dyDescent="0.2">
      <c r="A253" s="25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>
        <f t="shared" si="0"/>
        <v>0</v>
      </c>
    </row>
    <row r="254" spans="1:29" x14ac:dyDescent="0.2">
      <c r="A254" s="22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>
        <f t="shared" si="0"/>
        <v>0</v>
      </c>
    </row>
    <row r="255" spans="1:29" x14ac:dyDescent="0.2">
      <c r="A255" s="25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>
        <f t="shared" si="0"/>
        <v>0</v>
      </c>
    </row>
    <row r="256" spans="1:29" x14ac:dyDescent="0.2">
      <c r="A256" s="22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>
        <f t="shared" si="0"/>
        <v>0</v>
      </c>
    </row>
    <row r="257" spans="1:29" x14ac:dyDescent="0.2">
      <c r="A257" s="25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>
        <f t="shared" si="0"/>
        <v>0</v>
      </c>
    </row>
    <row r="258" spans="1:29" x14ac:dyDescent="0.2">
      <c r="A258" s="22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>
        <f t="shared" si="0"/>
        <v>0</v>
      </c>
    </row>
    <row r="259" spans="1:29" x14ac:dyDescent="0.2">
      <c r="A259" s="25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>
        <f t="shared" si="0"/>
        <v>0</v>
      </c>
    </row>
    <row r="260" spans="1:29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>
        <f t="shared" si="0"/>
        <v>0</v>
      </c>
    </row>
    <row r="261" spans="1:29" x14ac:dyDescent="0.2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>
        <f t="shared" si="0"/>
        <v>0</v>
      </c>
    </row>
    <row r="262" spans="1:29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>
        <f t="shared" si="0"/>
        <v>0</v>
      </c>
    </row>
    <row r="263" spans="1:29" x14ac:dyDescent="0.2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>
        <f t="shared" si="0"/>
        <v>0</v>
      </c>
    </row>
    <row r="264" spans="1:29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>
        <f t="shared" si="0"/>
        <v>0</v>
      </c>
    </row>
    <row r="265" spans="1:29" x14ac:dyDescent="0.2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>
        <f t="shared" si="0"/>
        <v>0</v>
      </c>
    </row>
    <row r="266" spans="1:29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>
        <f t="shared" si="0"/>
        <v>0</v>
      </c>
    </row>
    <row r="267" spans="1:29" x14ac:dyDescent="0.2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>
        <f t="shared" si="0"/>
        <v>0</v>
      </c>
    </row>
    <row r="268" spans="1:29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>
        <f t="shared" si="0"/>
        <v>0</v>
      </c>
    </row>
    <row r="269" spans="1:29" x14ac:dyDescent="0.2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>
        <f t="shared" si="0"/>
        <v>0</v>
      </c>
    </row>
    <row r="270" spans="1:29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>
        <f t="shared" si="0"/>
        <v>0</v>
      </c>
    </row>
    <row r="271" spans="1:29" x14ac:dyDescent="0.2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>
        <f t="shared" si="0"/>
        <v>0</v>
      </c>
    </row>
    <row r="272" spans="1:29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>
        <f t="shared" si="0"/>
        <v>0</v>
      </c>
    </row>
    <row r="273" spans="1:29" x14ac:dyDescent="0.2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>
        <f t="shared" si="0"/>
        <v>0</v>
      </c>
    </row>
    <row r="274" spans="1:29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>
        <f t="shared" si="0"/>
        <v>0</v>
      </c>
    </row>
    <row r="275" spans="1:29" x14ac:dyDescent="0.2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>
        <f t="shared" si="0"/>
        <v>0</v>
      </c>
    </row>
    <row r="276" spans="1:29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>
        <f t="shared" si="0"/>
        <v>0</v>
      </c>
    </row>
    <row r="277" spans="1:29" x14ac:dyDescent="0.2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>
        <f t="shared" si="0"/>
        <v>0</v>
      </c>
    </row>
    <row r="278" spans="1:29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>
        <f t="shared" si="0"/>
        <v>0</v>
      </c>
    </row>
    <row r="279" spans="1:29" x14ac:dyDescent="0.2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>
        <f t="shared" si="0"/>
        <v>0</v>
      </c>
    </row>
    <row r="280" spans="1:29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>
        <f t="shared" si="0"/>
        <v>0</v>
      </c>
    </row>
    <row r="281" spans="1:29" x14ac:dyDescent="0.2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>
        <f t="shared" si="0"/>
        <v>0</v>
      </c>
    </row>
    <row r="282" spans="1:29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>
        <f t="shared" si="0"/>
        <v>0</v>
      </c>
    </row>
    <row r="283" spans="1:29" x14ac:dyDescent="0.2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>
        <f t="shared" si="0"/>
        <v>0</v>
      </c>
    </row>
    <row r="284" spans="1:29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>
        <f t="shared" si="0"/>
        <v>0</v>
      </c>
    </row>
    <row r="285" spans="1:29" x14ac:dyDescent="0.2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>
        <f t="shared" si="0"/>
        <v>0</v>
      </c>
    </row>
    <row r="286" spans="1:29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>
        <f t="shared" si="0"/>
        <v>0</v>
      </c>
    </row>
    <row r="287" spans="1:29" x14ac:dyDescent="0.2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>
        <f t="shared" si="0"/>
        <v>0</v>
      </c>
    </row>
    <row r="288" spans="1:29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>
        <f t="shared" si="0"/>
        <v>0</v>
      </c>
    </row>
    <row r="289" spans="1:29" x14ac:dyDescent="0.2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>
        <f t="shared" si="0"/>
        <v>0</v>
      </c>
    </row>
    <row r="290" spans="1:29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>
        <f t="shared" si="0"/>
        <v>0</v>
      </c>
    </row>
    <row r="291" spans="1:29" x14ac:dyDescent="0.2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>
        <f t="shared" si="0"/>
        <v>0</v>
      </c>
    </row>
    <row r="292" spans="1:29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>
        <f t="shared" si="0"/>
        <v>0</v>
      </c>
    </row>
    <row r="293" spans="1:29" x14ac:dyDescent="0.2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>
        <f t="shared" si="0"/>
        <v>0</v>
      </c>
    </row>
    <row r="294" spans="1:29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>
        <f t="shared" si="0"/>
        <v>0</v>
      </c>
    </row>
    <row r="295" spans="1:29" x14ac:dyDescent="0.2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>
        <f t="shared" si="0"/>
        <v>0</v>
      </c>
    </row>
    <row r="296" spans="1:29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>
        <f t="shared" si="0"/>
        <v>0</v>
      </c>
    </row>
    <row r="297" spans="1:29" x14ac:dyDescent="0.2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>
        <f t="shared" si="0"/>
        <v>0</v>
      </c>
    </row>
    <row r="298" spans="1:29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>
        <f t="shared" si="0"/>
        <v>0</v>
      </c>
    </row>
    <row r="299" spans="1:29" x14ac:dyDescent="0.2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>
        <f t="shared" si="0"/>
        <v>0</v>
      </c>
    </row>
    <row r="300" spans="1:29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>
        <f t="shared" si="0"/>
        <v>0</v>
      </c>
    </row>
    <row r="301" spans="1:29" x14ac:dyDescent="0.2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>
        <f t="shared" si="0"/>
        <v>0</v>
      </c>
    </row>
    <row r="302" spans="1:29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>
        <f t="shared" si="0"/>
        <v>0</v>
      </c>
    </row>
    <row r="303" spans="1:29" x14ac:dyDescent="0.2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>
        <f t="shared" si="0"/>
        <v>0</v>
      </c>
    </row>
    <row r="304" spans="1:29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>
        <f t="shared" si="0"/>
        <v>0</v>
      </c>
    </row>
    <row r="305" spans="1:29" x14ac:dyDescent="0.2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>
        <f t="shared" si="0"/>
        <v>0</v>
      </c>
    </row>
    <row r="306" spans="1:29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>
        <f t="shared" si="0"/>
        <v>0</v>
      </c>
    </row>
    <row r="307" spans="1:29" x14ac:dyDescent="0.2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>
        <f t="shared" si="0"/>
        <v>0</v>
      </c>
    </row>
    <row r="308" spans="1:29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>
        <f t="shared" si="0"/>
        <v>0</v>
      </c>
    </row>
    <row r="309" spans="1:29" x14ac:dyDescent="0.2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>
        <f t="shared" si="0"/>
        <v>0</v>
      </c>
    </row>
    <row r="310" spans="1:29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>
        <f t="shared" si="0"/>
        <v>0</v>
      </c>
    </row>
    <row r="311" spans="1:29" x14ac:dyDescent="0.2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>
        <f t="shared" si="0"/>
        <v>0</v>
      </c>
    </row>
    <row r="312" spans="1:29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>
        <f t="shared" si="0"/>
        <v>0</v>
      </c>
    </row>
    <row r="313" spans="1:29" x14ac:dyDescent="0.2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>
        <f t="shared" si="0"/>
        <v>0</v>
      </c>
    </row>
    <row r="314" spans="1:29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>
        <f t="shared" si="0"/>
        <v>0</v>
      </c>
    </row>
    <row r="315" spans="1:29" x14ac:dyDescent="0.2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>
        <f t="shared" si="0"/>
        <v>0</v>
      </c>
    </row>
    <row r="316" spans="1:29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>
        <f t="shared" si="0"/>
        <v>0</v>
      </c>
    </row>
    <row r="317" spans="1:29" x14ac:dyDescent="0.2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>
        <f t="shared" si="0"/>
        <v>0</v>
      </c>
    </row>
    <row r="318" spans="1:29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>
        <f t="shared" si="0"/>
        <v>0</v>
      </c>
    </row>
    <row r="319" spans="1:29" x14ac:dyDescent="0.2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>
        <f t="shared" si="0"/>
        <v>0</v>
      </c>
    </row>
    <row r="320" spans="1:29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>
        <f t="shared" si="0"/>
        <v>0</v>
      </c>
    </row>
    <row r="321" spans="1:29" x14ac:dyDescent="0.2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>
        <f t="shared" si="0"/>
        <v>0</v>
      </c>
    </row>
    <row r="322" spans="1:29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>
        <f t="shared" si="0"/>
        <v>0</v>
      </c>
    </row>
    <row r="323" spans="1:29" x14ac:dyDescent="0.2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>
        <f t="shared" si="0"/>
        <v>0</v>
      </c>
    </row>
    <row r="324" spans="1:29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>
        <f t="shared" si="0"/>
        <v>0</v>
      </c>
    </row>
    <row r="325" spans="1:29" x14ac:dyDescent="0.2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>
        <f t="shared" si="0"/>
        <v>0</v>
      </c>
    </row>
    <row r="326" spans="1:29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>
        <f t="shared" si="0"/>
        <v>0</v>
      </c>
    </row>
    <row r="327" spans="1:29" x14ac:dyDescent="0.2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>
        <f t="shared" si="0"/>
        <v>0</v>
      </c>
    </row>
    <row r="328" spans="1:29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>
        <f t="shared" si="0"/>
        <v>0</v>
      </c>
    </row>
    <row r="329" spans="1:29" x14ac:dyDescent="0.2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>
        <f t="shared" si="0"/>
        <v>0</v>
      </c>
    </row>
    <row r="330" spans="1:29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>
        <f t="shared" si="0"/>
        <v>0</v>
      </c>
    </row>
    <row r="331" spans="1:29" x14ac:dyDescent="0.2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>
        <f t="shared" si="0"/>
        <v>0</v>
      </c>
    </row>
    <row r="332" spans="1:29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>
        <f t="shared" si="0"/>
        <v>0</v>
      </c>
    </row>
    <row r="333" spans="1:29" x14ac:dyDescent="0.2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>
        <f t="shared" si="0"/>
        <v>0</v>
      </c>
    </row>
    <row r="334" spans="1:29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>
        <f t="shared" si="0"/>
        <v>0</v>
      </c>
    </row>
    <row r="335" spans="1:29" x14ac:dyDescent="0.2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>
        <f t="shared" si="0"/>
        <v>0</v>
      </c>
    </row>
    <row r="336" spans="1:29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>
        <f t="shared" si="0"/>
        <v>0</v>
      </c>
    </row>
    <row r="337" spans="1:29" x14ac:dyDescent="0.2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>
        <f t="shared" si="0"/>
        <v>0</v>
      </c>
    </row>
    <row r="338" spans="1:29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>
        <f t="shared" si="0"/>
        <v>0</v>
      </c>
    </row>
    <row r="339" spans="1:29" x14ac:dyDescent="0.2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>
        <f t="shared" si="0"/>
        <v>0</v>
      </c>
    </row>
    <row r="340" spans="1:29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>
        <f t="shared" si="0"/>
        <v>0</v>
      </c>
    </row>
    <row r="341" spans="1:29" x14ac:dyDescent="0.2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>
        <f t="shared" si="0"/>
        <v>0</v>
      </c>
    </row>
    <row r="342" spans="1:29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>
        <f t="shared" si="0"/>
        <v>0</v>
      </c>
    </row>
    <row r="343" spans="1:29" x14ac:dyDescent="0.2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>
        <f t="shared" si="0"/>
        <v>0</v>
      </c>
    </row>
    <row r="344" spans="1:29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>
        <f t="shared" si="0"/>
        <v>0</v>
      </c>
    </row>
    <row r="345" spans="1:29" x14ac:dyDescent="0.2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>
        <f t="shared" si="0"/>
        <v>0</v>
      </c>
    </row>
    <row r="346" spans="1:29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>
        <f t="shared" si="0"/>
        <v>0</v>
      </c>
    </row>
    <row r="347" spans="1:29" x14ac:dyDescent="0.2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>
        <f t="shared" si="0"/>
        <v>0</v>
      </c>
    </row>
    <row r="348" spans="1:29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>
        <f t="shared" si="0"/>
        <v>0</v>
      </c>
    </row>
    <row r="349" spans="1:29" x14ac:dyDescent="0.2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>
        <f t="shared" si="0"/>
        <v>0</v>
      </c>
    </row>
    <row r="350" spans="1:29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>
        <f t="shared" si="0"/>
        <v>0</v>
      </c>
    </row>
    <row r="351" spans="1:29" x14ac:dyDescent="0.2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>
        <f t="shared" si="0"/>
        <v>0</v>
      </c>
    </row>
    <row r="352" spans="1:29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>
        <f t="shared" si="0"/>
        <v>0</v>
      </c>
    </row>
    <row r="353" spans="1:29" x14ac:dyDescent="0.2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>
        <f t="shared" si="0"/>
        <v>0</v>
      </c>
    </row>
    <row r="354" spans="1:29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>
        <f t="shared" si="0"/>
        <v>0</v>
      </c>
    </row>
    <row r="355" spans="1:29" x14ac:dyDescent="0.2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>
        <f t="shared" si="0"/>
        <v>0</v>
      </c>
    </row>
    <row r="356" spans="1:29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>
        <f t="shared" si="0"/>
        <v>0</v>
      </c>
    </row>
    <row r="357" spans="1:29" x14ac:dyDescent="0.2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>
        <f t="shared" si="0"/>
        <v>0</v>
      </c>
    </row>
    <row r="358" spans="1:29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>
        <f t="shared" si="0"/>
        <v>0</v>
      </c>
    </row>
    <row r="359" spans="1:29" x14ac:dyDescent="0.2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>
        <f t="shared" si="0"/>
        <v>0</v>
      </c>
    </row>
    <row r="360" spans="1:29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>
        <f t="shared" si="0"/>
        <v>0</v>
      </c>
    </row>
    <row r="361" spans="1:29" x14ac:dyDescent="0.2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>
        <f t="shared" si="0"/>
        <v>0</v>
      </c>
    </row>
    <row r="362" spans="1:29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>
        <f t="shared" si="0"/>
        <v>0</v>
      </c>
    </row>
    <row r="363" spans="1:29" x14ac:dyDescent="0.2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>
        <f t="shared" si="0"/>
        <v>0</v>
      </c>
    </row>
    <row r="364" spans="1:29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>
        <f t="shared" si="0"/>
        <v>0</v>
      </c>
    </row>
    <row r="365" spans="1:29" x14ac:dyDescent="0.2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>
        <f t="shared" si="0"/>
        <v>0</v>
      </c>
    </row>
    <row r="366" spans="1:29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>
        <f t="shared" si="0"/>
        <v>0</v>
      </c>
    </row>
    <row r="367" spans="1:29" x14ac:dyDescent="0.2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>
        <f t="shared" si="0"/>
        <v>0</v>
      </c>
    </row>
    <row r="368" spans="1:29" x14ac:dyDescent="0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</row>
    <row r="369" spans="1:29" x14ac:dyDescent="0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</row>
    <row r="370" spans="1:29" x14ac:dyDescent="0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</row>
    <row r="371" spans="1:29" x14ac:dyDescent="0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</row>
    <row r="372" spans="1:29" x14ac:dyDescent="0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</row>
    <row r="373" spans="1:29" x14ac:dyDescent="0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</row>
    <row r="374" spans="1:29" x14ac:dyDescent="0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</row>
    <row r="375" spans="1:29" x14ac:dyDescent="0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</row>
    <row r="376" spans="1:29" x14ac:dyDescent="0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</row>
    <row r="377" spans="1:29" x14ac:dyDescent="0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</row>
    <row r="378" spans="1:29" x14ac:dyDescent="0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</row>
    <row r="379" spans="1:29" x14ac:dyDescent="0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</row>
    <row r="380" spans="1:29" x14ac:dyDescent="0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</row>
    <row r="381" spans="1:29" x14ac:dyDescent="0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</row>
    <row r="382" spans="1:29" x14ac:dyDescent="0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</row>
    <row r="383" spans="1:29" x14ac:dyDescent="0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</row>
    <row r="384" spans="1:29" x14ac:dyDescent="0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</row>
    <row r="385" spans="1:29" x14ac:dyDescent="0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</row>
    <row r="386" spans="1:29" x14ac:dyDescent="0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</row>
    <row r="387" spans="1:29" x14ac:dyDescent="0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</row>
    <row r="388" spans="1:29" x14ac:dyDescent="0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</row>
    <row r="389" spans="1:29" x14ac:dyDescent="0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</row>
    <row r="390" spans="1:29" x14ac:dyDescent="0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</row>
    <row r="391" spans="1:29" x14ac:dyDescent="0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</row>
    <row r="392" spans="1:29" x14ac:dyDescent="0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</row>
    <row r="393" spans="1:29" x14ac:dyDescent="0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</row>
    <row r="394" spans="1:29" x14ac:dyDescent="0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</row>
    <row r="395" spans="1:29" x14ac:dyDescent="0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</row>
    <row r="396" spans="1:29" x14ac:dyDescent="0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</row>
    <row r="397" spans="1:29" x14ac:dyDescent="0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</row>
    <row r="398" spans="1:29" x14ac:dyDescent="0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</row>
    <row r="399" spans="1:29" x14ac:dyDescent="0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</row>
    <row r="400" spans="1:29" x14ac:dyDescent="0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</row>
    <row r="401" spans="1:29" x14ac:dyDescent="0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</row>
    <row r="402" spans="1:29" x14ac:dyDescent="0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</row>
    <row r="403" spans="1:29" x14ac:dyDescent="0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</row>
    <row r="404" spans="1:29" x14ac:dyDescent="0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</row>
    <row r="405" spans="1:29" x14ac:dyDescent="0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</row>
    <row r="406" spans="1:29" x14ac:dyDescent="0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</row>
    <row r="407" spans="1:29" x14ac:dyDescent="0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</row>
    <row r="408" spans="1:29" x14ac:dyDescent="0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</row>
    <row r="409" spans="1:29" x14ac:dyDescent="0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</row>
    <row r="410" spans="1:29" x14ac:dyDescent="0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</row>
    <row r="411" spans="1:29" x14ac:dyDescent="0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</row>
    <row r="412" spans="1:29" x14ac:dyDescent="0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</row>
    <row r="413" spans="1:29" x14ac:dyDescent="0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</row>
    <row r="414" spans="1:29" x14ac:dyDescent="0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</row>
    <row r="415" spans="1:29" x14ac:dyDescent="0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</row>
    <row r="416" spans="1:29" x14ac:dyDescent="0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</row>
    <row r="417" spans="1:29" x14ac:dyDescent="0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</row>
    <row r="418" spans="1:29" x14ac:dyDescent="0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</row>
    <row r="419" spans="1:29" x14ac:dyDescent="0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</row>
    <row r="420" spans="1:29" x14ac:dyDescent="0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</row>
    <row r="421" spans="1:29" x14ac:dyDescent="0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</row>
    <row r="422" spans="1:29" x14ac:dyDescent="0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</row>
    <row r="423" spans="1:29" x14ac:dyDescent="0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</row>
    <row r="424" spans="1:29" x14ac:dyDescent="0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</row>
    <row r="425" spans="1:29" x14ac:dyDescent="0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</row>
    <row r="426" spans="1:29" x14ac:dyDescent="0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</row>
    <row r="427" spans="1:29" x14ac:dyDescent="0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</row>
    <row r="428" spans="1:29" x14ac:dyDescent="0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</row>
    <row r="429" spans="1:29" x14ac:dyDescent="0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</row>
    <row r="430" spans="1:29" x14ac:dyDescent="0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</row>
    <row r="431" spans="1:29" x14ac:dyDescent="0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</row>
    <row r="432" spans="1:29" x14ac:dyDescent="0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</row>
    <row r="433" spans="1:29" x14ac:dyDescent="0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</row>
    <row r="434" spans="1:29" x14ac:dyDescent="0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</row>
    <row r="435" spans="1:29" x14ac:dyDescent="0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</row>
    <row r="436" spans="1:29" x14ac:dyDescent="0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</row>
    <row r="437" spans="1:29" x14ac:dyDescent="0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</row>
    <row r="438" spans="1:29" x14ac:dyDescent="0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</row>
    <row r="439" spans="1:29" x14ac:dyDescent="0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</row>
    <row r="440" spans="1:29" x14ac:dyDescent="0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</row>
    <row r="441" spans="1:29" x14ac:dyDescent="0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</row>
    <row r="442" spans="1:29" x14ac:dyDescent="0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</row>
    <row r="443" spans="1:29" x14ac:dyDescent="0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</row>
    <row r="444" spans="1:29" x14ac:dyDescent="0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</row>
    <row r="445" spans="1:29" x14ac:dyDescent="0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</row>
    <row r="446" spans="1:29" x14ac:dyDescent="0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</row>
    <row r="447" spans="1:29" x14ac:dyDescent="0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</row>
    <row r="448" spans="1:29" x14ac:dyDescent="0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</row>
    <row r="449" spans="1:29" x14ac:dyDescent="0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</row>
    <row r="450" spans="1:29" x14ac:dyDescent="0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</row>
    <row r="451" spans="1:29" x14ac:dyDescent="0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</row>
    <row r="452" spans="1:29" x14ac:dyDescent="0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</row>
    <row r="453" spans="1:29" x14ac:dyDescent="0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</row>
    <row r="454" spans="1:29" x14ac:dyDescent="0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</row>
    <row r="455" spans="1:29" x14ac:dyDescent="0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</row>
    <row r="456" spans="1:29" x14ac:dyDescent="0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</row>
    <row r="457" spans="1:29" x14ac:dyDescent="0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</row>
    <row r="458" spans="1:29" x14ac:dyDescent="0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</row>
    <row r="459" spans="1:29" x14ac:dyDescent="0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</row>
    <row r="460" spans="1:29" x14ac:dyDescent="0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</row>
    <row r="461" spans="1:29" x14ac:dyDescent="0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</row>
    <row r="462" spans="1:29" x14ac:dyDescent="0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</row>
    <row r="463" spans="1:29" x14ac:dyDescent="0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</row>
    <row r="464" spans="1:29" x14ac:dyDescent="0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</row>
    <row r="465" spans="1:29" x14ac:dyDescent="0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</row>
    <row r="466" spans="1:29" x14ac:dyDescent="0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</row>
    <row r="467" spans="1:29" x14ac:dyDescent="0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</row>
    <row r="468" spans="1:29" x14ac:dyDescent="0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</row>
    <row r="469" spans="1:29" x14ac:dyDescent="0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</row>
    <row r="470" spans="1:29" x14ac:dyDescent="0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</row>
    <row r="471" spans="1:29" x14ac:dyDescent="0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</row>
    <row r="472" spans="1:29" x14ac:dyDescent="0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</row>
    <row r="473" spans="1:29" x14ac:dyDescent="0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</row>
    <row r="474" spans="1:29" x14ac:dyDescent="0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</row>
    <row r="475" spans="1:29" x14ac:dyDescent="0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</row>
    <row r="476" spans="1:29" x14ac:dyDescent="0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</row>
    <row r="477" spans="1:29" x14ac:dyDescent="0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</row>
    <row r="478" spans="1:29" x14ac:dyDescent="0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</row>
    <row r="479" spans="1:29" x14ac:dyDescent="0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</row>
    <row r="480" spans="1:29" x14ac:dyDescent="0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</row>
    <row r="481" spans="1:29" x14ac:dyDescent="0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</row>
    <row r="482" spans="1:29" x14ac:dyDescent="0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</row>
    <row r="483" spans="1:29" x14ac:dyDescent="0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</row>
    <row r="484" spans="1:29" x14ac:dyDescent="0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</row>
    <row r="485" spans="1:29" x14ac:dyDescent="0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</row>
    <row r="486" spans="1:29" x14ac:dyDescent="0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</row>
    <row r="487" spans="1:29" x14ac:dyDescent="0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</row>
    <row r="488" spans="1:29" x14ac:dyDescent="0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</row>
    <row r="489" spans="1:29" x14ac:dyDescent="0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</row>
    <row r="490" spans="1:29" x14ac:dyDescent="0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</row>
    <row r="491" spans="1:29" x14ac:dyDescent="0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</row>
    <row r="492" spans="1:29" x14ac:dyDescent="0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</row>
    <row r="493" spans="1:29" x14ac:dyDescent="0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</row>
    <row r="494" spans="1:29" x14ac:dyDescent="0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</row>
    <row r="495" spans="1:29" x14ac:dyDescent="0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</row>
    <row r="496" spans="1:29" x14ac:dyDescent="0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</row>
    <row r="497" spans="1:29" x14ac:dyDescent="0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</row>
    <row r="498" spans="1:29" x14ac:dyDescent="0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</row>
    <row r="499" spans="1:29" x14ac:dyDescent="0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</row>
    <row r="500" spans="1:29" x14ac:dyDescent="0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</row>
    <row r="501" spans="1:29" x14ac:dyDescent="0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</row>
    <row r="502" spans="1:29" x14ac:dyDescent="0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</row>
    <row r="503" spans="1:29" x14ac:dyDescent="0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</row>
    <row r="504" spans="1:29" x14ac:dyDescent="0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</row>
    <row r="505" spans="1:29" x14ac:dyDescent="0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</row>
    <row r="506" spans="1:29" x14ac:dyDescent="0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</row>
    <row r="507" spans="1:29" x14ac:dyDescent="0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</row>
    <row r="508" spans="1:29" x14ac:dyDescent="0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</row>
    <row r="509" spans="1:29" x14ac:dyDescent="0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</row>
    <row r="510" spans="1:29" x14ac:dyDescent="0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</row>
    <row r="511" spans="1:29" x14ac:dyDescent="0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</row>
    <row r="512" spans="1:29" x14ac:dyDescent="0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</row>
    <row r="513" spans="1:29" x14ac:dyDescent="0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</row>
    <row r="514" spans="1:29" x14ac:dyDescent="0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</row>
    <row r="515" spans="1:29" x14ac:dyDescent="0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</row>
    <row r="516" spans="1:29" x14ac:dyDescent="0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</row>
    <row r="517" spans="1:29" x14ac:dyDescent="0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</row>
    <row r="518" spans="1:29" x14ac:dyDescent="0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</row>
    <row r="519" spans="1:29" x14ac:dyDescent="0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</row>
    <row r="520" spans="1:29" x14ac:dyDescent="0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</row>
    <row r="521" spans="1:29" x14ac:dyDescent="0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</row>
    <row r="522" spans="1:29" x14ac:dyDescent="0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</row>
    <row r="523" spans="1:29" x14ac:dyDescent="0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</row>
    <row r="524" spans="1:29" x14ac:dyDescent="0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</row>
    <row r="525" spans="1:29" x14ac:dyDescent="0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</row>
    <row r="526" spans="1:29" x14ac:dyDescent="0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</row>
    <row r="527" spans="1:29" x14ac:dyDescent="0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</row>
    <row r="528" spans="1:29" x14ac:dyDescent="0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</row>
    <row r="529" spans="1:29" x14ac:dyDescent="0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</row>
    <row r="530" spans="1:29" x14ac:dyDescent="0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</row>
    <row r="531" spans="1:29" x14ac:dyDescent="0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</row>
    <row r="532" spans="1:29" x14ac:dyDescent="0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</row>
    <row r="533" spans="1:29" x14ac:dyDescent="0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</row>
    <row r="534" spans="1:29" x14ac:dyDescent="0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</row>
    <row r="535" spans="1:29" x14ac:dyDescent="0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</row>
    <row r="536" spans="1:29" x14ac:dyDescent="0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</row>
    <row r="537" spans="1:29" x14ac:dyDescent="0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</row>
    <row r="538" spans="1:29" x14ac:dyDescent="0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</row>
    <row r="539" spans="1:29" x14ac:dyDescent="0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</row>
    <row r="540" spans="1:29" x14ac:dyDescent="0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</row>
    <row r="541" spans="1:29" x14ac:dyDescent="0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</row>
    <row r="542" spans="1:29" x14ac:dyDescent="0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</row>
    <row r="543" spans="1:29" x14ac:dyDescent="0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</row>
    <row r="544" spans="1:29" x14ac:dyDescent="0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</row>
    <row r="545" spans="1:29" x14ac:dyDescent="0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</row>
    <row r="546" spans="1:29" x14ac:dyDescent="0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</row>
    <row r="547" spans="1:29" x14ac:dyDescent="0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</row>
    <row r="548" spans="1:29" x14ac:dyDescent="0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</row>
    <row r="549" spans="1:29" x14ac:dyDescent="0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</row>
    <row r="550" spans="1:29" x14ac:dyDescent="0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</row>
    <row r="551" spans="1:29" x14ac:dyDescent="0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</row>
    <row r="552" spans="1:29" x14ac:dyDescent="0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</row>
    <row r="553" spans="1:29" x14ac:dyDescent="0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</row>
    <row r="554" spans="1:29" x14ac:dyDescent="0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</row>
    <row r="555" spans="1:29" x14ac:dyDescent="0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</row>
    <row r="556" spans="1:29" x14ac:dyDescent="0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</row>
    <row r="557" spans="1:29" x14ac:dyDescent="0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</row>
    <row r="558" spans="1:29" x14ac:dyDescent="0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</row>
    <row r="559" spans="1:29" x14ac:dyDescent="0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</row>
    <row r="560" spans="1:29" x14ac:dyDescent="0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</row>
    <row r="561" spans="1:29" x14ac:dyDescent="0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</row>
    <row r="562" spans="1:29" x14ac:dyDescent="0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</row>
    <row r="563" spans="1:29" x14ac:dyDescent="0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</row>
    <row r="564" spans="1:29" x14ac:dyDescent="0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</row>
    <row r="565" spans="1:29" x14ac:dyDescent="0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</row>
    <row r="566" spans="1:29" x14ac:dyDescent="0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</row>
    <row r="567" spans="1:29" x14ac:dyDescent="0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</row>
    <row r="568" spans="1:29" x14ac:dyDescent="0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</row>
    <row r="569" spans="1:29" x14ac:dyDescent="0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</row>
    <row r="570" spans="1:29" x14ac:dyDescent="0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</row>
    <row r="571" spans="1:29" x14ac:dyDescent="0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</row>
    <row r="572" spans="1:29" x14ac:dyDescent="0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</row>
    <row r="573" spans="1:29" x14ac:dyDescent="0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</row>
    <row r="574" spans="1:29" x14ac:dyDescent="0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</row>
    <row r="575" spans="1:29" x14ac:dyDescent="0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</row>
    <row r="576" spans="1:29" x14ac:dyDescent="0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</row>
    <row r="577" spans="1:29" x14ac:dyDescent="0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</row>
    <row r="578" spans="1:29" x14ac:dyDescent="0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</row>
    <row r="579" spans="1:29" x14ac:dyDescent="0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</row>
    <row r="580" spans="1:29" x14ac:dyDescent="0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</row>
    <row r="581" spans="1:29" x14ac:dyDescent="0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</row>
    <row r="582" spans="1:29" x14ac:dyDescent="0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</row>
    <row r="583" spans="1:29" x14ac:dyDescent="0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</row>
    <row r="584" spans="1:29" x14ac:dyDescent="0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</row>
    <row r="585" spans="1:29" x14ac:dyDescent="0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</row>
    <row r="586" spans="1:29" x14ac:dyDescent="0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</row>
    <row r="587" spans="1:29" x14ac:dyDescent="0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</row>
    <row r="588" spans="1:29" x14ac:dyDescent="0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</row>
    <row r="589" spans="1:29" x14ac:dyDescent="0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</row>
    <row r="590" spans="1:29" x14ac:dyDescent="0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</row>
    <row r="591" spans="1:29" x14ac:dyDescent="0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</row>
    <row r="592" spans="1:29" x14ac:dyDescent="0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</row>
    <row r="593" spans="1:29" x14ac:dyDescent="0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</row>
    <row r="594" spans="1:29" x14ac:dyDescent="0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</row>
    <row r="595" spans="1:29" x14ac:dyDescent="0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</row>
    <row r="596" spans="1:29" x14ac:dyDescent="0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</row>
    <row r="597" spans="1:29" x14ac:dyDescent="0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</row>
    <row r="598" spans="1:29" x14ac:dyDescent="0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</row>
    <row r="599" spans="1:29" x14ac:dyDescent="0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</row>
    <row r="600" spans="1:29" x14ac:dyDescent="0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</row>
    <row r="601" spans="1:29" x14ac:dyDescent="0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</row>
    <row r="602" spans="1:29" x14ac:dyDescent="0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</row>
    <row r="603" spans="1:29" x14ac:dyDescent="0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</row>
    <row r="604" spans="1:29" x14ac:dyDescent="0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</row>
    <row r="605" spans="1:29" x14ac:dyDescent="0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</row>
    <row r="606" spans="1:29" x14ac:dyDescent="0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</row>
    <row r="607" spans="1:29" x14ac:dyDescent="0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</row>
    <row r="608" spans="1:29" x14ac:dyDescent="0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</row>
    <row r="609" spans="1:29" x14ac:dyDescent="0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</row>
    <row r="610" spans="1:29" x14ac:dyDescent="0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</row>
    <row r="611" spans="1:29" x14ac:dyDescent="0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</row>
    <row r="612" spans="1:29" x14ac:dyDescent="0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</row>
    <row r="613" spans="1:29" x14ac:dyDescent="0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</row>
    <row r="614" spans="1:29" x14ac:dyDescent="0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</row>
    <row r="615" spans="1:29" x14ac:dyDescent="0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</row>
    <row r="616" spans="1:29" x14ac:dyDescent="0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</row>
    <row r="617" spans="1:29" x14ac:dyDescent="0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</row>
    <row r="618" spans="1:29" x14ac:dyDescent="0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</row>
    <row r="619" spans="1:29" x14ac:dyDescent="0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</row>
    <row r="620" spans="1:29" x14ac:dyDescent="0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</row>
    <row r="621" spans="1:29" x14ac:dyDescent="0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</row>
    <row r="622" spans="1:29" x14ac:dyDescent="0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</row>
    <row r="623" spans="1:29" x14ac:dyDescent="0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</row>
    <row r="624" spans="1:29" x14ac:dyDescent="0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</row>
    <row r="625" spans="1:29" x14ac:dyDescent="0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</row>
    <row r="626" spans="1:29" x14ac:dyDescent="0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</row>
    <row r="627" spans="1:29" x14ac:dyDescent="0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</row>
    <row r="628" spans="1:29" x14ac:dyDescent="0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</row>
    <row r="629" spans="1:29" x14ac:dyDescent="0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</row>
    <row r="630" spans="1:29" x14ac:dyDescent="0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</row>
    <row r="631" spans="1:29" x14ac:dyDescent="0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</row>
    <row r="632" spans="1:29" x14ac:dyDescent="0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</row>
    <row r="633" spans="1:29" x14ac:dyDescent="0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</row>
    <row r="634" spans="1:29" x14ac:dyDescent="0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</row>
    <row r="635" spans="1:29" x14ac:dyDescent="0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</row>
    <row r="636" spans="1:29" x14ac:dyDescent="0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</row>
    <row r="637" spans="1:29" x14ac:dyDescent="0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</row>
    <row r="638" spans="1:29" x14ac:dyDescent="0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</row>
    <row r="639" spans="1:29" x14ac:dyDescent="0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</row>
    <row r="640" spans="1:29" x14ac:dyDescent="0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</row>
    <row r="641" spans="1:29" x14ac:dyDescent="0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</row>
    <row r="642" spans="1:29" x14ac:dyDescent="0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</row>
    <row r="643" spans="1:29" x14ac:dyDescent="0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</row>
    <row r="644" spans="1:29" x14ac:dyDescent="0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</row>
    <row r="645" spans="1:29" x14ac:dyDescent="0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</row>
    <row r="646" spans="1:29" x14ac:dyDescent="0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</row>
    <row r="647" spans="1:29" x14ac:dyDescent="0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</row>
    <row r="648" spans="1:29" x14ac:dyDescent="0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</row>
    <row r="649" spans="1:29" x14ac:dyDescent="0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</row>
    <row r="650" spans="1:29" x14ac:dyDescent="0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</row>
    <row r="651" spans="1:29" x14ac:dyDescent="0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</row>
    <row r="652" spans="1:29" x14ac:dyDescent="0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</row>
    <row r="653" spans="1:29" x14ac:dyDescent="0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</row>
    <row r="654" spans="1:29" x14ac:dyDescent="0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</row>
    <row r="655" spans="1:29" x14ac:dyDescent="0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</row>
    <row r="656" spans="1:29" x14ac:dyDescent="0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</row>
    <row r="657" spans="1:29" x14ac:dyDescent="0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</row>
    <row r="658" spans="1:29" x14ac:dyDescent="0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</row>
    <row r="659" spans="1:29" x14ac:dyDescent="0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</row>
    <row r="660" spans="1:29" x14ac:dyDescent="0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</row>
    <row r="661" spans="1:29" x14ac:dyDescent="0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</row>
    <row r="662" spans="1:29" x14ac:dyDescent="0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</row>
    <row r="663" spans="1:29" x14ac:dyDescent="0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</row>
    <row r="664" spans="1:29" x14ac:dyDescent="0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</row>
    <row r="665" spans="1:29" x14ac:dyDescent="0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</row>
    <row r="666" spans="1:29" x14ac:dyDescent="0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</row>
    <row r="667" spans="1:29" x14ac:dyDescent="0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</row>
    <row r="668" spans="1:29" x14ac:dyDescent="0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</row>
    <row r="669" spans="1:29" x14ac:dyDescent="0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</row>
    <row r="670" spans="1:29" x14ac:dyDescent="0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</row>
    <row r="671" spans="1:29" x14ac:dyDescent="0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</row>
    <row r="672" spans="1:29" x14ac:dyDescent="0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</row>
    <row r="673" spans="1:29" x14ac:dyDescent="0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</row>
    <row r="674" spans="1:29" x14ac:dyDescent="0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</row>
    <row r="675" spans="1:29" x14ac:dyDescent="0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</row>
    <row r="676" spans="1:29" x14ac:dyDescent="0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</row>
    <row r="677" spans="1:29" x14ac:dyDescent="0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</row>
    <row r="678" spans="1:29" x14ac:dyDescent="0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</row>
    <row r="679" spans="1:29" x14ac:dyDescent="0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</row>
    <row r="680" spans="1:29" x14ac:dyDescent="0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</row>
    <row r="681" spans="1:29" x14ac:dyDescent="0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</row>
    <row r="682" spans="1:29" x14ac:dyDescent="0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</row>
    <row r="683" spans="1:29" x14ac:dyDescent="0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</row>
    <row r="684" spans="1:29" x14ac:dyDescent="0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</row>
    <row r="685" spans="1:29" x14ac:dyDescent="0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</row>
    <row r="686" spans="1:29" x14ac:dyDescent="0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</row>
    <row r="687" spans="1:29" x14ac:dyDescent="0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</row>
    <row r="688" spans="1:29" x14ac:dyDescent="0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</row>
    <row r="689" spans="1:29" x14ac:dyDescent="0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</row>
    <row r="690" spans="1:29" x14ac:dyDescent="0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</row>
    <row r="691" spans="1:29" x14ac:dyDescent="0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</row>
    <row r="692" spans="1:29" x14ac:dyDescent="0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</row>
    <row r="693" spans="1:29" x14ac:dyDescent="0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</row>
    <row r="694" spans="1:29" x14ac:dyDescent="0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</row>
    <row r="695" spans="1:29" x14ac:dyDescent="0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</row>
    <row r="696" spans="1:29" x14ac:dyDescent="0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</row>
    <row r="697" spans="1:29" x14ac:dyDescent="0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</row>
    <row r="698" spans="1:29" x14ac:dyDescent="0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</row>
    <row r="699" spans="1:29" x14ac:dyDescent="0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</row>
    <row r="700" spans="1:29" x14ac:dyDescent="0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</row>
    <row r="701" spans="1:29" x14ac:dyDescent="0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</row>
    <row r="702" spans="1:29" x14ac:dyDescent="0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</row>
    <row r="703" spans="1:29" x14ac:dyDescent="0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</row>
    <row r="704" spans="1:29" x14ac:dyDescent="0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</row>
    <row r="705" spans="1:29" x14ac:dyDescent="0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</row>
    <row r="706" spans="1:29" x14ac:dyDescent="0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</row>
    <row r="707" spans="1:29" x14ac:dyDescent="0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</row>
    <row r="708" spans="1:29" x14ac:dyDescent="0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</row>
    <row r="709" spans="1:29" x14ac:dyDescent="0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</row>
    <row r="710" spans="1:29" x14ac:dyDescent="0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</row>
    <row r="711" spans="1:29" x14ac:dyDescent="0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</row>
    <row r="712" spans="1:29" x14ac:dyDescent="0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</row>
    <row r="713" spans="1:29" x14ac:dyDescent="0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</row>
    <row r="714" spans="1:29" x14ac:dyDescent="0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</row>
    <row r="715" spans="1:29" x14ac:dyDescent="0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</row>
    <row r="716" spans="1:29" x14ac:dyDescent="0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</row>
    <row r="717" spans="1:29" x14ac:dyDescent="0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</row>
    <row r="718" spans="1:29" x14ac:dyDescent="0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</row>
    <row r="719" spans="1:29" x14ac:dyDescent="0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</row>
    <row r="720" spans="1:29" x14ac:dyDescent="0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</row>
    <row r="721" spans="1:29" x14ac:dyDescent="0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</row>
    <row r="722" spans="1:29" x14ac:dyDescent="0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</row>
    <row r="723" spans="1:29" x14ac:dyDescent="0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</row>
    <row r="724" spans="1:29" x14ac:dyDescent="0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</row>
    <row r="725" spans="1:29" x14ac:dyDescent="0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</row>
    <row r="726" spans="1:29" x14ac:dyDescent="0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</row>
    <row r="727" spans="1:29" x14ac:dyDescent="0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</row>
    <row r="728" spans="1:29" x14ac:dyDescent="0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</row>
    <row r="729" spans="1:29" x14ac:dyDescent="0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</row>
    <row r="730" spans="1:29" x14ac:dyDescent="0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</row>
    <row r="731" spans="1:29" x14ac:dyDescent="0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</row>
    <row r="732" spans="1:29" x14ac:dyDescent="0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</row>
    <row r="733" spans="1:29" x14ac:dyDescent="0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</row>
    <row r="734" spans="1:29" x14ac:dyDescent="0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</row>
    <row r="735" spans="1:29" x14ac:dyDescent="0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</row>
    <row r="736" spans="1:29" x14ac:dyDescent="0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</row>
    <row r="737" spans="1:29" x14ac:dyDescent="0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</row>
    <row r="738" spans="1:29" x14ac:dyDescent="0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</row>
    <row r="739" spans="1:29" x14ac:dyDescent="0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</row>
    <row r="740" spans="1:29" x14ac:dyDescent="0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</row>
    <row r="741" spans="1:29" x14ac:dyDescent="0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</row>
    <row r="742" spans="1:29" x14ac:dyDescent="0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</row>
    <row r="743" spans="1:29" x14ac:dyDescent="0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</row>
    <row r="744" spans="1:29" x14ac:dyDescent="0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</row>
    <row r="745" spans="1:29" x14ac:dyDescent="0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</row>
    <row r="746" spans="1:29" x14ac:dyDescent="0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</row>
    <row r="747" spans="1:29" x14ac:dyDescent="0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</row>
    <row r="748" spans="1:29" x14ac:dyDescent="0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</row>
    <row r="749" spans="1:29" x14ac:dyDescent="0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</row>
    <row r="750" spans="1:29" x14ac:dyDescent="0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</row>
    <row r="751" spans="1:29" x14ac:dyDescent="0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</row>
    <row r="752" spans="1:29" x14ac:dyDescent="0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</row>
    <row r="753" spans="1:29" x14ac:dyDescent="0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</row>
    <row r="754" spans="1:29" x14ac:dyDescent="0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</row>
    <row r="755" spans="1:29" x14ac:dyDescent="0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</row>
    <row r="756" spans="1:29" x14ac:dyDescent="0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</row>
    <row r="757" spans="1:29" x14ac:dyDescent="0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</row>
    <row r="758" spans="1:29" x14ac:dyDescent="0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</row>
    <row r="759" spans="1:29" x14ac:dyDescent="0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</row>
    <row r="760" spans="1:29" x14ac:dyDescent="0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</row>
    <row r="761" spans="1:29" x14ac:dyDescent="0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</row>
    <row r="762" spans="1:29" x14ac:dyDescent="0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</row>
    <row r="763" spans="1:29" x14ac:dyDescent="0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</row>
    <row r="764" spans="1:29" x14ac:dyDescent="0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</row>
    <row r="765" spans="1:29" x14ac:dyDescent="0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</row>
    <row r="766" spans="1:29" x14ac:dyDescent="0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</row>
    <row r="767" spans="1:29" x14ac:dyDescent="0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</row>
    <row r="768" spans="1:29" x14ac:dyDescent="0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</row>
    <row r="769" spans="1:29" x14ac:dyDescent="0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</row>
    <row r="770" spans="1:29" x14ac:dyDescent="0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</row>
    <row r="771" spans="1:29" x14ac:dyDescent="0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</row>
    <row r="772" spans="1:29" x14ac:dyDescent="0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</row>
    <row r="773" spans="1:29" x14ac:dyDescent="0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</row>
    <row r="774" spans="1:29" x14ac:dyDescent="0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</row>
    <row r="775" spans="1:29" x14ac:dyDescent="0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</row>
    <row r="776" spans="1:29" x14ac:dyDescent="0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</row>
    <row r="777" spans="1:29" x14ac:dyDescent="0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</row>
    <row r="778" spans="1:29" x14ac:dyDescent="0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</row>
    <row r="779" spans="1:29" x14ac:dyDescent="0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</row>
    <row r="780" spans="1:29" x14ac:dyDescent="0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</row>
    <row r="781" spans="1:29" x14ac:dyDescent="0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</row>
    <row r="782" spans="1:29" x14ac:dyDescent="0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</row>
    <row r="783" spans="1:29" x14ac:dyDescent="0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</row>
    <row r="784" spans="1:29" x14ac:dyDescent="0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</row>
    <row r="785" spans="1:29" x14ac:dyDescent="0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</row>
    <row r="786" spans="1:29" x14ac:dyDescent="0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</row>
    <row r="787" spans="1:29" x14ac:dyDescent="0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</row>
    <row r="788" spans="1:29" x14ac:dyDescent="0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</row>
    <row r="789" spans="1:29" x14ac:dyDescent="0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</row>
    <row r="790" spans="1:29" x14ac:dyDescent="0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</row>
    <row r="791" spans="1:29" x14ac:dyDescent="0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</row>
    <row r="792" spans="1:29" x14ac:dyDescent="0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</row>
    <row r="793" spans="1:29" x14ac:dyDescent="0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</row>
    <row r="794" spans="1:29" x14ac:dyDescent="0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</row>
    <row r="795" spans="1:29" x14ac:dyDescent="0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</row>
    <row r="796" spans="1:29" x14ac:dyDescent="0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</row>
    <row r="797" spans="1:29" x14ac:dyDescent="0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</row>
    <row r="798" spans="1:29" x14ac:dyDescent="0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</row>
    <row r="799" spans="1:29" x14ac:dyDescent="0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</row>
    <row r="800" spans="1:29" x14ac:dyDescent="0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</row>
    <row r="801" spans="1:29" x14ac:dyDescent="0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</row>
    <row r="802" spans="1:29" x14ac:dyDescent="0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</row>
    <row r="803" spans="1:29" x14ac:dyDescent="0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</row>
    <row r="804" spans="1:29" x14ac:dyDescent="0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</row>
    <row r="805" spans="1:29" x14ac:dyDescent="0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</row>
    <row r="806" spans="1:29" x14ac:dyDescent="0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</row>
    <row r="807" spans="1:29" x14ac:dyDescent="0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</row>
    <row r="808" spans="1:29" x14ac:dyDescent="0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</row>
    <row r="809" spans="1:29" x14ac:dyDescent="0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</row>
    <row r="810" spans="1:29" x14ac:dyDescent="0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</row>
    <row r="811" spans="1:29" x14ac:dyDescent="0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</row>
    <row r="812" spans="1:29" x14ac:dyDescent="0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</row>
    <row r="813" spans="1:29" x14ac:dyDescent="0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</row>
    <row r="814" spans="1:29" x14ac:dyDescent="0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</row>
    <row r="815" spans="1:29" x14ac:dyDescent="0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</row>
    <row r="816" spans="1:29" x14ac:dyDescent="0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</row>
    <row r="817" spans="1:29" x14ac:dyDescent="0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</row>
    <row r="818" spans="1:29" x14ac:dyDescent="0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</row>
    <row r="819" spans="1:29" x14ac:dyDescent="0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</row>
    <row r="820" spans="1:29" x14ac:dyDescent="0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</row>
    <row r="821" spans="1:29" x14ac:dyDescent="0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</row>
    <row r="822" spans="1:29" x14ac:dyDescent="0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</row>
    <row r="823" spans="1:29" x14ac:dyDescent="0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</row>
    <row r="824" spans="1:29" x14ac:dyDescent="0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</row>
    <row r="825" spans="1:29" x14ac:dyDescent="0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</row>
    <row r="826" spans="1:29" x14ac:dyDescent="0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</row>
    <row r="827" spans="1:29" x14ac:dyDescent="0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</row>
    <row r="828" spans="1:29" x14ac:dyDescent="0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</row>
    <row r="829" spans="1:29" x14ac:dyDescent="0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</row>
    <row r="830" spans="1:29" x14ac:dyDescent="0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</row>
    <row r="831" spans="1:29" x14ac:dyDescent="0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</row>
    <row r="832" spans="1:29" x14ac:dyDescent="0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</row>
    <row r="833" spans="1:29" x14ac:dyDescent="0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</row>
    <row r="834" spans="1:29" x14ac:dyDescent="0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</row>
    <row r="835" spans="1:29" x14ac:dyDescent="0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</row>
    <row r="836" spans="1:29" x14ac:dyDescent="0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</row>
    <row r="837" spans="1:29" x14ac:dyDescent="0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</row>
    <row r="838" spans="1:29" x14ac:dyDescent="0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</row>
    <row r="839" spans="1:29" x14ac:dyDescent="0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</row>
    <row r="840" spans="1:29" x14ac:dyDescent="0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</row>
    <row r="841" spans="1:29" x14ac:dyDescent="0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</row>
    <row r="842" spans="1:29" x14ac:dyDescent="0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</row>
    <row r="843" spans="1:29" x14ac:dyDescent="0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</row>
    <row r="844" spans="1:29" x14ac:dyDescent="0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</row>
    <row r="845" spans="1:29" x14ac:dyDescent="0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</row>
    <row r="846" spans="1:29" x14ac:dyDescent="0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</row>
    <row r="847" spans="1:29" x14ac:dyDescent="0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</row>
    <row r="848" spans="1:29" x14ac:dyDescent="0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</row>
    <row r="849" spans="1:29" x14ac:dyDescent="0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</row>
    <row r="850" spans="1:29" x14ac:dyDescent="0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</row>
    <row r="851" spans="1:29" x14ac:dyDescent="0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</row>
    <row r="852" spans="1:29" x14ac:dyDescent="0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</row>
    <row r="853" spans="1:29" x14ac:dyDescent="0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</row>
    <row r="854" spans="1:29" x14ac:dyDescent="0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</row>
    <row r="855" spans="1:29" x14ac:dyDescent="0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</row>
    <row r="856" spans="1:29" x14ac:dyDescent="0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</row>
    <row r="857" spans="1:29" x14ac:dyDescent="0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</row>
    <row r="858" spans="1:29" x14ac:dyDescent="0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</row>
    <row r="859" spans="1:29" x14ac:dyDescent="0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</row>
    <row r="860" spans="1:29" x14ac:dyDescent="0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</row>
    <row r="861" spans="1:29" x14ac:dyDescent="0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</row>
    <row r="862" spans="1:29" x14ac:dyDescent="0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</row>
    <row r="863" spans="1:29" x14ac:dyDescent="0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</row>
    <row r="864" spans="1:29" x14ac:dyDescent="0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</row>
    <row r="865" spans="1:29" x14ac:dyDescent="0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</row>
    <row r="866" spans="1:29" x14ac:dyDescent="0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</row>
    <row r="867" spans="1:29" x14ac:dyDescent="0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</row>
    <row r="868" spans="1:29" x14ac:dyDescent="0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</row>
    <row r="869" spans="1:29" x14ac:dyDescent="0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</row>
    <row r="870" spans="1:29" x14ac:dyDescent="0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</row>
    <row r="871" spans="1:29" x14ac:dyDescent="0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</row>
    <row r="872" spans="1:29" x14ac:dyDescent="0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</row>
    <row r="873" spans="1:29" x14ac:dyDescent="0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</row>
    <row r="874" spans="1:29" x14ac:dyDescent="0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</row>
    <row r="875" spans="1:29" x14ac:dyDescent="0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</row>
    <row r="876" spans="1:29" x14ac:dyDescent="0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</row>
    <row r="877" spans="1:29" x14ac:dyDescent="0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</row>
    <row r="878" spans="1:29" x14ac:dyDescent="0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</row>
    <row r="879" spans="1:29" x14ac:dyDescent="0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</row>
    <row r="880" spans="1:29" x14ac:dyDescent="0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</row>
    <row r="881" spans="1:29" x14ac:dyDescent="0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</row>
    <row r="882" spans="1:29" x14ac:dyDescent="0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</row>
    <row r="883" spans="1:29" x14ac:dyDescent="0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</row>
    <row r="884" spans="1:29" x14ac:dyDescent="0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</row>
    <row r="885" spans="1:29" x14ac:dyDescent="0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</row>
    <row r="886" spans="1:29" x14ac:dyDescent="0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</row>
    <row r="887" spans="1:29" x14ac:dyDescent="0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</row>
    <row r="888" spans="1:29" x14ac:dyDescent="0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</row>
    <row r="889" spans="1:29" x14ac:dyDescent="0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</row>
    <row r="890" spans="1:29" x14ac:dyDescent="0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</row>
    <row r="891" spans="1:29" x14ac:dyDescent="0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</row>
    <row r="892" spans="1:29" x14ac:dyDescent="0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</row>
    <row r="893" spans="1:29" x14ac:dyDescent="0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</row>
    <row r="894" spans="1:29" x14ac:dyDescent="0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</row>
    <row r="895" spans="1:29" x14ac:dyDescent="0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</row>
    <row r="896" spans="1:29" x14ac:dyDescent="0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</row>
    <row r="897" spans="1:29" x14ac:dyDescent="0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</row>
    <row r="898" spans="1:29" x14ac:dyDescent="0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</row>
    <row r="899" spans="1:29" x14ac:dyDescent="0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</row>
    <row r="900" spans="1:29" x14ac:dyDescent="0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</row>
    <row r="901" spans="1:29" x14ac:dyDescent="0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</row>
    <row r="902" spans="1:29" x14ac:dyDescent="0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</row>
    <row r="903" spans="1:29" x14ac:dyDescent="0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</row>
    <row r="904" spans="1:29" x14ac:dyDescent="0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</row>
    <row r="905" spans="1:29" x14ac:dyDescent="0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</row>
    <row r="906" spans="1:29" x14ac:dyDescent="0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</row>
    <row r="907" spans="1:29" x14ac:dyDescent="0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</row>
    <row r="908" spans="1:29" x14ac:dyDescent="0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</row>
    <row r="909" spans="1:29" x14ac:dyDescent="0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</row>
    <row r="910" spans="1:29" x14ac:dyDescent="0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</row>
    <row r="911" spans="1:29" x14ac:dyDescent="0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</row>
    <row r="912" spans="1:29" x14ac:dyDescent="0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</row>
    <row r="913" spans="1:29" x14ac:dyDescent="0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</row>
    <row r="914" spans="1:29" x14ac:dyDescent="0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</row>
    <row r="915" spans="1:29" x14ac:dyDescent="0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</row>
    <row r="916" spans="1:29" x14ac:dyDescent="0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</row>
    <row r="917" spans="1:29" x14ac:dyDescent="0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</row>
    <row r="918" spans="1:29" x14ac:dyDescent="0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</row>
    <row r="919" spans="1:29" x14ac:dyDescent="0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</row>
    <row r="920" spans="1:29" x14ac:dyDescent="0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</row>
    <row r="921" spans="1:29" x14ac:dyDescent="0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</row>
    <row r="922" spans="1:29" x14ac:dyDescent="0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</row>
    <row r="923" spans="1:29" x14ac:dyDescent="0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</row>
    <row r="924" spans="1:29" x14ac:dyDescent="0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</row>
    <row r="925" spans="1:29" x14ac:dyDescent="0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</row>
    <row r="926" spans="1:29" x14ac:dyDescent="0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</row>
    <row r="927" spans="1:29" x14ac:dyDescent="0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</row>
    <row r="928" spans="1:29" x14ac:dyDescent="0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</row>
    <row r="929" spans="1:29" x14ac:dyDescent="0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</row>
    <row r="930" spans="1:29" x14ac:dyDescent="0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</row>
    <row r="931" spans="1:29" x14ac:dyDescent="0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</row>
    <row r="932" spans="1:29" x14ac:dyDescent="0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</row>
    <row r="933" spans="1:29" x14ac:dyDescent="0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</row>
    <row r="934" spans="1:29" x14ac:dyDescent="0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</row>
    <row r="935" spans="1:29" x14ac:dyDescent="0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</row>
    <row r="936" spans="1:29" x14ac:dyDescent="0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</row>
    <row r="937" spans="1:29" x14ac:dyDescent="0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</row>
    <row r="938" spans="1:29" x14ac:dyDescent="0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</row>
    <row r="939" spans="1:29" x14ac:dyDescent="0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</row>
    <row r="940" spans="1:29" x14ac:dyDescent="0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</row>
    <row r="941" spans="1:29" x14ac:dyDescent="0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</row>
    <row r="942" spans="1:29" x14ac:dyDescent="0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</row>
    <row r="943" spans="1:29" x14ac:dyDescent="0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</row>
    <row r="944" spans="1:29" x14ac:dyDescent="0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</row>
    <row r="945" spans="1:29" x14ac:dyDescent="0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</row>
    <row r="946" spans="1:29" x14ac:dyDescent="0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</row>
    <row r="947" spans="1:29" x14ac:dyDescent="0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</row>
    <row r="948" spans="1:29" x14ac:dyDescent="0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</row>
    <row r="949" spans="1:29" x14ac:dyDescent="0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</row>
    <row r="950" spans="1:29" x14ac:dyDescent="0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</row>
    <row r="951" spans="1:29" x14ac:dyDescent="0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</row>
    <row r="952" spans="1:29" x14ac:dyDescent="0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</row>
    <row r="953" spans="1:29" x14ac:dyDescent="0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</row>
    <row r="954" spans="1:29" x14ac:dyDescent="0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</row>
    <row r="955" spans="1:29" x14ac:dyDescent="0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</row>
    <row r="956" spans="1:29" x14ac:dyDescent="0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</row>
    <row r="957" spans="1:29" x14ac:dyDescent="0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</row>
    <row r="958" spans="1:29" x14ac:dyDescent="0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</row>
    <row r="959" spans="1:29" x14ac:dyDescent="0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</row>
    <row r="960" spans="1:29" x14ac:dyDescent="0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</row>
    <row r="961" spans="1:29" x14ac:dyDescent="0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</row>
    <row r="962" spans="1:29" x14ac:dyDescent="0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</row>
    <row r="963" spans="1:29" x14ac:dyDescent="0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</row>
    <row r="964" spans="1:29" x14ac:dyDescent="0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</row>
    <row r="965" spans="1:29" x14ac:dyDescent="0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</row>
    <row r="966" spans="1:29" x14ac:dyDescent="0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</row>
    <row r="967" spans="1:29" x14ac:dyDescent="0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</row>
    <row r="968" spans="1:29" x14ac:dyDescent="0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</row>
    <row r="969" spans="1:29" x14ac:dyDescent="0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</row>
    <row r="970" spans="1:29" x14ac:dyDescent="0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</row>
    <row r="971" spans="1:29" x14ac:dyDescent="0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</row>
    <row r="972" spans="1:29" x14ac:dyDescent="0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</row>
    <row r="973" spans="1:29" x14ac:dyDescent="0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</row>
    <row r="974" spans="1:29" x14ac:dyDescent="0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</row>
    <row r="975" spans="1:29" x14ac:dyDescent="0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</row>
    <row r="976" spans="1:29" x14ac:dyDescent="0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</row>
    <row r="977" spans="1:29" x14ac:dyDescent="0.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</row>
    <row r="978" spans="1:29" x14ac:dyDescent="0.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</row>
    <row r="979" spans="1:29" x14ac:dyDescent="0.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</row>
    <row r="980" spans="1:29" x14ac:dyDescent="0.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</row>
    <row r="981" spans="1:29" x14ac:dyDescent="0.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</row>
    <row r="982" spans="1:29" x14ac:dyDescent="0.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</row>
    <row r="983" spans="1:29" x14ac:dyDescent="0.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</row>
    <row r="984" spans="1:29" x14ac:dyDescent="0.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</row>
    <row r="985" spans="1:29" x14ac:dyDescent="0.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</row>
    <row r="986" spans="1:29" x14ac:dyDescent="0.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</row>
    <row r="987" spans="1:29" x14ac:dyDescent="0.2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</row>
    <row r="988" spans="1:29" x14ac:dyDescent="0.2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</row>
    <row r="989" spans="1:29" x14ac:dyDescent="0.2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</row>
    <row r="990" spans="1:29" x14ac:dyDescent="0.2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</row>
    <row r="991" spans="1:29" x14ac:dyDescent="0.2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</row>
    <row r="992" spans="1:29" x14ac:dyDescent="0.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</row>
    <row r="993" spans="1:29" x14ac:dyDescent="0.2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</row>
    <row r="994" spans="1:29" x14ac:dyDescent="0.2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</row>
    <row r="995" spans="1:29" x14ac:dyDescent="0.2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</row>
    <row r="996" spans="1:29" x14ac:dyDescent="0.2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</row>
    <row r="997" spans="1:29" x14ac:dyDescent="0.2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</row>
    <row r="998" spans="1:29" x14ac:dyDescent="0.2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</row>
    <row r="999" spans="1:29" x14ac:dyDescent="0.2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</row>
    <row r="1000" spans="1:29" x14ac:dyDescent="0.2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</row>
    <row r="1001" spans="1:29" x14ac:dyDescent="0.2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  <c r="AB1001" s="31"/>
      <c r="AC1001" s="31"/>
    </row>
  </sheetData>
  <mergeCells count="2">
    <mergeCell ref="A1:E1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Nihal Rajan</dc:creator>
  <cp:lastModifiedBy>Nihal Rajan</cp:lastModifiedBy>
  <dcterms:created xsi:type="dcterms:W3CDTF">2020-05-12T21:37:02Z</dcterms:created>
  <dcterms:modified xsi:type="dcterms:W3CDTF">2020-05-12T21:37:04Z</dcterms:modified>
</cp:coreProperties>
</file>