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han\Desktop\"/>
    </mc:Choice>
  </mc:AlternateContent>
  <bookViews>
    <workbookView xWindow="0" yWindow="0" windowWidth="21600" windowHeight="9285"/>
  </bookViews>
  <sheets>
    <sheet name="Regression" sheetId="1" r:id="rId1"/>
  </sheets>
  <calcPr calcId="171027" calcMode="autoNoTable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C28" i="1"/>
  <c r="E28" i="1"/>
  <c r="B29" i="1"/>
  <c r="C29" i="1"/>
  <c r="E29" i="1"/>
  <c r="B30" i="1"/>
  <c r="C30" i="1"/>
  <c r="E30" i="1"/>
  <c r="B31" i="1"/>
  <c r="C31" i="1"/>
  <c r="E31" i="1"/>
  <c r="B32" i="1"/>
  <c r="C32" i="1"/>
  <c r="E32" i="1"/>
  <c r="E33" i="1"/>
</calcChain>
</file>

<file path=xl/sharedStrings.xml><?xml version="1.0" encoding="utf-8"?>
<sst xmlns="http://schemas.openxmlformats.org/spreadsheetml/2006/main" count="34" uniqueCount="33">
  <si>
    <t>Projected IRR</t>
  </si>
  <si>
    <t>Multiple</t>
  </si>
  <si>
    <t>Input</t>
  </si>
  <si>
    <t>Coefficient</t>
  </si>
  <si>
    <t>Formula: -.26+2.65(Growth Percentage)+45.69(Rent/PV)-(3.24)*Mortgage Rate-.63*(Vacancy Percentage)</t>
  </si>
  <si>
    <t>Vacancy</t>
  </si>
  <si>
    <t>Interest</t>
  </si>
  <si>
    <t>Rent/PV</t>
  </si>
  <si>
    <t>Growth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</si>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</sst>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i/>
      <sz val="11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9" fontId="3" fillId="0" borderId="0" xfId="1" applyFont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0" xfId="0" applyFont="1" applyBorder="1"/>
    <xf numFmtId="2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2" fontId="2" fillId="0" borderId="5" xfId="0" applyNumberFormat="1" applyFont="1" applyFill="1" applyBorder="1" applyAlignment="1"/>
    <xf numFmtId="0" fontId="2" fillId="0" borderId="5" xfId="0" applyFont="1" applyFill="1" applyBorder="1" applyAlignment="1"/>
    <xf numFmtId="2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4" fillId="0" borderId="6" xfId="0" applyFont="1" applyFill="1" applyBorder="1" applyAlignment="1">
      <alignment horizontal="center"/>
    </xf>
    <xf numFmtId="10" fontId="2" fillId="0" borderId="0" xfId="1" applyNumberFormat="1" applyFont="1" applyFill="1" applyBorder="1" applyAlignment="1"/>
    <xf numFmtId="0" fontId="4" fillId="0" borderId="6" xfId="0" applyFont="1" applyFill="1" applyBorder="1" applyAlignment="1">
      <alignment horizontal="centerContinuous"/>
    </xf>
    <xf numFmtId="9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2" fillId="2" borderId="2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showGridLines="0" tabSelected="1" topLeftCell="A6" workbookViewId="0">
      <selection activeCell="D29" sqref="D29:D32"/>
    </sheetView>
  </sheetViews>
  <sheetFormatPr defaultRowHeight="14.25" x14ac:dyDescent="0.45"/>
  <cols>
    <col min="1" max="2" width="16.53125" style="1" customWidth="1"/>
    <col min="3" max="3" width="11.3984375" style="1" customWidth="1"/>
    <col min="4" max="4" width="13" style="1" customWidth="1"/>
    <col min="5" max="6" width="11.73046875" style="1" customWidth="1"/>
    <col min="7" max="7" width="12.1328125" style="1" customWidth="1"/>
    <col min="8" max="8" width="10.1328125" style="1" customWidth="1"/>
    <col min="9" max="9" width="11.53125" style="1" customWidth="1"/>
    <col min="10" max="10" width="11.59765625" style="1" customWidth="1"/>
    <col min="11" max="16384" width="9.06640625" style="1"/>
  </cols>
  <sheetData>
    <row r="2" spans="2:7" x14ac:dyDescent="0.45">
      <c r="B2" s="1" t="s">
        <v>32</v>
      </c>
    </row>
    <row r="3" spans="2:7" ht="14.65" thickBot="1" x14ac:dyDescent="0.5"/>
    <row r="4" spans="2:7" x14ac:dyDescent="0.45">
      <c r="B4" s="18" t="s">
        <v>31</v>
      </c>
      <c r="C4" s="18"/>
    </row>
    <row r="5" spans="2:7" x14ac:dyDescent="0.45">
      <c r="B5" s="15" t="s">
        <v>30</v>
      </c>
      <c r="C5" s="17">
        <v>0.99600954386535634</v>
      </c>
    </row>
    <row r="6" spans="2:7" x14ac:dyDescent="0.45">
      <c r="B6" s="15" t="s">
        <v>29</v>
      </c>
      <c r="C6" s="17">
        <v>0.99203501147087525</v>
      </c>
    </row>
    <row r="7" spans="2:7" x14ac:dyDescent="0.45">
      <c r="B7" s="15" t="s">
        <v>28</v>
      </c>
      <c r="C7" s="17">
        <v>0.99182946337980105</v>
      </c>
    </row>
    <row r="8" spans="2:7" x14ac:dyDescent="0.45">
      <c r="B8" s="15" t="s">
        <v>16</v>
      </c>
      <c r="C8" s="17">
        <v>1.5142706095299923E-2</v>
      </c>
    </row>
    <row r="9" spans="2:7" ht="14.65" thickBot="1" x14ac:dyDescent="0.5">
      <c r="B9" s="13" t="s">
        <v>27</v>
      </c>
      <c r="C9" s="13">
        <v>160</v>
      </c>
    </row>
    <row r="11" spans="2:7" ht="14.65" thickBot="1" x14ac:dyDescent="0.5">
      <c r="B11" s="1" t="s">
        <v>26</v>
      </c>
    </row>
    <row r="12" spans="2:7" x14ac:dyDescent="0.45">
      <c r="B12" s="16"/>
      <c r="C12" s="16" t="s">
        <v>25</v>
      </c>
      <c r="D12" s="16" t="s">
        <v>24</v>
      </c>
      <c r="E12" s="16" t="s">
        <v>23</v>
      </c>
      <c r="F12" s="16" t="s">
        <v>22</v>
      </c>
      <c r="G12" s="16" t="s">
        <v>21</v>
      </c>
    </row>
    <row r="13" spans="2:7" x14ac:dyDescent="0.45">
      <c r="B13" s="15" t="s">
        <v>20</v>
      </c>
      <c r="C13" s="15">
        <v>4</v>
      </c>
      <c r="D13" s="15">
        <v>4.4267044758472416</v>
      </c>
      <c r="E13" s="15">
        <v>1.1066761189618104</v>
      </c>
      <c r="F13" s="15">
        <v>4826.2915324902124</v>
      </c>
      <c r="G13" s="15">
        <v>1.7111597714327397E-161</v>
      </c>
    </row>
    <row r="14" spans="2:7" x14ac:dyDescent="0.45">
      <c r="B14" s="15" t="s">
        <v>19</v>
      </c>
      <c r="C14" s="15">
        <v>155</v>
      </c>
      <c r="D14" s="15">
        <v>3.554173992273818E-2</v>
      </c>
      <c r="E14" s="15">
        <v>2.2930154788863342E-4</v>
      </c>
      <c r="F14" s="15"/>
      <c r="G14" s="15"/>
    </row>
    <row r="15" spans="2:7" ht="14.65" thickBot="1" x14ac:dyDescent="0.5">
      <c r="B15" s="13" t="s">
        <v>18</v>
      </c>
      <c r="C15" s="13">
        <v>159</v>
      </c>
      <c r="D15" s="13">
        <v>4.46224621576998</v>
      </c>
      <c r="E15" s="13"/>
      <c r="F15" s="13"/>
      <c r="G15" s="13"/>
    </row>
    <row r="16" spans="2:7" ht="14.65" thickBot="1" x14ac:dyDescent="0.5"/>
    <row r="17" spans="2:10" x14ac:dyDescent="0.45">
      <c r="B17" s="16"/>
      <c r="C17" s="16" t="s">
        <v>17</v>
      </c>
      <c r="D17" s="16" t="s">
        <v>16</v>
      </c>
      <c r="E17" s="16" t="s">
        <v>15</v>
      </c>
      <c r="F17" s="16" t="s">
        <v>14</v>
      </c>
      <c r="G17" s="16" t="s">
        <v>13</v>
      </c>
      <c r="H17" s="16" t="s">
        <v>12</v>
      </c>
      <c r="I17" s="16" t="s">
        <v>11</v>
      </c>
      <c r="J17" s="16" t="s">
        <v>10</v>
      </c>
    </row>
    <row r="18" spans="2:10" x14ac:dyDescent="0.45">
      <c r="B18" s="15" t="s">
        <v>9</v>
      </c>
      <c r="C18" s="14">
        <v>-0.25803547878708633</v>
      </c>
      <c r="D18" s="14">
        <v>8.0965739870563699E-3</v>
      </c>
      <c r="E18" s="14">
        <v>-31.869711707642775</v>
      </c>
      <c r="F18" s="14">
        <v>6.071303114508646E-70</v>
      </c>
      <c r="G18" s="14">
        <v>-0.27402934684675306</v>
      </c>
      <c r="H18" s="14">
        <v>-0.24204161072741956</v>
      </c>
      <c r="I18" s="14">
        <v>-0.27402934684675306</v>
      </c>
      <c r="J18" s="14">
        <v>-0.24204161072741956</v>
      </c>
    </row>
    <row r="19" spans="2:10" x14ac:dyDescent="0.45">
      <c r="B19" s="15" t="s">
        <v>8</v>
      </c>
      <c r="C19" s="14">
        <v>2.6491641083343094</v>
      </c>
      <c r="D19" s="14">
        <v>7.0878533941842625E-2</v>
      </c>
      <c r="E19" s="14">
        <v>37.376113203865167</v>
      </c>
      <c r="F19" s="14">
        <v>1.9309957999008513E-79</v>
      </c>
      <c r="G19" s="14">
        <v>2.5091515645175404</v>
      </c>
      <c r="H19" s="14">
        <v>2.7891766521510784</v>
      </c>
      <c r="I19" s="14">
        <v>2.5091515645175404</v>
      </c>
      <c r="J19" s="14">
        <v>2.7891766521510784</v>
      </c>
    </row>
    <row r="20" spans="2:10" x14ac:dyDescent="0.45">
      <c r="B20" s="15" t="s">
        <v>7</v>
      </c>
      <c r="C20" s="14">
        <v>45.686816220924669</v>
      </c>
      <c r="D20" s="14">
        <v>0.39550068924924658</v>
      </c>
      <c r="E20" s="14">
        <v>115.51640101474665</v>
      </c>
      <c r="F20" s="14">
        <v>2.8892505580334246E-152</v>
      </c>
      <c r="G20" s="14">
        <v>44.905549249058282</v>
      </c>
      <c r="H20" s="14">
        <v>46.468083192791056</v>
      </c>
      <c r="I20" s="14">
        <v>44.905549249058282</v>
      </c>
      <c r="J20" s="14">
        <v>46.468083192791056</v>
      </c>
    </row>
    <row r="21" spans="2:10" x14ac:dyDescent="0.45">
      <c r="B21" s="15" t="s">
        <v>6</v>
      </c>
      <c r="C21" s="14">
        <v>-3.2444020488475083</v>
      </c>
      <c r="D21" s="14">
        <v>7.7333902603071283E-2</v>
      </c>
      <c r="E21" s="14">
        <v>-41.953165941979222</v>
      </c>
      <c r="F21" s="14">
        <v>1.6054126036452333E-86</v>
      </c>
      <c r="G21" s="14">
        <v>-3.3971664448438852</v>
      </c>
      <c r="H21" s="14">
        <v>-3.0916376528511313</v>
      </c>
      <c r="I21" s="14">
        <v>-3.3971664448438852</v>
      </c>
      <c r="J21" s="14">
        <v>-3.0916376528511313</v>
      </c>
    </row>
    <row r="22" spans="2:10" ht="14.65" thickBot="1" x14ac:dyDescent="0.5">
      <c r="B22" s="13" t="s">
        <v>5</v>
      </c>
      <c r="C22" s="12">
        <v>-0.62596260818578908</v>
      </c>
      <c r="D22" s="12">
        <v>1.5483120402360318E-2</v>
      </c>
      <c r="E22" s="12">
        <v>-40.428711520603073</v>
      </c>
      <c r="F22" s="12">
        <v>3.0892125171316605E-84</v>
      </c>
      <c r="G22" s="12">
        <v>-0.65654776497718859</v>
      </c>
      <c r="H22" s="12">
        <v>-0.59537745139438958</v>
      </c>
      <c r="I22" s="12">
        <v>-0.65654776497718859</v>
      </c>
      <c r="J22" s="12">
        <v>-0.59537745139438958</v>
      </c>
    </row>
    <row r="25" spans="2:10" x14ac:dyDescent="0.45">
      <c r="C25" s="1" t="s">
        <v>4</v>
      </c>
    </row>
    <row r="27" spans="2:10" x14ac:dyDescent="0.45">
      <c r="B27" s="6"/>
      <c r="C27" s="11" t="s">
        <v>3</v>
      </c>
      <c r="D27" s="4" t="s">
        <v>2</v>
      </c>
      <c r="E27" s="4" t="s">
        <v>1</v>
      </c>
    </row>
    <row r="28" spans="2:10" x14ac:dyDescent="0.45">
      <c r="B28" s="9" t="str">
        <f>B18</f>
        <v>Intercept</v>
      </c>
      <c r="C28" s="8">
        <f>C18</f>
        <v>-0.25803547878708633</v>
      </c>
      <c r="E28" s="10">
        <f>C28</f>
        <v>-0.25803547878708633</v>
      </c>
    </row>
    <row r="29" spans="2:10" x14ac:dyDescent="0.45">
      <c r="B29" s="9" t="str">
        <f>B19</f>
        <v>Growth</v>
      </c>
      <c r="C29" s="8">
        <f>C19</f>
        <v>2.6491641083343094</v>
      </c>
      <c r="D29" s="19">
        <v>7.0000000000000007E-2</v>
      </c>
      <c r="E29" s="7">
        <f>C29*D29</f>
        <v>0.18544148758340168</v>
      </c>
    </row>
    <row r="30" spans="2:10" x14ac:dyDescent="0.45">
      <c r="B30" s="9" t="str">
        <f>B20</f>
        <v>Rent/PV</v>
      </c>
      <c r="C30" s="8">
        <f>C20</f>
        <v>45.686816220924669</v>
      </c>
      <c r="D30" s="20">
        <v>1.35E-2</v>
      </c>
      <c r="E30" s="7">
        <f>C30*D30</f>
        <v>0.61677201898248302</v>
      </c>
    </row>
    <row r="31" spans="2:10" x14ac:dyDescent="0.45">
      <c r="B31" s="9" t="str">
        <f>B21</f>
        <v>Interest</v>
      </c>
      <c r="C31" s="8">
        <f>C21</f>
        <v>-3.2444020488475083</v>
      </c>
      <c r="D31" s="20">
        <v>4.4999999999999998E-2</v>
      </c>
      <c r="E31" s="7">
        <f>C31*D31</f>
        <v>-0.14599809219813786</v>
      </c>
    </row>
    <row r="32" spans="2:10" x14ac:dyDescent="0.45">
      <c r="B32" s="6" t="str">
        <f>B22</f>
        <v>Vacancy</v>
      </c>
      <c r="C32" s="5">
        <f>C22</f>
        <v>-0.62596260818578908</v>
      </c>
      <c r="D32" s="21">
        <v>8.2000000000000003E-2</v>
      </c>
      <c r="E32" s="4">
        <f>C32*D32</f>
        <v>-5.132893387123471E-2</v>
      </c>
    </row>
    <row r="33" spans="3:5" x14ac:dyDescent="0.45">
      <c r="C33" s="3" t="s">
        <v>0</v>
      </c>
      <c r="E33" s="2">
        <f>SUM(E28:E32)</f>
        <v>0.34685100170942584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Jishan</dc:creator>
  <cp:lastModifiedBy>Jishan</cp:lastModifiedBy>
  <dcterms:created xsi:type="dcterms:W3CDTF">2017-02-22T22:10:22Z</dcterms:created>
  <dcterms:modified xsi:type="dcterms:W3CDTF">2017-02-22T22:12:39Z</dcterms:modified>
</cp:coreProperties>
</file>