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n\Desktop\"/>
    </mc:Choice>
  </mc:AlternateContent>
  <bookViews>
    <workbookView xWindow="0" yWindow="0" windowWidth="21600" windowHeight="9285"/>
  </bookViews>
  <sheets>
    <sheet name="Sheet3" sheetId="1" r:id="rId1"/>
  </sheets>
  <calcPr calcId="171027" calcMode="autoNoTable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" i="1" l="1"/>
  <c r="B23" i="1"/>
  <c r="C23" i="1"/>
  <c r="E23" i="1"/>
  <c r="B24" i="1"/>
  <c r="C24" i="1"/>
  <c r="E24" i="1"/>
  <c r="B25" i="1"/>
  <c r="C25" i="1"/>
  <c r="E25" i="1"/>
  <c r="E26" i="1"/>
</calcChain>
</file>

<file path=xl/sharedStrings.xml><?xml version="1.0" encoding="utf-8"?>
<sst xmlns="http://schemas.openxmlformats.org/spreadsheetml/2006/main" count="29" uniqueCount="28">
  <si>
    <t>Multiple</t>
  </si>
  <si>
    <t>Inputs</t>
  </si>
  <si>
    <t>Rent/PV</t>
  </si>
  <si>
    <t>Growth</t>
  </si>
  <si>
    <t>Intercept</t>
  </si>
  <si>
    <t>Upper 95.0%</t>
  </si>
  <si>
    <t>Lower 95.0%</t>
  </si>
  <si>
    <t>Upper 95%</t>
  </si>
  <si>
    <t>Lower 95%</t>
  </si>
  <si>
    <t>P-value</t>
  </si>
  <si>
    <t>t Stat</t>
  </si>
  <si>
    <t>Standard Error</t>
  </si>
  <si>
    <t>Coefficients</t>
  </si>
  <si>
    <t>Total</t>
  </si>
  <si>
    <t>Residual</t>
  </si>
  <si>
    <t>Regression</t>
  </si>
  <si>
    <t>Significance F</t>
  </si>
  <si>
    <t>F</t>
  </si>
  <si>
    <t>MS</t>
  </si>
  <si>
    <t>SS</t>
  </si>
  <si>
    <t>df</t>
  </si>
  <si>
    <t>ANOVA</t>
  </si>
  <si>
    <t>Observations</t>
  </si>
  <si>
    <t>Adjusted R Square</t>
  </si>
  <si>
    <t>R Square</t>
  </si>
  <si>
    <t>Multiple R</t>
  </si>
  <si>
    <t>Regression Statistics</t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</si>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</sst>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i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10" fontId="2" fillId="0" borderId="0" xfId="0" applyNumberFormat="1" applyFont="1" applyAlignment="1">
      <alignment horizontal="center"/>
    </xf>
    <xf numFmtId="10" fontId="2" fillId="0" borderId="1" xfId="1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0" fontId="2" fillId="0" borderId="2" xfId="0" applyFont="1" applyBorder="1"/>
    <xf numFmtId="10" fontId="2" fillId="0" borderId="0" xfId="1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Fill="1" applyBorder="1" applyAlignment="1"/>
    <xf numFmtId="0" fontId="2" fillId="0" borderId="0" xfId="0" applyFont="1" applyFill="1" applyBorder="1" applyAlignment="1"/>
    <xf numFmtId="0" fontId="3" fillId="0" borderId="7" xfId="0" applyFont="1" applyFill="1" applyBorder="1" applyAlignment="1">
      <alignment horizontal="center"/>
    </xf>
    <xf numFmtId="9" fontId="2" fillId="0" borderId="0" xfId="1" applyFont="1" applyFill="1" applyBorder="1" applyAlignment="1"/>
    <xf numFmtId="0" fontId="3" fillId="0" borderId="7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tabSelected="1" workbookViewId="0">
      <selection activeCell="O20" sqref="O20"/>
    </sheetView>
  </sheetViews>
  <sheetFormatPr defaultRowHeight="14.25" x14ac:dyDescent="0.45"/>
  <cols>
    <col min="1" max="2" width="9.06640625" style="1"/>
    <col min="3" max="5" width="9.59765625" style="1" customWidth="1"/>
    <col min="6" max="16384" width="9.06640625" style="1"/>
  </cols>
  <sheetData>
    <row r="2" spans="2:7" x14ac:dyDescent="0.45">
      <c r="B2" s="1" t="s">
        <v>27</v>
      </c>
    </row>
    <row r="3" spans="2:7" ht="14.65" thickBot="1" x14ac:dyDescent="0.5"/>
    <row r="4" spans="2:7" x14ac:dyDescent="0.45">
      <c r="B4" s="17" t="s">
        <v>26</v>
      </c>
      <c r="C4" s="17"/>
    </row>
    <row r="5" spans="2:7" x14ac:dyDescent="0.45">
      <c r="B5" s="14" t="s">
        <v>25</v>
      </c>
      <c r="C5" s="16">
        <v>0.99473783495709245</v>
      </c>
    </row>
    <row r="6" spans="2:7" x14ac:dyDescent="0.45">
      <c r="B6" s="14" t="s">
        <v>24</v>
      </c>
      <c r="C6" s="16">
        <v>0.98950336029512376</v>
      </c>
    </row>
    <row r="7" spans="2:7" x14ac:dyDescent="0.45">
      <c r="B7" s="14" t="s">
        <v>23</v>
      </c>
      <c r="C7" s="16">
        <v>0.98923072030278936</v>
      </c>
    </row>
    <row r="8" spans="2:7" x14ac:dyDescent="0.45">
      <c r="B8" s="14" t="s">
        <v>11</v>
      </c>
      <c r="C8" s="16">
        <v>2.0362558738295716E-2</v>
      </c>
    </row>
    <row r="9" spans="2:7" ht="14.65" thickBot="1" x14ac:dyDescent="0.5">
      <c r="B9" s="13" t="s">
        <v>22</v>
      </c>
      <c r="C9" s="13">
        <v>80</v>
      </c>
    </row>
    <row r="11" spans="2:7" ht="14.65" thickBot="1" x14ac:dyDescent="0.5">
      <c r="B11" s="1" t="s">
        <v>21</v>
      </c>
    </row>
    <row r="12" spans="2:7" x14ac:dyDescent="0.45">
      <c r="B12" s="15"/>
      <c r="C12" s="15" t="s">
        <v>20</v>
      </c>
      <c r="D12" s="15" t="s">
        <v>19</v>
      </c>
      <c r="E12" s="15" t="s">
        <v>18</v>
      </c>
      <c r="F12" s="15" t="s">
        <v>17</v>
      </c>
      <c r="G12" s="15" t="s">
        <v>16</v>
      </c>
    </row>
    <row r="13" spans="2:7" x14ac:dyDescent="0.45">
      <c r="B13" s="14" t="s">
        <v>15</v>
      </c>
      <c r="C13" s="14">
        <v>2</v>
      </c>
      <c r="D13" s="14">
        <v>3.0096944565365753</v>
      </c>
      <c r="E13" s="14">
        <v>1.5048472282682877</v>
      </c>
      <c r="F13" s="14">
        <v>3629.3404787119171</v>
      </c>
      <c r="G13" s="14">
        <v>6.4630301186526417E-77</v>
      </c>
    </row>
    <row r="14" spans="2:7" x14ac:dyDescent="0.45">
      <c r="B14" s="14" t="s">
        <v>14</v>
      </c>
      <c r="C14" s="14">
        <v>77</v>
      </c>
      <c r="D14" s="14">
        <v>3.1926802474531821E-2</v>
      </c>
      <c r="E14" s="14">
        <v>4.1463379837054315E-4</v>
      </c>
      <c r="F14" s="14"/>
      <c r="G14" s="14"/>
    </row>
    <row r="15" spans="2:7" ht="14.65" thickBot="1" x14ac:dyDescent="0.5">
      <c r="B15" s="13" t="s">
        <v>13</v>
      </c>
      <c r="C15" s="13">
        <v>79</v>
      </c>
      <c r="D15" s="13">
        <v>3.0416212590111069</v>
      </c>
      <c r="E15" s="13"/>
      <c r="F15" s="13"/>
      <c r="G15" s="13"/>
    </row>
    <row r="16" spans="2:7" ht="14.65" thickBot="1" x14ac:dyDescent="0.5"/>
    <row r="17" spans="2:10" x14ac:dyDescent="0.45">
      <c r="B17" s="15"/>
      <c r="C17" s="15" t="s">
        <v>12</v>
      </c>
      <c r="D17" s="15" t="s">
        <v>11</v>
      </c>
      <c r="E17" s="15" t="s">
        <v>10</v>
      </c>
      <c r="F17" s="15" t="s">
        <v>9</v>
      </c>
      <c r="G17" s="15" t="s">
        <v>8</v>
      </c>
      <c r="H17" s="15" t="s">
        <v>7</v>
      </c>
      <c r="I17" s="15" t="s">
        <v>6</v>
      </c>
      <c r="J17" s="15" t="s">
        <v>5</v>
      </c>
    </row>
    <row r="18" spans="2:10" x14ac:dyDescent="0.45">
      <c r="B18" s="14" t="s">
        <v>4</v>
      </c>
      <c r="C18" s="14">
        <v>-0.44373931523669324</v>
      </c>
      <c r="D18" s="14">
        <v>9.6058392369255015E-3</v>
      </c>
      <c r="E18" s="14">
        <v>-46.194747204484649</v>
      </c>
      <c r="F18" s="14">
        <v>6.7352389956426093E-58</v>
      </c>
      <c r="G18" s="14">
        <v>-0.46286698483861538</v>
      </c>
      <c r="H18" s="14">
        <v>-0.42461164563477111</v>
      </c>
      <c r="I18" s="14">
        <v>-0.46286698483861538</v>
      </c>
      <c r="J18" s="14">
        <v>-0.42461164563477111</v>
      </c>
    </row>
    <row r="19" spans="2:10" x14ac:dyDescent="0.45">
      <c r="B19" s="14" t="s">
        <v>3</v>
      </c>
      <c r="C19" s="14">
        <v>2.5651100042798918</v>
      </c>
      <c r="D19" s="14">
        <v>9.9708739474425906E-2</v>
      </c>
      <c r="E19" s="14">
        <v>25.726029812439979</v>
      </c>
      <c r="F19" s="14">
        <v>1.4842489565167556E-39</v>
      </c>
      <c r="G19" s="14">
        <v>2.3665645385428058</v>
      </c>
      <c r="H19" s="14">
        <v>2.7636554700169778</v>
      </c>
      <c r="I19" s="14">
        <v>2.3665645385428058</v>
      </c>
      <c r="J19" s="14">
        <v>2.7636554700169778</v>
      </c>
    </row>
    <row r="20" spans="2:10" ht="14.65" thickBot="1" x14ac:dyDescent="0.5">
      <c r="B20" s="13" t="s">
        <v>2</v>
      </c>
      <c r="C20" s="13">
        <v>45.388946771894908</v>
      </c>
      <c r="D20" s="13">
        <v>0.54186508585628701</v>
      </c>
      <c r="E20" s="13">
        <v>83.764294760140587</v>
      </c>
      <c r="F20" s="13">
        <v>2.1451439989839872E-77</v>
      </c>
      <c r="G20" s="13">
        <v>44.309955537976073</v>
      </c>
      <c r="H20" s="13">
        <v>46.467938005813743</v>
      </c>
      <c r="I20" s="13">
        <v>44.309955537976073</v>
      </c>
      <c r="J20" s="13">
        <v>46.467938005813743</v>
      </c>
    </row>
    <row r="22" spans="2:10" x14ac:dyDescent="0.45">
      <c r="B22" s="12"/>
      <c r="C22" s="11" t="str">
        <f>C17</f>
        <v>Coefficients</v>
      </c>
      <c r="D22" s="11" t="s">
        <v>1</v>
      </c>
      <c r="E22" s="11" t="s">
        <v>0</v>
      </c>
    </row>
    <row r="23" spans="2:10" x14ac:dyDescent="0.45">
      <c r="B23" s="10" t="str">
        <f>B18</f>
        <v>Intercept</v>
      </c>
      <c r="C23" s="9">
        <f>C18</f>
        <v>-0.44373931523669324</v>
      </c>
      <c r="E23" s="7">
        <f>C23</f>
        <v>-0.44373931523669324</v>
      </c>
    </row>
    <row r="24" spans="2:10" x14ac:dyDescent="0.45">
      <c r="B24" s="10" t="str">
        <f>B19</f>
        <v>Growth</v>
      </c>
      <c r="C24" s="9">
        <f>C19</f>
        <v>2.5651100042798918</v>
      </c>
      <c r="D24" s="8">
        <v>0.03</v>
      </c>
      <c r="E24" s="7">
        <f>C24*D24</f>
        <v>7.6953300128396754E-2</v>
      </c>
    </row>
    <row r="25" spans="2:10" ht="14.65" thickBot="1" x14ac:dyDescent="0.5">
      <c r="B25" s="6" t="str">
        <f>B20</f>
        <v>Rent/PV</v>
      </c>
      <c r="C25" s="5">
        <f>C20</f>
        <v>45.388946771894908</v>
      </c>
      <c r="D25" s="4">
        <v>1.35E-2</v>
      </c>
      <c r="E25" s="3">
        <f>C25*D25</f>
        <v>0.61275078142058126</v>
      </c>
    </row>
    <row r="26" spans="2:10" ht="14.65" thickTop="1" x14ac:dyDescent="0.45">
      <c r="E26" s="2">
        <f>SUM(E23:E25)</f>
        <v>0.24596476631228475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Jishan</dc:creator>
  <cp:lastModifiedBy>Jishan</cp:lastModifiedBy>
  <dcterms:created xsi:type="dcterms:W3CDTF">2017-02-22T22:34:20Z</dcterms:created>
  <dcterms:modified xsi:type="dcterms:W3CDTF">2017-02-22T22:34:54Z</dcterms:modified>
</cp:coreProperties>
</file>