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Sept 2020 - Jan 2021\Grade 2018\FinalScores\"/>
    </mc:Choice>
  </mc:AlternateContent>
  <xr:revisionPtr revIDLastSave="0" documentId="13_ncr:1_{2A8B636F-8043-4BDB-83E0-D29A385BF2E7}" xr6:coauthVersionLast="46" xr6:coauthVersionMax="46" xr10:uidLastSave="{00000000-0000-0000-0000-000000000000}"/>
  <bookViews>
    <workbookView xWindow="-108" yWindow="-108" windowWidth="23256" windowHeight="12720" tabRatio="529" activeTab="1" xr2:uid="{2BF3F16E-D2DD-47D7-B4C8-AF0EFF472CAE}"/>
  </bookViews>
  <sheets>
    <sheet name="CS1" sheetId="2" r:id="rId1"/>
    <sheet name="CS2" sheetId="3" r:id="rId2"/>
  </sheets>
  <externalReferences>
    <externalReference r:id="rId3"/>
    <externalReference r:id="rId4"/>
    <externalReference r:id="rId5"/>
    <externalReference r:id="rId6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8" i="2" l="1"/>
  <c r="I47" i="2"/>
  <c r="I46" i="2"/>
  <c r="I45" i="2"/>
  <c r="I44" i="2"/>
  <c r="J44" i="2" s="1"/>
  <c r="K44" i="2" s="1"/>
  <c r="M44" i="2" s="1"/>
  <c r="I43" i="2"/>
  <c r="J43" i="2" s="1"/>
  <c r="K43" i="2" s="1"/>
  <c r="M43" i="2" s="1"/>
  <c r="I42" i="2"/>
  <c r="I41" i="2"/>
  <c r="J41" i="2" s="1"/>
  <c r="K41" i="2" s="1"/>
  <c r="M41" i="2" s="1"/>
  <c r="I40" i="2"/>
  <c r="I39" i="2"/>
  <c r="I38" i="2"/>
  <c r="I37" i="2"/>
  <c r="I36" i="2"/>
  <c r="J36" i="2" s="1"/>
  <c r="K36" i="2" s="1"/>
  <c r="M36" i="2" s="1"/>
  <c r="I35" i="2"/>
  <c r="J35" i="2" s="1"/>
  <c r="K35" i="2" s="1"/>
  <c r="M35" i="2" s="1"/>
  <c r="I34" i="2"/>
  <c r="I33" i="2"/>
  <c r="J33" i="2" s="1"/>
  <c r="K33" i="2" s="1"/>
  <c r="M33" i="2" s="1"/>
  <c r="I32" i="2"/>
  <c r="I31" i="2"/>
  <c r="I30" i="2"/>
  <c r="I29" i="2"/>
  <c r="I28" i="2"/>
  <c r="I27" i="2"/>
  <c r="J27" i="2" s="1"/>
  <c r="K27" i="2" s="1"/>
  <c r="M27" i="2" s="1"/>
  <c r="I26" i="2"/>
  <c r="I25" i="2"/>
  <c r="J25" i="2" s="1"/>
  <c r="K25" i="2" s="1"/>
  <c r="M25" i="2" s="1"/>
  <c r="I24" i="2"/>
  <c r="I23" i="2"/>
  <c r="I22" i="2"/>
  <c r="I21" i="2"/>
  <c r="I20" i="2"/>
  <c r="I19" i="2"/>
  <c r="J19" i="2" s="1"/>
  <c r="K19" i="2" s="1"/>
  <c r="M19" i="2" s="1"/>
  <c r="I18" i="2"/>
  <c r="I17" i="2"/>
  <c r="J17" i="2" s="1"/>
  <c r="K17" i="2" s="1"/>
  <c r="M17" i="2" s="1"/>
  <c r="I16" i="2"/>
  <c r="I15" i="2"/>
  <c r="I14" i="2"/>
  <c r="I13" i="2"/>
  <c r="I12" i="2"/>
  <c r="I11" i="2"/>
  <c r="J11" i="2" s="1"/>
  <c r="K11" i="2" s="1"/>
  <c r="M11" i="2" s="1"/>
  <c r="I10" i="2"/>
  <c r="I9" i="2"/>
  <c r="J9" i="2" s="1"/>
  <c r="K9" i="2" s="1"/>
  <c r="M9" i="2" s="1"/>
  <c r="I8" i="2"/>
  <c r="I7" i="2"/>
  <c r="I6" i="2"/>
  <c r="I5" i="2"/>
  <c r="I4" i="2"/>
  <c r="I3" i="2"/>
  <c r="J3" i="2" s="1"/>
  <c r="K3" i="2" s="1"/>
  <c r="M3" i="2" s="1"/>
  <c r="I2" i="2"/>
  <c r="L48" i="2"/>
  <c r="J48" i="2"/>
  <c r="K48" i="2" s="1"/>
  <c r="M48" i="2" s="1"/>
  <c r="L47" i="2"/>
  <c r="J47" i="2"/>
  <c r="K47" i="2" s="1"/>
  <c r="M47" i="2" s="1"/>
  <c r="L46" i="2"/>
  <c r="J46" i="2"/>
  <c r="K46" i="2" s="1"/>
  <c r="M46" i="2" s="1"/>
  <c r="L45" i="2"/>
  <c r="J45" i="2"/>
  <c r="K45" i="2" s="1"/>
  <c r="M45" i="2" s="1"/>
  <c r="L44" i="2"/>
  <c r="L43" i="2"/>
  <c r="L42" i="2"/>
  <c r="J42" i="2"/>
  <c r="K42" i="2" s="1"/>
  <c r="M42" i="2" s="1"/>
  <c r="L41" i="2"/>
  <c r="L40" i="2"/>
  <c r="J40" i="2"/>
  <c r="K40" i="2" s="1"/>
  <c r="M40" i="2" s="1"/>
  <c r="L39" i="2"/>
  <c r="J39" i="2"/>
  <c r="K39" i="2" s="1"/>
  <c r="M39" i="2" s="1"/>
  <c r="L38" i="2"/>
  <c r="J38" i="2"/>
  <c r="K38" i="2" s="1"/>
  <c r="M38" i="2" s="1"/>
  <c r="L37" i="2"/>
  <c r="J37" i="2"/>
  <c r="K37" i="2" s="1"/>
  <c r="M37" i="2" s="1"/>
  <c r="L36" i="2"/>
  <c r="L35" i="2"/>
  <c r="L34" i="2"/>
  <c r="J34" i="2"/>
  <c r="K34" i="2" s="1"/>
  <c r="M34" i="2" s="1"/>
  <c r="L33" i="2"/>
  <c r="L32" i="2"/>
  <c r="J32" i="2"/>
  <c r="K32" i="2" s="1"/>
  <c r="M32" i="2" s="1"/>
  <c r="L31" i="2"/>
  <c r="J31" i="2"/>
  <c r="K31" i="2" s="1"/>
  <c r="M31" i="2" s="1"/>
  <c r="L30" i="2"/>
  <c r="J30" i="2"/>
  <c r="K30" i="2" s="1"/>
  <c r="M30" i="2" s="1"/>
  <c r="L29" i="2"/>
  <c r="J29" i="2"/>
  <c r="K29" i="2" s="1"/>
  <c r="M29" i="2" s="1"/>
  <c r="L28" i="2"/>
  <c r="J28" i="2"/>
  <c r="K28" i="2" s="1"/>
  <c r="M28" i="2" s="1"/>
  <c r="L27" i="2"/>
  <c r="L26" i="2"/>
  <c r="J26" i="2"/>
  <c r="K26" i="2" s="1"/>
  <c r="M26" i="2" s="1"/>
  <c r="L25" i="2"/>
  <c r="L24" i="2"/>
  <c r="J24" i="2"/>
  <c r="K24" i="2" s="1"/>
  <c r="M24" i="2" s="1"/>
  <c r="L23" i="2"/>
  <c r="J23" i="2"/>
  <c r="K23" i="2" s="1"/>
  <c r="M23" i="2" s="1"/>
  <c r="L22" i="2"/>
  <c r="J22" i="2"/>
  <c r="K22" i="2" s="1"/>
  <c r="M22" i="2" s="1"/>
  <c r="L21" i="2"/>
  <c r="J21" i="2"/>
  <c r="K21" i="2" s="1"/>
  <c r="M21" i="2" s="1"/>
  <c r="L20" i="2"/>
  <c r="J20" i="2"/>
  <c r="K20" i="2" s="1"/>
  <c r="M20" i="2" s="1"/>
  <c r="L19" i="2"/>
  <c r="L18" i="2"/>
  <c r="J18" i="2"/>
  <c r="K18" i="2" s="1"/>
  <c r="M18" i="2" s="1"/>
  <c r="L17" i="2"/>
  <c r="L16" i="2"/>
  <c r="J16" i="2"/>
  <c r="K16" i="2" s="1"/>
  <c r="M16" i="2" s="1"/>
  <c r="L15" i="2"/>
  <c r="J15" i="2"/>
  <c r="K15" i="2" s="1"/>
  <c r="M15" i="2" s="1"/>
  <c r="L14" i="2"/>
  <c r="J14" i="2"/>
  <c r="K14" i="2" s="1"/>
  <c r="M14" i="2" s="1"/>
  <c r="L13" i="2"/>
  <c r="J13" i="2"/>
  <c r="K13" i="2" s="1"/>
  <c r="M13" i="2" s="1"/>
  <c r="L12" i="2"/>
  <c r="J12" i="2"/>
  <c r="K12" i="2" s="1"/>
  <c r="M12" i="2" s="1"/>
  <c r="L11" i="2"/>
  <c r="L10" i="2"/>
  <c r="J10" i="2"/>
  <c r="K10" i="2" s="1"/>
  <c r="M10" i="2" s="1"/>
  <c r="L9" i="2"/>
  <c r="L8" i="2"/>
  <c r="J8" i="2"/>
  <c r="K8" i="2" s="1"/>
  <c r="M8" i="2" s="1"/>
  <c r="L7" i="2"/>
  <c r="J7" i="2"/>
  <c r="K7" i="2" s="1"/>
  <c r="M7" i="2" s="1"/>
  <c r="L6" i="2"/>
  <c r="J6" i="2"/>
  <c r="K6" i="2" s="1"/>
  <c r="M6" i="2" s="1"/>
  <c r="L5" i="2"/>
  <c r="J5" i="2"/>
  <c r="K5" i="2" s="1"/>
  <c r="M5" i="2" s="1"/>
  <c r="L4" i="2"/>
  <c r="J4" i="2"/>
  <c r="K4" i="2" s="1"/>
  <c r="M4" i="2" s="1"/>
  <c r="L3" i="2"/>
  <c r="L2" i="2"/>
  <c r="J2" i="2"/>
  <c r="K2" i="2" s="1"/>
  <c r="M2" i="2" s="1"/>
  <c r="I49" i="3"/>
  <c r="I48" i="3"/>
  <c r="I47" i="3"/>
  <c r="I46" i="3"/>
  <c r="I45" i="3"/>
  <c r="I44" i="3"/>
  <c r="J44" i="3" s="1"/>
  <c r="K44" i="3" s="1"/>
  <c r="M44" i="3" s="1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L49" i="3"/>
  <c r="J49" i="3"/>
  <c r="K49" i="3" s="1"/>
  <c r="M49" i="3" s="1"/>
  <c r="L48" i="3"/>
  <c r="J48" i="3"/>
  <c r="K48" i="3" s="1"/>
  <c r="M48" i="3" s="1"/>
  <c r="L47" i="3"/>
  <c r="J47" i="3"/>
  <c r="K47" i="3" s="1"/>
  <c r="M47" i="3" s="1"/>
  <c r="L46" i="3"/>
  <c r="J46" i="3"/>
  <c r="K46" i="3" s="1"/>
  <c r="M46" i="3" s="1"/>
  <c r="L45" i="3"/>
  <c r="J45" i="3"/>
  <c r="K45" i="3" s="1"/>
  <c r="M45" i="3" s="1"/>
  <c r="L44" i="3"/>
  <c r="L43" i="3"/>
  <c r="J43" i="3"/>
  <c r="K43" i="3" s="1"/>
  <c r="M43" i="3" s="1"/>
  <c r="L42" i="3"/>
  <c r="J42" i="3"/>
  <c r="K42" i="3" s="1"/>
  <c r="M42" i="3" s="1"/>
  <c r="L41" i="3"/>
  <c r="J41" i="3"/>
  <c r="K41" i="3" s="1"/>
  <c r="M41" i="3" s="1"/>
  <c r="L40" i="3"/>
  <c r="J40" i="3"/>
  <c r="K40" i="3" s="1"/>
  <c r="M40" i="3" s="1"/>
  <c r="L39" i="3"/>
  <c r="J39" i="3"/>
  <c r="K39" i="3" s="1"/>
  <c r="M39" i="3" s="1"/>
  <c r="L38" i="3"/>
  <c r="J38" i="3"/>
  <c r="K38" i="3" s="1"/>
  <c r="M38" i="3" s="1"/>
  <c r="L37" i="3"/>
  <c r="J37" i="3"/>
  <c r="K37" i="3" s="1"/>
  <c r="M37" i="3" s="1"/>
  <c r="L36" i="3"/>
  <c r="J36" i="3"/>
  <c r="K36" i="3" s="1"/>
  <c r="M36" i="3" s="1"/>
  <c r="L35" i="3"/>
  <c r="J35" i="3"/>
  <c r="K35" i="3" s="1"/>
  <c r="M35" i="3" s="1"/>
  <c r="L34" i="3"/>
  <c r="J34" i="3"/>
  <c r="K34" i="3" s="1"/>
  <c r="M34" i="3" s="1"/>
  <c r="L33" i="3"/>
  <c r="J33" i="3"/>
  <c r="K33" i="3" s="1"/>
  <c r="M33" i="3" s="1"/>
  <c r="L32" i="3"/>
  <c r="J32" i="3"/>
  <c r="K32" i="3" s="1"/>
  <c r="M32" i="3" s="1"/>
  <c r="L31" i="3"/>
  <c r="J31" i="3"/>
  <c r="K31" i="3" s="1"/>
  <c r="M31" i="3" s="1"/>
  <c r="L30" i="3"/>
  <c r="J30" i="3"/>
  <c r="K30" i="3" s="1"/>
  <c r="M30" i="3" s="1"/>
  <c r="L29" i="3"/>
  <c r="J29" i="3"/>
  <c r="K29" i="3" s="1"/>
  <c r="M29" i="3" s="1"/>
  <c r="L28" i="3"/>
  <c r="J28" i="3"/>
  <c r="K28" i="3" s="1"/>
  <c r="M28" i="3" s="1"/>
  <c r="L27" i="3"/>
  <c r="J27" i="3"/>
  <c r="K27" i="3" s="1"/>
  <c r="M27" i="3" s="1"/>
  <c r="L26" i="3"/>
  <c r="J26" i="3"/>
  <c r="K26" i="3" s="1"/>
  <c r="M26" i="3" s="1"/>
  <c r="L25" i="3"/>
  <c r="J25" i="3"/>
  <c r="K25" i="3" s="1"/>
  <c r="M25" i="3" s="1"/>
  <c r="L24" i="3"/>
  <c r="J24" i="3"/>
  <c r="K24" i="3" s="1"/>
  <c r="M24" i="3" s="1"/>
  <c r="L23" i="3"/>
  <c r="J23" i="3"/>
  <c r="K23" i="3" s="1"/>
  <c r="M23" i="3" s="1"/>
  <c r="L22" i="3"/>
  <c r="J22" i="3"/>
  <c r="K22" i="3" s="1"/>
  <c r="M22" i="3" s="1"/>
  <c r="L21" i="3"/>
  <c r="J21" i="3"/>
  <c r="K21" i="3" s="1"/>
  <c r="M21" i="3" s="1"/>
  <c r="L20" i="3"/>
  <c r="J20" i="3"/>
  <c r="K20" i="3" s="1"/>
  <c r="M20" i="3" s="1"/>
  <c r="L19" i="3"/>
  <c r="J19" i="3"/>
  <c r="K19" i="3" s="1"/>
  <c r="M19" i="3" s="1"/>
  <c r="L18" i="3"/>
  <c r="J18" i="3"/>
  <c r="K18" i="3" s="1"/>
  <c r="M18" i="3" s="1"/>
  <c r="L17" i="3"/>
  <c r="J17" i="3"/>
  <c r="K17" i="3" s="1"/>
  <c r="M17" i="3" s="1"/>
  <c r="L16" i="3"/>
  <c r="J16" i="3"/>
  <c r="K16" i="3" s="1"/>
  <c r="M16" i="3" s="1"/>
  <c r="L15" i="3"/>
  <c r="J15" i="3"/>
  <c r="K15" i="3" s="1"/>
  <c r="M15" i="3" s="1"/>
  <c r="L14" i="3"/>
  <c r="J14" i="3"/>
  <c r="K14" i="3" s="1"/>
  <c r="M14" i="3" s="1"/>
  <c r="L13" i="3"/>
  <c r="J13" i="3"/>
  <c r="K13" i="3" s="1"/>
  <c r="M13" i="3" s="1"/>
  <c r="L12" i="3"/>
  <c r="J12" i="3"/>
  <c r="K12" i="3" s="1"/>
  <c r="M12" i="3" s="1"/>
  <c r="L11" i="3"/>
  <c r="J11" i="3"/>
  <c r="K11" i="3" s="1"/>
  <c r="M11" i="3" s="1"/>
  <c r="L10" i="3"/>
  <c r="J10" i="3"/>
  <c r="K10" i="3" s="1"/>
  <c r="M10" i="3" s="1"/>
  <c r="L9" i="3"/>
  <c r="J9" i="3"/>
  <c r="K9" i="3" s="1"/>
  <c r="M9" i="3" s="1"/>
  <c r="L8" i="3"/>
  <c r="J8" i="3"/>
  <c r="K8" i="3" s="1"/>
  <c r="M8" i="3" s="1"/>
  <c r="L7" i="3"/>
  <c r="J7" i="3"/>
  <c r="K7" i="3" s="1"/>
  <c r="M7" i="3" s="1"/>
  <c r="L6" i="3"/>
  <c r="J6" i="3"/>
  <c r="K6" i="3" s="1"/>
  <c r="M6" i="3" s="1"/>
  <c r="L5" i="3"/>
  <c r="J5" i="3"/>
  <c r="K5" i="3" s="1"/>
  <c r="M5" i="3" s="1"/>
  <c r="L4" i="3"/>
  <c r="J4" i="3"/>
  <c r="K4" i="3" s="1"/>
  <c r="M4" i="3" s="1"/>
  <c r="L3" i="3"/>
  <c r="J3" i="3"/>
  <c r="K3" i="3" s="1"/>
  <c r="M3" i="3" s="1"/>
  <c r="L2" i="3"/>
  <c r="J2" i="3"/>
  <c r="K2" i="3" s="1"/>
  <c r="M2" i="3" s="1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G49" i="3" l="1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49" i="3" l="1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<sst xmlns="http://schemas.openxmlformats.org/spreadsheetml/2006/main" count="216" uniqueCount="198">
  <si>
    <t>NIIT ID</t>
  </si>
  <si>
    <t>Name</t>
  </si>
  <si>
    <t>NXU ID</t>
  </si>
  <si>
    <t>English 
Name</t>
  </si>
  <si>
    <t>OnlineTest
(A)</t>
  </si>
  <si>
    <t>Attendance
(B)</t>
  </si>
  <si>
    <t>Class Test
(C)</t>
  </si>
  <si>
    <t>Home Assignment
(D)</t>
  </si>
  <si>
    <t>NIIT Total 
Score (F)
(A*.5 + C*.15 
+ D*.15 + E*.2)</t>
  </si>
  <si>
    <t>90% of NIIT 
(G) (F*.9)</t>
  </si>
  <si>
    <t>Attendance
10% 
(H) (B*.1)</t>
  </si>
  <si>
    <t>NXU Final
(G+H)</t>
  </si>
  <si>
    <t>尤娜</t>
  </si>
  <si>
    <t>Ann</t>
  </si>
  <si>
    <t>Linda</t>
  </si>
  <si>
    <t>穆秉甡</t>
  </si>
  <si>
    <t>General</t>
  </si>
  <si>
    <t>刘心梦</t>
  </si>
  <si>
    <t>Gloria</t>
  </si>
  <si>
    <t>蒙雪云</t>
  </si>
  <si>
    <t>Mary</t>
  </si>
  <si>
    <t>史丽媛</t>
  </si>
  <si>
    <t>Tina</t>
  </si>
  <si>
    <t>郑晨</t>
  </si>
  <si>
    <t>Zola</t>
  </si>
  <si>
    <t>穆琴</t>
  </si>
  <si>
    <t>Andrea</t>
  </si>
  <si>
    <t>海濛</t>
  </si>
  <si>
    <t>Helen</t>
  </si>
  <si>
    <t>汤宁</t>
  </si>
  <si>
    <t>Lily</t>
  </si>
  <si>
    <t>马开成</t>
  </si>
  <si>
    <t>James</t>
  </si>
  <si>
    <t>张国竟</t>
  </si>
  <si>
    <t>Ethan</t>
  </si>
  <si>
    <t>王佳惠</t>
  </si>
  <si>
    <t>Cara</t>
  </si>
  <si>
    <t>崔松</t>
  </si>
  <si>
    <t>Marcy</t>
  </si>
  <si>
    <t>张婧</t>
  </si>
  <si>
    <t>Jane</t>
  </si>
  <si>
    <t>鲜伊社</t>
  </si>
  <si>
    <t>Daisy</t>
  </si>
  <si>
    <t>许思垚</t>
  </si>
  <si>
    <t>Bruce</t>
  </si>
  <si>
    <t>樊芸璇</t>
  </si>
  <si>
    <t>Mia</t>
  </si>
  <si>
    <t>马金芬</t>
  </si>
  <si>
    <t>俞忻旺</t>
  </si>
  <si>
    <t>Thiago</t>
  </si>
  <si>
    <t>马林</t>
  </si>
  <si>
    <t>Albert</t>
  </si>
  <si>
    <t>刘新培</t>
  </si>
  <si>
    <t>孙迪龙</t>
  </si>
  <si>
    <t>Gennady</t>
  </si>
  <si>
    <t>Lee</t>
  </si>
  <si>
    <t>魏澳澳</t>
  </si>
  <si>
    <t>Well</t>
  </si>
  <si>
    <t>柳浩</t>
  </si>
  <si>
    <t>Vic</t>
  </si>
  <si>
    <t>马乔过</t>
  </si>
  <si>
    <t>Novice</t>
  </si>
  <si>
    <t>Project
(E)</t>
  </si>
  <si>
    <t>段紫龙</t>
  </si>
  <si>
    <t>Carl</t>
  </si>
  <si>
    <t>冀庆荣</t>
  </si>
  <si>
    <t>Don</t>
  </si>
  <si>
    <t>张英利</t>
  </si>
  <si>
    <t>Jekyll</t>
  </si>
  <si>
    <t>Eric</t>
  </si>
  <si>
    <t>Alisa</t>
  </si>
  <si>
    <t>佘震</t>
  </si>
  <si>
    <t>Coach</t>
  </si>
  <si>
    <t>郑子璇</t>
  </si>
  <si>
    <t>Olivia</t>
  </si>
  <si>
    <t>Allen</t>
  </si>
  <si>
    <t>李明明</t>
  </si>
  <si>
    <t>马博</t>
  </si>
  <si>
    <t>Aaron</t>
  </si>
  <si>
    <t>虎国浩</t>
  </si>
  <si>
    <t>Addison</t>
  </si>
  <si>
    <t>马佳锐</t>
  </si>
  <si>
    <t>马建宁</t>
  </si>
  <si>
    <t>Charles</t>
  </si>
  <si>
    <t>马银静</t>
  </si>
  <si>
    <t>孙丽晓</t>
  </si>
  <si>
    <t>王鑫玮</t>
  </si>
  <si>
    <t>Ed. Sheeran</t>
  </si>
  <si>
    <t>罗飞虎</t>
  </si>
  <si>
    <t>刘晓阳</t>
  </si>
  <si>
    <t>Noble</t>
  </si>
  <si>
    <t>顾凌雨</t>
  </si>
  <si>
    <t>Howard</t>
  </si>
  <si>
    <t>陈玉倬</t>
  </si>
  <si>
    <t>Icey</t>
  </si>
  <si>
    <t>卜雯雯</t>
  </si>
  <si>
    <t>Bella</t>
  </si>
  <si>
    <t>李博荣</t>
  </si>
  <si>
    <t>Helen Li</t>
  </si>
  <si>
    <t>王文杰</t>
  </si>
  <si>
    <t>Antony</t>
  </si>
  <si>
    <t>周云波</t>
  </si>
  <si>
    <t>Seven</t>
  </si>
  <si>
    <t>冯颖璐</t>
  </si>
  <si>
    <t>Sophia</t>
  </si>
  <si>
    <t>马志成</t>
  </si>
  <si>
    <t>Malcoln</t>
  </si>
  <si>
    <t>常伟豪</t>
  </si>
  <si>
    <t>Amir</t>
  </si>
  <si>
    <t>王启航</t>
  </si>
  <si>
    <t>张彤</t>
  </si>
  <si>
    <t>Molly</t>
  </si>
  <si>
    <t>姜雪</t>
  </si>
  <si>
    <t>Yuki</t>
  </si>
  <si>
    <t>许晴</t>
  </si>
  <si>
    <t>Tsubaki</t>
  </si>
  <si>
    <t>金晓菊</t>
  </si>
  <si>
    <t>Angel</t>
  </si>
  <si>
    <t>石旭丽</t>
  </si>
  <si>
    <t>Shirley</t>
  </si>
  <si>
    <t>赵瑞娟</t>
  </si>
  <si>
    <t>Rachel</t>
  </si>
  <si>
    <t>袁小花</t>
  </si>
  <si>
    <t>Lili</t>
  </si>
  <si>
    <t>郭政玺</t>
  </si>
  <si>
    <t>Arnold</t>
  </si>
  <si>
    <t>马利秀</t>
  </si>
  <si>
    <t>Zoe</t>
  </si>
  <si>
    <t>杜蓉蓉</t>
  </si>
  <si>
    <t>王瑞</t>
  </si>
  <si>
    <t>Susan</t>
  </si>
  <si>
    <t>马福龙</t>
  </si>
  <si>
    <t>Devison</t>
  </si>
  <si>
    <t>Fred</t>
  </si>
  <si>
    <t>李舒玲</t>
  </si>
  <si>
    <t>Amanda</t>
  </si>
  <si>
    <t>黄梓琪</t>
  </si>
  <si>
    <t>Sherry</t>
  </si>
  <si>
    <t>王耀兴</t>
  </si>
  <si>
    <t>Gerrard</t>
  </si>
  <si>
    <t>夏禹</t>
  </si>
  <si>
    <t>Bert</t>
  </si>
  <si>
    <t>王正航</t>
  </si>
  <si>
    <t>Nick</t>
  </si>
  <si>
    <t>王廷强</t>
  </si>
  <si>
    <t>Tim</t>
  </si>
  <si>
    <t>马海燕</t>
  </si>
  <si>
    <t>Deanna</t>
  </si>
  <si>
    <t>姬亚丽</t>
  </si>
  <si>
    <t>Alice</t>
  </si>
  <si>
    <t>马东</t>
  </si>
  <si>
    <t>Gary</t>
  </si>
  <si>
    <t>李子成</t>
  </si>
  <si>
    <t>David</t>
  </si>
  <si>
    <t>杨子瑜</t>
  </si>
  <si>
    <t>Oliver</t>
  </si>
  <si>
    <t>田培</t>
  </si>
  <si>
    <t>Charity</t>
  </si>
  <si>
    <t>魏龙飞</t>
  </si>
  <si>
    <t>Jone</t>
  </si>
  <si>
    <t>任煜瀛</t>
  </si>
  <si>
    <t>高成瑞</t>
  </si>
  <si>
    <t>刘嘉玮</t>
  </si>
  <si>
    <t>Grey</t>
  </si>
  <si>
    <t>李晓燕</t>
  </si>
  <si>
    <t>Troye</t>
  </si>
  <si>
    <t>蔡建华</t>
  </si>
  <si>
    <t>Jacqueline</t>
  </si>
  <si>
    <t>余雪莲</t>
  </si>
  <si>
    <t>王辰洋</t>
  </si>
  <si>
    <t>陈雯琪</t>
  </si>
  <si>
    <t>Role</t>
  </si>
  <si>
    <t>余涛</t>
  </si>
  <si>
    <t>Tian Qi</t>
  </si>
  <si>
    <t>李哲旭</t>
  </si>
  <si>
    <t>Clown</t>
  </si>
  <si>
    <t>李璇</t>
  </si>
  <si>
    <t>Hachi</t>
  </si>
  <si>
    <t>Kimi</t>
  </si>
  <si>
    <t>Lova</t>
  </si>
  <si>
    <t>余雅静</t>
  </si>
  <si>
    <t>Irene</t>
  </si>
  <si>
    <t>Adolph</t>
  </si>
  <si>
    <t>王安廷</t>
  </si>
  <si>
    <t>Watt</t>
  </si>
  <si>
    <t>李泽奇</t>
  </si>
  <si>
    <t>吴倩</t>
  </si>
  <si>
    <t>Wu</t>
  </si>
  <si>
    <t>周子豪</t>
  </si>
  <si>
    <t>黄佳乐</t>
  </si>
  <si>
    <t>刘子津</t>
  </si>
  <si>
    <t>May</t>
  </si>
  <si>
    <t>Cher</t>
  </si>
  <si>
    <t>王七武</t>
  </si>
  <si>
    <t>Thomas</t>
  </si>
  <si>
    <t>司喜绢</t>
  </si>
  <si>
    <t>Anne</t>
  </si>
  <si>
    <t>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</si>
</sst>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7" formatCode="0.00;[Red]0.00"/>
    <numFmt numFmtId="178" formatCode="0_);\(0\)"/>
    <numFmt numFmtId="179" formatCode="0.0"/>
    <numFmt numFmtId="180" formatCode="0;[Red]0"/>
  </numFmts>
  <fonts count="9" x14ac:knownFonts="1">
    <font>
      <sz val="12"/>
      <color indexed="8"/>
      <name val="Verdana"/>
    </font>
    <font>
      <sz val="11"/>
      <color theme="1"/>
      <name val="等线"/>
      <family val="2"/>
      <scheme val="minor"/>
    </font>
    <font>
      <sz val="10"/>
      <color indexed="8"/>
      <name val="Verdana"/>
      <family val="2"/>
    </font>
    <font>
      <sz val="11"/>
      <color theme="1"/>
      <name val="微软雅黑 Light"/>
      <family val="2"/>
      <charset val="134"/>
    </font>
    <font>
      <sz val="11"/>
      <color theme="1"/>
      <name val="等线 Light"/>
      <family val="2"/>
      <scheme val="major"/>
    </font>
    <font>
      <sz val="11"/>
      <name val="微软雅黑 Light"/>
      <family val="2"/>
      <charset val="134"/>
    </font>
    <font>
      <sz val="12"/>
      <color indexed="8"/>
      <name val="Verdana"/>
      <family val="2"/>
    </font>
    <font>
      <sz val="12"/>
      <color indexed="8"/>
      <name val="Verdana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6" fillId="0" borderId="0" applyNumberFormat="0" applyFill="0" applyBorder="0" applyProtection="0">
      <alignment vertical="top" wrapText="1"/>
    </xf>
    <xf numFmtId="9" fontId="7" fillId="0" borderId="0" applyFont="0" applyFill="0" applyBorder="0" applyAlignment="0" applyProtection="0"/>
  </cellStyleXfs>
  <cellXfs count="18">
    <xf numFmtId="0" fontId="0" fillId="0" borderId="0" xfId="0">
      <alignment vertical="top" wrapText="1"/>
    </xf>
    <xf numFmtId="0" fontId="2" fillId="3" borderId="1" xfId="0" applyFont="1" applyFill="1" applyBorder="1">
      <alignment vertical="top" wrapText="1"/>
    </xf>
    <xf numFmtId="0" fontId="2" fillId="4" borderId="1" xfId="0" applyFont="1" applyFill="1" applyBorder="1">
      <alignment vertical="top" wrapText="1"/>
    </xf>
    <xf numFmtId="0" fontId="2" fillId="5" borderId="1" xfId="0" applyFont="1" applyFill="1" applyBorder="1">
      <alignment vertical="top" wrapText="1"/>
    </xf>
    <xf numFmtId="2" fontId="2" fillId="5" borderId="1" xfId="0" applyNumberFormat="1" applyFont="1" applyFill="1" applyBorder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177" fontId="2" fillId="3" borderId="1" xfId="0" applyNumberFormat="1" applyFont="1" applyFill="1" applyBorder="1">
      <alignment vertical="top" wrapText="1"/>
    </xf>
    <xf numFmtId="178" fontId="4" fillId="7" borderId="1" xfId="0" applyNumberFormat="1" applyFont="1" applyFill="1" applyBorder="1" applyAlignment="1">
      <alignment horizontal="center" vertical="center"/>
    </xf>
    <xf numFmtId="179" fontId="2" fillId="3" borderId="1" xfId="0" applyNumberFormat="1" applyFont="1" applyFill="1" applyBorder="1">
      <alignment vertical="top" wrapText="1"/>
    </xf>
    <xf numFmtId="177" fontId="0" fillId="0" borderId="0" xfId="0" applyNumberFormat="1">
      <alignment vertical="top" wrapText="1"/>
    </xf>
    <xf numFmtId="0" fontId="5" fillId="8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>
      <alignment vertical="top" wrapText="1"/>
    </xf>
    <xf numFmtId="1" fontId="2" fillId="3" borderId="1" xfId="3" applyNumberFormat="1" applyFont="1" applyFill="1" applyBorder="1" applyAlignment="1">
      <alignment vertical="top" wrapText="1"/>
    </xf>
    <xf numFmtId="180" fontId="2" fillId="3" borderId="1" xfId="3" applyNumberFormat="1" applyFont="1" applyFill="1" applyBorder="1" applyAlignment="1">
      <alignment vertical="top" wrapText="1"/>
    </xf>
    <xf numFmtId="2" fontId="2" fillId="6" borderId="1" xfId="0" applyNumberFormat="1" applyFont="1" applyFill="1" applyBorder="1">
      <alignment vertical="top" wrapText="1"/>
    </xf>
  </cellXfs>
  <cellStyles count="4">
    <cellStyle name="Normal" xfId="0" builtinId="0"/>
    <cellStyle name="Normal 2" xfId="2" xr:uid="{A39D734A-858E-4FD1-8FFE-EE97C272811C}"/>
    <cellStyle name="Percent" xfId="3" builtinId="5"/>
    <cellStyle name="常规 2 3 2" xfId="1" xr:uid="{0B0063D9-F52A-4DC7-8385-108019488244}"/>
  </cellStyles>
  <dxfs count="7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sitory/Sept%202020%20-%20Jan%202021/Grade%202018/Attendance/Attendance_Yinchuan_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sitory/Sept%202020%20-%20Jan%202021/Grade%202018/Class%20Test/CT_Summary_YC_20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sitory/Sept%202020%20-%20Jan%202021/Grade%202018/HomeAssignment/HA_Summary_YC_2018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sitory/Sept%202020%20-%20Jan%202021/Grade%202018/ProjectScores/NIIT-Project-Score-YC-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S1"/>
      <sheetName val="CS2"/>
      <sheetName val="SE"/>
      <sheetName val="NE"/>
    </sheetNames>
    <sheetDataSet>
      <sheetData sheetId="0">
        <row r="3">
          <cell r="CL3">
            <v>0.2857142857142857</v>
          </cell>
        </row>
        <row r="4">
          <cell r="CL4">
            <v>1</v>
          </cell>
        </row>
        <row r="5">
          <cell r="CL5">
            <v>1</v>
          </cell>
        </row>
        <row r="6">
          <cell r="CL6">
            <v>1</v>
          </cell>
        </row>
        <row r="7">
          <cell r="CL7">
            <v>1</v>
          </cell>
        </row>
        <row r="8">
          <cell r="CL8">
            <v>1</v>
          </cell>
        </row>
        <row r="9">
          <cell r="CL9">
            <v>0.8571428571428571</v>
          </cell>
        </row>
        <row r="10">
          <cell r="CL10">
            <v>0.8571428571428571</v>
          </cell>
        </row>
        <row r="11">
          <cell r="CL11">
            <v>1</v>
          </cell>
        </row>
        <row r="12">
          <cell r="CL12">
            <v>1</v>
          </cell>
        </row>
        <row r="13">
          <cell r="CL13">
            <v>1</v>
          </cell>
        </row>
        <row r="14">
          <cell r="CL14">
            <v>1</v>
          </cell>
        </row>
        <row r="15">
          <cell r="CL15">
            <v>1</v>
          </cell>
        </row>
        <row r="16">
          <cell r="CL16">
            <v>1</v>
          </cell>
        </row>
        <row r="17">
          <cell r="CL17">
            <v>1</v>
          </cell>
        </row>
        <row r="18">
          <cell r="CL18">
            <v>1</v>
          </cell>
        </row>
        <row r="19">
          <cell r="CL19">
            <v>1</v>
          </cell>
        </row>
        <row r="20">
          <cell r="CL20">
            <v>1</v>
          </cell>
        </row>
        <row r="21">
          <cell r="CL21">
            <v>1</v>
          </cell>
        </row>
        <row r="22">
          <cell r="CL22">
            <v>1</v>
          </cell>
        </row>
        <row r="23">
          <cell r="CL23">
            <v>1</v>
          </cell>
        </row>
        <row r="24">
          <cell r="CL24">
            <v>1</v>
          </cell>
        </row>
        <row r="25">
          <cell r="CL25">
            <v>0.8571428571428571</v>
          </cell>
        </row>
        <row r="26">
          <cell r="CL26">
            <v>1</v>
          </cell>
        </row>
        <row r="27">
          <cell r="CL27">
            <v>1</v>
          </cell>
        </row>
        <row r="28">
          <cell r="CL28">
            <v>1</v>
          </cell>
        </row>
        <row r="29">
          <cell r="CL29">
            <v>1</v>
          </cell>
        </row>
        <row r="30">
          <cell r="CL30">
            <v>1</v>
          </cell>
        </row>
        <row r="31">
          <cell r="CL31">
            <v>1</v>
          </cell>
        </row>
        <row r="32">
          <cell r="CL32">
            <v>1</v>
          </cell>
        </row>
        <row r="33">
          <cell r="CL33">
            <v>1</v>
          </cell>
        </row>
        <row r="34">
          <cell r="CL34">
            <v>1</v>
          </cell>
        </row>
        <row r="35">
          <cell r="CL35">
            <v>1</v>
          </cell>
        </row>
        <row r="36">
          <cell r="CL36">
            <v>1</v>
          </cell>
        </row>
        <row r="37">
          <cell r="CL37">
            <v>1</v>
          </cell>
        </row>
        <row r="38">
          <cell r="CL38">
            <v>1</v>
          </cell>
        </row>
        <row r="39">
          <cell r="CL39">
            <v>1</v>
          </cell>
        </row>
        <row r="40">
          <cell r="CL40">
            <v>1</v>
          </cell>
        </row>
        <row r="41">
          <cell r="CL41">
            <v>1</v>
          </cell>
        </row>
        <row r="42">
          <cell r="CL42">
            <v>1</v>
          </cell>
        </row>
        <row r="43">
          <cell r="CL43">
            <v>1</v>
          </cell>
        </row>
        <row r="44">
          <cell r="CL44">
            <v>1</v>
          </cell>
        </row>
        <row r="45">
          <cell r="CL45">
            <v>1</v>
          </cell>
        </row>
        <row r="46">
          <cell r="CL46">
            <v>1</v>
          </cell>
        </row>
        <row r="47">
          <cell r="CL47">
            <v>1</v>
          </cell>
        </row>
        <row r="48">
          <cell r="CL48">
            <v>1</v>
          </cell>
        </row>
        <row r="49">
          <cell r="CL49">
            <v>1</v>
          </cell>
        </row>
      </sheetData>
      <sheetData sheetId="1">
        <row r="3">
          <cell r="CL3">
            <v>1</v>
          </cell>
        </row>
        <row r="4">
          <cell r="CL4">
            <v>1</v>
          </cell>
        </row>
        <row r="5">
          <cell r="CL5">
            <v>1</v>
          </cell>
        </row>
        <row r="6">
          <cell r="CL6">
            <v>1</v>
          </cell>
        </row>
        <row r="7">
          <cell r="CL7">
            <v>1</v>
          </cell>
        </row>
        <row r="8">
          <cell r="CL8">
            <v>1</v>
          </cell>
        </row>
        <row r="9">
          <cell r="CL9">
            <v>1</v>
          </cell>
        </row>
        <row r="10">
          <cell r="CL10">
            <v>1</v>
          </cell>
        </row>
        <row r="11">
          <cell r="CL11">
            <v>1</v>
          </cell>
        </row>
        <row r="12">
          <cell r="CL12">
            <v>1</v>
          </cell>
        </row>
        <row r="13">
          <cell r="CL13">
            <v>1</v>
          </cell>
        </row>
        <row r="14">
          <cell r="CL14">
            <v>1</v>
          </cell>
        </row>
        <row r="15">
          <cell r="CL15">
            <v>1</v>
          </cell>
        </row>
        <row r="16">
          <cell r="CL16">
            <v>1</v>
          </cell>
        </row>
        <row r="17">
          <cell r="CL17">
            <v>1</v>
          </cell>
        </row>
        <row r="18">
          <cell r="CL18">
            <v>1</v>
          </cell>
        </row>
        <row r="19">
          <cell r="CL19">
            <v>1</v>
          </cell>
        </row>
        <row r="20">
          <cell r="CL20">
            <v>1</v>
          </cell>
        </row>
        <row r="21">
          <cell r="CL21">
            <v>1</v>
          </cell>
        </row>
        <row r="22">
          <cell r="CL22">
            <v>1</v>
          </cell>
        </row>
        <row r="23">
          <cell r="CL23">
            <v>1</v>
          </cell>
        </row>
        <row r="24">
          <cell r="CL24">
            <v>1</v>
          </cell>
        </row>
        <row r="25">
          <cell r="CL25">
            <v>1</v>
          </cell>
        </row>
        <row r="26">
          <cell r="CL26">
            <v>1</v>
          </cell>
        </row>
        <row r="27">
          <cell r="CL27">
            <v>1</v>
          </cell>
        </row>
        <row r="28">
          <cell r="CL28">
            <v>1</v>
          </cell>
        </row>
        <row r="29">
          <cell r="CL29">
            <v>1</v>
          </cell>
        </row>
        <row r="30">
          <cell r="CL30">
            <v>1</v>
          </cell>
        </row>
        <row r="31">
          <cell r="CL31">
            <v>1</v>
          </cell>
        </row>
        <row r="32">
          <cell r="CL32">
            <v>1</v>
          </cell>
        </row>
        <row r="33">
          <cell r="CL33">
            <v>1</v>
          </cell>
        </row>
        <row r="34">
          <cell r="CL34">
            <v>1</v>
          </cell>
        </row>
        <row r="35">
          <cell r="CL35">
            <v>1</v>
          </cell>
        </row>
        <row r="36">
          <cell r="CL36">
            <v>1</v>
          </cell>
        </row>
        <row r="37">
          <cell r="CL37">
            <v>1</v>
          </cell>
        </row>
        <row r="38">
          <cell r="CL38">
            <v>1</v>
          </cell>
        </row>
        <row r="39">
          <cell r="CL39">
            <v>1</v>
          </cell>
        </row>
        <row r="40">
          <cell r="CL40">
            <v>1</v>
          </cell>
        </row>
        <row r="41">
          <cell r="CL41">
            <v>1</v>
          </cell>
        </row>
        <row r="42">
          <cell r="CL42">
            <v>1</v>
          </cell>
        </row>
        <row r="43">
          <cell r="CL43">
            <v>1</v>
          </cell>
        </row>
        <row r="44">
          <cell r="CL44">
            <v>1</v>
          </cell>
        </row>
        <row r="45">
          <cell r="CL45">
            <v>1</v>
          </cell>
        </row>
        <row r="46">
          <cell r="CL46">
            <v>1</v>
          </cell>
        </row>
        <row r="47">
          <cell r="CL47">
            <v>1</v>
          </cell>
        </row>
        <row r="48">
          <cell r="CL48">
            <v>1</v>
          </cell>
        </row>
        <row r="49">
          <cell r="CL49">
            <v>1</v>
          </cell>
        </row>
        <row r="50">
          <cell r="CL50">
            <v>1</v>
          </cell>
        </row>
      </sheetData>
      <sheetData sheetId="2">
        <row r="3">
          <cell r="CL3">
            <v>1</v>
          </cell>
        </row>
      </sheetData>
      <sheetData sheetId="3">
        <row r="3">
          <cell r="CL3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S1"/>
      <sheetName val="CS2"/>
      <sheetName val="SE"/>
      <sheetName val="NE"/>
    </sheetNames>
    <sheetDataSet>
      <sheetData sheetId="0">
        <row r="4">
          <cell r="J4" t="e">
            <v>#DIV/0!</v>
          </cell>
        </row>
        <row r="5">
          <cell r="J5" t="e">
            <v>#DIV/0!</v>
          </cell>
        </row>
        <row r="6">
          <cell r="J6" t="e">
            <v>#DIV/0!</v>
          </cell>
        </row>
        <row r="7">
          <cell r="J7" t="e">
            <v>#DIV/0!</v>
          </cell>
        </row>
        <row r="8">
          <cell r="J8" t="e">
            <v>#DIV/0!</v>
          </cell>
        </row>
        <row r="9">
          <cell r="J9" t="e">
            <v>#DIV/0!</v>
          </cell>
        </row>
        <row r="10">
          <cell r="J10" t="e">
            <v>#DIV/0!</v>
          </cell>
        </row>
        <row r="11">
          <cell r="J11" t="e">
            <v>#DIV/0!</v>
          </cell>
        </row>
        <row r="12">
          <cell r="J12" t="e">
            <v>#DIV/0!</v>
          </cell>
        </row>
        <row r="13">
          <cell r="J13" t="e">
            <v>#DIV/0!</v>
          </cell>
        </row>
        <row r="14">
          <cell r="J14" t="e">
            <v>#DIV/0!</v>
          </cell>
        </row>
        <row r="15">
          <cell r="J15" t="e">
            <v>#DIV/0!</v>
          </cell>
        </row>
        <row r="16">
          <cell r="J16" t="e">
            <v>#DIV/0!</v>
          </cell>
        </row>
        <row r="17">
          <cell r="J17" t="e">
            <v>#DIV/0!</v>
          </cell>
        </row>
        <row r="18">
          <cell r="J18" t="e">
            <v>#DIV/0!</v>
          </cell>
        </row>
        <row r="19">
          <cell r="J19" t="e">
            <v>#DIV/0!</v>
          </cell>
        </row>
        <row r="20">
          <cell r="J20" t="e">
            <v>#DIV/0!</v>
          </cell>
        </row>
        <row r="21">
          <cell r="J21" t="e">
            <v>#DIV/0!</v>
          </cell>
        </row>
        <row r="22">
          <cell r="J22" t="e">
            <v>#DIV/0!</v>
          </cell>
        </row>
        <row r="23">
          <cell r="J23" t="e">
            <v>#DIV/0!</v>
          </cell>
        </row>
        <row r="24">
          <cell r="J24" t="e">
            <v>#DIV/0!</v>
          </cell>
        </row>
        <row r="25">
          <cell r="J25" t="e">
            <v>#DIV/0!</v>
          </cell>
        </row>
        <row r="26">
          <cell r="J26" t="e">
            <v>#DIV/0!</v>
          </cell>
        </row>
        <row r="27">
          <cell r="J27" t="e">
            <v>#DIV/0!</v>
          </cell>
        </row>
        <row r="28">
          <cell r="J28" t="e">
            <v>#DIV/0!</v>
          </cell>
        </row>
        <row r="29">
          <cell r="J29" t="e">
            <v>#DIV/0!</v>
          </cell>
        </row>
        <row r="30">
          <cell r="J30" t="e">
            <v>#DIV/0!</v>
          </cell>
        </row>
        <row r="31">
          <cell r="J31" t="e">
            <v>#DIV/0!</v>
          </cell>
        </row>
        <row r="32">
          <cell r="J32" t="e">
            <v>#DIV/0!</v>
          </cell>
        </row>
        <row r="33">
          <cell r="J33" t="e">
            <v>#DIV/0!</v>
          </cell>
        </row>
        <row r="34">
          <cell r="J34" t="e">
            <v>#DIV/0!</v>
          </cell>
        </row>
        <row r="35">
          <cell r="J35" t="e">
            <v>#DIV/0!</v>
          </cell>
        </row>
        <row r="36">
          <cell r="J36" t="e">
            <v>#DIV/0!</v>
          </cell>
        </row>
        <row r="37">
          <cell r="J37" t="e">
            <v>#DIV/0!</v>
          </cell>
        </row>
        <row r="38">
          <cell r="J38" t="e">
            <v>#DIV/0!</v>
          </cell>
        </row>
        <row r="39">
          <cell r="J39" t="e">
            <v>#DIV/0!</v>
          </cell>
        </row>
        <row r="40">
          <cell r="J40" t="e">
            <v>#DIV/0!</v>
          </cell>
        </row>
        <row r="41">
          <cell r="J41" t="e">
            <v>#DIV/0!</v>
          </cell>
        </row>
        <row r="42">
          <cell r="J42" t="e">
            <v>#DIV/0!</v>
          </cell>
        </row>
        <row r="43">
          <cell r="J43" t="e">
            <v>#DIV/0!</v>
          </cell>
        </row>
        <row r="44">
          <cell r="J44" t="e">
            <v>#DIV/0!</v>
          </cell>
        </row>
        <row r="45">
          <cell r="J45" t="e">
            <v>#DIV/0!</v>
          </cell>
        </row>
        <row r="46">
          <cell r="J46" t="e">
            <v>#DIV/0!</v>
          </cell>
        </row>
        <row r="47">
          <cell r="J47" t="e">
            <v>#DIV/0!</v>
          </cell>
        </row>
        <row r="48">
          <cell r="J48" t="e">
            <v>#DIV/0!</v>
          </cell>
        </row>
        <row r="49">
          <cell r="J49" t="e">
            <v>#DIV/0!</v>
          </cell>
        </row>
        <row r="50">
          <cell r="J50" t="e">
            <v>#DIV/0!</v>
          </cell>
        </row>
      </sheetData>
      <sheetData sheetId="1">
        <row r="4">
          <cell r="J4" t="e">
            <v>#DIV/0!</v>
          </cell>
        </row>
        <row r="5">
          <cell r="J5" t="e">
            <v>#DIV/0!</v>
          </cell>
        </row>
        <row r="6">
          <cell r="J6" t="e">
            <v>#DIV/0!</v>
          </cell>
        </row>
        <row r="7">
          <cell r="J7" t="e">
            <v>#DIV/0!</v>
          </cell>
        </row>
        <row r="8">
          <cell r="J8" t="e">
            <v>#DIV/0!</v>
          </cell>
        </row>
        <row r="9">
          <cell r="J9" t="e">
            <v>#DIV/0!</v>
          </cell>
        </row>
        <row r="10">
          <cell r="J10" t="e">
            <v>#DIV/0!</v>
          </cell>
        </row>
        <row r="11">
          <cell r="J11" t="e">
            <v>#DIV/0!</v>
          </cell>
        </row>
        <row r="12">
          <cell r="J12" t="e">
            <v>#DIV/0!</v>
          </cell>
        </row>
        <row r="13">
          <cell r="J13" t="e">
            <v>#DIV/0!</v>
          </cell>
        </row>
        <row r="14">
          <cell r="J14" t="e">
            <v>#DIV/0!</v>
          </cell>
        </row>
        <row r="15">
          <cell r="J15" t="e">
            <v>#DIV/0!</v>
          </cell>
        </row>
        <row r="16">
          <cell r="J16" t="e">
            <v>#DIV/0!</v>
          </cell>
        </row>
        <row r="17">
          <cell r="J17" t="e">
            <v>#DIV/0!</v>
          </cell>
        </row>
        <row r="18">
          <cell r="J18" t="e">
            <v>#DIV/0!</v>
          </cell>
        </row>
        <row r="19">
          <cell r="J19" t="e">
            <v>#DIV/0!</v>
          </cell>
        </row>
        <row r="20">
          <cell r="J20" t="e">
            <v>#DIV/0!</v>
          </cell>
        </row>
        <row r="21">
          <cell r="J21" t="e">
            <v>#DIV/0!</v>
          </cell>
        </row>
        <row r="22">
          <cell r="J22" t="e">
            <v>#DIV/0!</v>
          </cell>
        </row>
        <row r="23">
          <cell r="J23" t="e">
            <v>#DIV/0!</v>
          </cell>
        </row>
        <row r="24">
          <cell r="J24" t="e">
            <v>#DIV/0!</v>
          </cell>
        </row>
        <row r="25">
          <cell r="J25" t="e">
            <v>#DIV/0!</v>
          </cell>
        </row>
        <row r="26">
          <cell r="J26" t="e">
            <v>#DIV/0!</v>
          </cell>
        </row>
        <row r="27">
          <cell r="J27" t="e">
            <v>#DIV/0!</v>
          </cell>
        </row>
        <row r="28">
          <cell r="J28" t="e">
            <v>#DIV/0!</v>
          </cell>
        </row>
        <row r="29">
          <cell r="J29" t="e">
            <v>#DIV/0!</v>
          </cell>
        </row>
        <row r="30">
          <cell r="J30" t="e">
            <v>#DIV/0!</v>
          </cell>
        </row>
        <row r="31">
          <cell r="J31" t="e">
            <v>#DIV/0!</v>
          </cell>
        </row>
        <row r="32">
          <cell r="J32" t="e">
            <v>#DIV/0!</v>
          </cell>
        </row>
        <row r="33">
          <cell r="J33" t="e">
            <v>#DIV/0!</v>
          </cell>
        </row>
        <row r="34">
          <cell r="J34" t="e">
            <v>#DIV/0!</v>
          </cell>
        </row>
        <row r="35">
          <cell r="J35" t="e">
            <v>#DIV/0!</v>
          </cell>
        </row>
        <row r="36">
          <cell r="J36" t="e">
            <v>#DIV/0!</v>
          </cell>
        </row>
        <row r="37">
          <cell r="J37" t="e">
            <v>#DIV/0!</v>
          </cell>
        </row>
        <row r="38">
          <cell r="J38" t="e">
            <v>#DIV/0!</v>
          </cell>
        </row>
        <row r="39">
          <cell r="J39" t="e">
            <v>#DIV/0!</v>
          </cell>
        </row>
        <row r="40">
          <cell r="J40" t="e">
            <v>#DIV/0!</v>
          </cell>
        </row>
        <row r="41">
          <cell r="J41" t="e">
            <v>#DIV/0!</v>
          </cell>
        </row>
        <row r="42">
          <cell r="J42" t="e">
            <v>#DIV/0!</v>
          </cell>
        </row>
        <row r="43">
          <cell r="J43" t="e">
            <v>#DIV/0!</v>
          </cell>
        </row>
        <row r="44">
          <cell r="J44" t="e">
            <v>#DIV/0!</v>
          </cell>
        </row>
        <row r="45">
          <cell r="J45" t="e">
            <v>#DIV/0!</v>
          </cell>
        </row>
        <row r="46">
          <cell r="J46" t="e">
            <v>#DIV/0!</v>
          </cell>
        </row>
        <row r="47">
          <cell r="J47" t="e">
            <v>#DIV/0!</v>
          </cell>
        </row>
        <row r="48">
          <cell r="J48" t="e">
            <v>#DIV/0!</v>
          </cell>
        </row>
        <row r="49">
          <cell r="J49" t="e">
            <v>#DIV/0!</v>
          </cell>
        </row>
        <row r="50">
          <cell r="J50" t="e">
            <v>#DIV/0!</v>
          </cell>
        </row>
        <row r="51">
          <cell r="J51" t="e">
            <v>#DIV/0!</v>
          </cell>
        </row>
      </sheetData>
      <sheetData sheetId="2">
        <row r="4">
          <cell r="J4" t="e">
            <v>#DIV/0!</v>
          </cell>
        </row>
      </sheetData>
      <sheetData sheetId="3">
        <row r="4">
          <cell r="J4" t="e">
            <v>#DIV/0!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S1"/>
      <sheetName val="CS2"/>
      <sheetName val="SE"/>
      <sheetName val="NE"/>
    </sheetNames>
    <sheetDataSet>
      <sheetData sheetId="0">
        <row r="4">
          <cell r="P4" t="e">
            <v>#DIV/0!</v>
          </cell>
        </row>
        <row r="5">
          <cell r="P5" t="e">
            <v>#DIV/0!</v>
          </cell>
        </row>
        <row r="6">
          <cell r="P6" t="e">
            <v>#DIV/0!</v>
          </cell>
        </row>
        <row r="7">
          <cell r="P7" t="e">
            <v>#DIV/0!</v>
          </cell>
        </row>
        <row r="8">
          <cell r="P8" t="e">
            <v>#DIV/0!</v>
          </cell>
        </row>
        <row r="9">
          <cell r="P9" t="e">
            <v>#DIV/0!</v>
          </cell>
        </row>
        <row r="10">
          <cell r="P10" t="e">
            <v>#DIV/0!</v>
          </cell>
        </row>
        <row r="11">
          <cell r="P11" t="e">
            <v>#DIV/0!</v>
          </cell>
        </row>
        <row r="12">
          <cell r="P12" t="e">
            <v>#DIV/0!</v>
          </cell>
        </row>
        <row r="13">
          <cell r="P13" t="e">
            <v>#DIV/0!</v>
          </cell>
        </row>
        <row r="14">
          <cell r="P14" t="e">
            <v>#DIV/0!</v>
          </cell>
        </row>
        <row r="15">
          <cell r="P15" t="e">
            <v>#DIV/0!</v>
          </cell>
        </row>
        <row r="16">
          <cell r="P16" t="e">
            <v>#DIV/0!</v>
          </cell>
        </row>
        <row r="17">
          <cell r="P17" t="e">
            <v>#DIV/0!</v>
          </cell>
        </row>
        <row r="18">
          <cell r="P18" t="e">
            <v>#DIV/0!</v>
          </cell>
        </row>
        <row r="19">
          <cell r="P19" t="e">
            <v>#DIV/0!</v>
          </cell>
        </row>
        <row r="20">
          <cell r="P20" t="e">
            <v>#DIV/0!</v>
          </cell>
        </row>
        <row r="21">
          <cell r="P21" t="e">
            <v>#DIV/0!</v>
          </cell>
        </row>
        <row r="22">
          <cell r="P22" t="e">
            <v>#DIV/0!</v>
          </cell>
        </row>
        <row r="23">
          <cell r="P23" t="e">
            <v>#DIV/0!</v>
          </cell>
        </row>
        <row r="24">
          <cell r="P24" t="e">
            <v>#DIV/0!</v>
          </cell>
        </row>
        <row r="25">
          <cell r="P25" t="e">
            <v>#DIV/0!</v>
          </cell>
        </row>
        <row r="26">
          <cell r="P26" t="e">
            <v>#DIV/0!</v>
          </cell>
        </row>
        <row r="27">
          <cell r="P27" t="e">
            <v>#DIV/0!</v>
          </cell>
        </row>
        <row r="28">
          <cell r="P28" t="e">
            <v>#DIV/0!</v>
          </cell>
        </row>
        <row r="29">
          <cell r="P29" t="e">
            <v>#DIV/0!</v>
          </cell>
        </row>
        <row r="30">
          <cell r="P30" t="e">
            <v>#DIV/0!</v>
          </cell>
        </row>
        <row r="31">
          <cell r="P31" t="e">
            <v>#DIV/0!</v>
          </cell>
        </row>
        <row r="32">
          <cell r="P32" t="e">
            <v>#DIV/0!</v>
          </cell>
        </row>
        <row r="33">
          <cell r="P33" t="e">
            <v>#DIV/0!</v>
          </cell>
        </row>
        <row r="34">
          <cell r="P34" t="e">
            <v>#DIV/0!</v>
          </cell>
        </row>
        <row r="35">
          <cell r="P35" t="e">
            <v>#DIV/0!</v>
          </cell>
        </row>
        <row r="36">
          <cell r="P36" t="e">
            <v>#DIV/0!</v>
          </cell>
        </row>
        <row r="37">
          <cell r="P37" t="e">
            <v>#DIV/0!</v>
          </cell>
        </row>
        <row r="38">
          <cell r="P38" t="e">
            <v>#DIV/0!</v>
          </cell>
        </row>
        <row r="39">
          <cell r="P39" t="e">
            <v>#DIV/0!</v>
          </cell>
        </row>
        <row r="40">
          <cell r="P40" t="e">
            <v>#DIV/0!</v>
          </cell>
        </row>
        <row r="41">
          <cell r="P41" t="e">
            <v>#DIV/0!</v>
          </cell>
        </row>
        <row r="42">
          <cell r="P42" t="e">
            <v>#DIV/0!</v>
          </cell>
        </row>
        <row r="43">
          <cell r="P43" t="e">
            <v>#DIV/0!</v>
          </cell>
        </row>
        <row r="44">
          <cell r="P44" t="e">
            <v>#DIV/0!</v>
          </cell>
        </row>
        <row r="45">
          <cell r="P45" t="e">
            <v>#DIV/0!</v>
          </cell>
        </row>
        <row r="46">
          <cell r="P46" t="e">
            <v>#DIV/0!</v>
          </cell>
        </row>
        <row r="47">
          <cell r="P47" t="e">
            <v>#DIV/0!</v>
          </cell>
        </row>
        <row r="48">
          <cell r="P48" t="e">
            <v>#DIV/0!</v>
          </cell>
        </row>
        <row r="49">
          <cell r="P49" t="e">
            <v>#DIV/0!</v>
          </cell>
        </row>
        <row r="50">
          <cell r="P50" t="e">
            <v>#DIV/0!</v>
          </cell>
        </row>
      </sheetData>
      <sheetData sheetId="1">
        <row r="4">
          <cell r="P4" t="e">
            <v>#DIV/0!</v>
          </cell>
        </row>
        <row r="5">
          <cell r="P5" t="e">
            <v>#DIV/0!</v>
          </cell>
        </row>
        <row r="6">
          <cell r="P6" t="e">
            <v>#DIV/0!</v>
          </cell>
        </row>
        <row r="7">
          <cell r="P7" t="e">
            <v>#DIV/0!</v>
          </cell>
        </row>
        <row r="8">
          <cell r="P8" t="e">
            <v>#DIV/0!</v>
          </cell>
        </row>
        <row r="9">
          <cell r="P9" t="e">
            <v>#DIV/0!</v>
          </cell>
        </row>
        <row r="10">
          <cell r="P10" t="e">
            <v>#DIV/0!</v>
          </cell>
        </row>
        <row r="11">
          <cell r="P11" t="e">
            <v>#DIV/0!</v>
          </cell>
        </row>
        <row r="12">
          <cell r="P12" t="e">
            <v>#DIV/0!</v>
          </cell>
        </row>
        <row r="13">
          <cell r="P13" t="e">
            <v>#DIV/0!</v>
          </cell>
        </row>
        <row r="14">
          <cell r="P14" t="e">
            <v>#DIV/0!</v>
          </cell>
        </row>
        <row r="15">
          <cell r="P15" t="e">
            <v>#DIV/0!</v>
          </cell>
        </row>
        <row r="16">
          <cell r="P16" t="e">
            <v>#DIV/0!</v>
          </cell>
        </row>
        <row r="17">
          <cell r="P17" t="e">
            <v>#DIV/0!</v>
          </cell>
        </row>
        <row r="18">
          <cell r="P18" t="e">
            <v>#DIV/0!</v>
          </cell>
        </row>
        <row r="19">
          <cell r="P19" t="e">
            <v>#DIV/0!</v>
          </cell>
        </row>
        <row r="20">
          <cell r="P20" t="e">
            <v>#DIV/0!</v>
          </cell>
        </row>
        <row r="21">
          <cell r="P21" t="e">
            <v>#DIV/0!</v>
          </cell>
        </row>
        <row r="22">
          <cell r="P22" t="e">
            <v>#DIV/0!</v>
          </cell>
        </row>
        <row r="23">
          <cell r="P23" t="e">
            <v>#DIV/0!</v>
          </cell>
        </row>
        <row r="24">
          <cell r="P24" t="e">
            <v>#DIV/0!</v>
          </cell>
        </row>
        <row r="25">
          <cell r="P25" t="e">
            <v>#DIV/0!</v>
          </cell>
        </row>
        <row r="26">
          <cell r="P26" t="e">
            <v>#DIV/0!</v>
          </cell>
        </row>
        <row r="27">
          <cell r="P27" t="e">
            <v>#DIV/0!</v>
          </cell>
        </row>
        <row r="28">
          <cell r="P28" t="e">
            <v>#DIV/0!</v>
          </cell>
        </row>
        <row r="29">
          <cell r="P29" t="e">
            <v>#DIV/0!</v>
          </cell>
        </row>
        <row r="30">
          <cell r="P30" t="e">
            <v>#DIV/0!</v>
          </cell>
        </row>
        <row r="31">
          <cell r="P31" t="e">
            <v>#DIV/0!</v>
          </cell>
        </row>
        <row r="32">
          <cell r="P32" t="e">
            <v>#DIV/0!</v>
          </cell>
        </row>
        <row r="33">
          <cell r="P33" t="e">
            <v>#DIV/0!</v>
          </cell>
        </row>
        <row r="34">
          <cell r="P34" t="e">
            <v>#DIV/0!</v>
          </cell>
        </row>
        <row r="35">
          <cell r="P35" t="e">
            <v>#DIV/0!</v>
          </cell>
        </row>
        <row r="36">
          <cell r="P36" t="e">
            <v>#DIV/0!</v>
          </cell>
        </row>
        <row r="37">
          <cell r="P37" t="e">
            <v>#DIV/0!</v>
          </cell>
        </row>
        <row r="38">
          <cell r="P38" t="e">
            <v>#DIV/0!</v>
          </cell>
        </row>
        <row r="39">
          <cell r="P39" t="e">
            <v>#DIV/0!</v>
          </cell>
        </row>
        <row r="40">
          <cell r="P40" t="e">
            <v>#DIV/0!</v>
          </cell>
        </row>
        <row r="41">
          <cell r="P41" t="e">
            <v>#DIV/0!</v>
          </cell>
        </row>
        <row r="42">
          <cell r="P42" t="e">
            <v>#DIV/0!</v>
          </cell>
        </row>
        <row r="43">
          <cell r="P43" t="e">
            <v>#DIV/0!</v>
          </cell>
        </row>
        <row r="44">
          <cell r="P44" t="e">
            <v>#DIV/0!</v>
          </cell>
        </row>
        <row r="45">
          <cell r="P45" t="e">
            <v>#DIV/0!</v>
          </cell>
        </row>
        <row r="46">
          <cell r="P46" t="e">
            <v>#DIV/0!</v>
          </cell>
        </row>
        <row r="47">
          <cell r="P47" t="e">
            <v>#DIV/0!</v>
          </cell>
        </row>
        <row r="48">
          <cell r="P48" t="e">
            <v>#DIV/0!</v>
          </cell>
        </row>
        <row r="49">
          <cell r="P49" t="e">
            <v>#DIV/0!</v>
          </cell>
        </row>
        <row r="50">
          <cell r="P50" t="e">
            <v>#DIV/0!</v>
          </cell>
        </row>
        <row r="51">
          <cell r="P51" t="e">
            <v>#DIV/0!</v>
          </cell>
        </row>
      </sheetData>
      <sheetData sheetId="2">
        <row r="4">
          <cell r="P4" t="e">
            <v>#DIV/0!</v>
          </cell>
        </row>
      </sheetData>
      <sheetData sheetId="3">
        <row r="4">
          <cell r="P4" t="e">
            <v>#DIV/0!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S1"/>
      <sheetName val="CS2"/>
      <sheetName val="SE"/>
      <sheetName val="NE"/>
    </sheetNames>
    <sheetDataSet>
      <sheetData sheetId="0">
        <row r="5">
          <cell r="L5">
            <v>0</v>
          </cell>
        </row>
        <row r="6">
          <cell r="L6">
            <v>0</v>
          </cell>
        </row>
        <row r="7">
          <cell r="L7">
            <v>0</v>
          </cell>
        </row>
        <row r="8">
          <cell r="L8">
            <v>0</v>
          </cell>
        </row>
        <row r="9">
          <cell r="L9">
            <v>0</v>
          </cell>
        </row>
        <row r="10">
          <cell r="L10">
            <v>0</v>
          </cell>
        </row>
        <row r="11">
          <cell r="L11">
            <v>0</v>
          </cell>
        </row>
        <row r="12">
          <cell r="L12">
            <v>0</v>
          </cell>
        </row>
        <row r="13">
          <cell r="L13">
            <v>0</v>
          </cell>
        </row>
        <row r="14">
          <cell r="L14">
            <v>0</v>
          </cell>
        </row>
        <row r="15">
          <cell r="L15">
            <v>0</v>
          </cell>
        </row>
        <row r="16">
          <cell r="L16">
            <v>0</v>
          </cell>
        </row>
        <row r="17">
          <cell r="L17">
            <v>0</v>
          </cell>
        </row>
        <row r="18">
          <cell r="L18">
            <v>0</v>
          </cell>
        </row>
        <row r="19">
          <cell r="L19">
            <v>0</v>
          </cell>
        </row>
        <row r="20">
          <cell r="L20">
            <v>0</v>
          </cell>
        </row>
        <row r="21">
          <cell r="L21">
            <v>0</v>
          </cell>
        </row>
        <row r="22">
          <cell r="L22">
            <v>0</v>
          </cell>
        </row>
        <row r="23">
          <cell r="L23">
            <v>0</v>
          </cell>
        </row>
        <row r="24">
          <cell r="L24">
            <v>0</v>
          </cell>
        </row>
        <row r="25">
          <cell r="L25">
            <v>0</v>
          </cell>
        </row>
        <row r="26">
          <cell r="L26">
            <v>0</v>
          </cell>
        </row>
        <row r="27">
          <cell r="L27">
            <v>0</v>
          </cell>
        </row>
        <row r="28">
          <cell r="L28">
            <v>0</v>
          </cell>
        </row>
        <row r="29">
          <cell r="L29">
            <v>0</v>
          </cell>
        </row>
        <row r="30">
          <cell r="L30">
            <v>0</v>
          </cell>
        </row>
        <row r="31">
          <cell r="L31">
            <v>0</v>
          </cell>
        </row>
        <row r="32">
          <cell r="L32">
            <v>0</v>
          </cell>
        </row>
        <row r="33">
          <cell r="L33">
            <v>0</v>
          </cell>
        </row>
        <row r="34">
          <cell r="L34">
            <v>0</v>
          </cell>
        </row>
        <row r="35">
          <cell r="L35">
            <v>0</v>
          </cell>
        </row>
        <row r="36">
          <cell r="L36">
            <v>0</v>
          </cell>
        </row>
        <row r="37">
          <cell r="L37">
            <v>0</v>
          </cell>
        </row>
        <row r="38">
          <cell r="L38">
            <v>0</v>
          </cell>
        </row>
        <row r="39">
          <cell r="L39">
            <v>0</v>
          </cell>
        </row>
        <row r="40">
          <cell r="L40">
            <v>0</v>
          </cell>
        </row>
        <row r="41">
          <cell r="L41">
            <v>0</v>
          </cell>
        </row>
        <row r="42">
          <cell r="L42">
            <v>0</v>
          </cell>
        </row>
        <row r="43">
          <cell r="L43">
            <v>0</v>
          </cell>
        </row>
        <row r="44">
          <cell r="L44">
            <v>0</v>
          </cell>
        </row>
        <row r="45">
          <cell r="L45">
            <v>0</v>
          </cell>
        </row>
        <row r="46">
          <cell r="L46">
            <v>0</v>
          </cell>
        </row>
        <row r="47">
          <cell r="L47">
            <v>0</v>
          </cell>
        </row>
        <row r="48">
          <cell r="L48">
            <v>0</v>
          </cell>
        </row>
        <row r="49">
          <cell r="L49">
            <v>0</v>
          </cell>
        </row>
        <row r="50">
          <cell r="L50">
            <v>0</v>
          </cell>
        </row>
        <row r="51">
          <cell r="L51">
            <v>0</v>
          </cell>
        </row>
      </sheetData>
      <sheetData sheetId="1">
        <row r="5">
          <cell r="L5">
            <v>0</v>
          </cell>
        </row>
        <row r="6">
          <cell r="L6">
            <v>0</v>
          </cell>
        </row>
        <row r="7">
          <cell r="L7">
            <v>0</v>
          </cell>
        </row>
        <row r="8">
          <cell r="L8">
            <v>0</v>
          </cell>
        </row>
        <row r="9">
          <cell r="L9">
            <v>0</v>
          </cell>
        </row>
        <row r="10">
          <cell r="L10">
            <v>0</v>
          </cell>
        </row>
        <row r="11">
          <cell r="L11">
            <v>0</v>
          </cell>
        </row>
        <row r="12">
          <cell r="L12">
            <v>0</v>
          </cell>
        </row>
        <row r="13">
          <cell r="L13">
            <v>0</v>
          </cell>
        </row>
        <row r="14">
          <cell r="L14">
            <v>0</v>
          </cell>
        </row>
        <row r="15">
          <cell r="L15">
            <v>0</v>
          </cell>
        </row>
        <row r="16">
          <cell r="L16">
            <v>0</v>
          </cell>
        </row>
        <row r="17">
          <cell r="L17">
            <v>0</v>
          </cell>
        </row>
        <row r="18">
          <cell r="L18">
            <v>0</v>
          </cell>
        </row>
        <row r="19">
          <cell r="L19">
            <v>0</v>
          </cell>
        </row>
        <row r="20">
          <cell r="L20">
            <v>0</v>
          </cell>
        </row>
        <row r="21">
          <cell r="L21">
            <v>0</v>
          </cell>
        </row>
        <row r="22">
          <cell r="L22">
            <v>0</v>
          </cell>
        </row>
        <row r="23">
          <cell r="L23">
            <v>0</v>
          </cell>
        </row>
        <row r="24">
          <cell r="L24">
            <v>0</v>
          </cell>
        </row>
        <row r="25">
          <cell r="L25">
            <v>0</v>
          </cell>
        </row>
        <row r="26">
          <cell r="L26">
            <v>0</v>
          </cell>
        </row>
        <row r="27">
          <cell r="L27">
            <v>0</v>
          </cell>
        </row>
        <row r="28">
          <cell r="L28">
            <v>0</v>
          </cell>
        </row>
        <row r="29">
          <cell r="L29">
            <v>0</v>
          </cell>
        </row>
        <row r="30">
          <cell r="L30">
            <v>0</v>
          </cell>
        </row>
        <row r="31">
          <cell r="L31">
            <v>0</v>
          </cell>
        </row>
        <row r="32">
          <cell r="L32">
            <v>0</v>
          </cell>
        </row>
        <row r="33">
          <cell r="L33">
            <v>0</v>
          </cell>
        </row>
        <row r="34">
          <cell r="L34">
            <v>0</v>
          </cell>
        </row>
        <row r="35">
          <cell r="L35">
            <v>0</v>
          </cell>
        </row>
        <row r="36">
          <cell r="L36">
            <v>0</v>
          </cell>
        </row>
        <row r="37">
          <cell r="L37">
            <v>0</v>
          </cell>
        </row>
        <row r="38">
          <cell r="L38">
            <v>0</v>
          </cell>
        </row>
        <row r="39">
          <cell r="L39">
            <v>0</v>
          </cell>
        </row>
        <row r="40">
          <cell r="L40">
            <v>0</v>
          </cell>
        </row>
        <row r="41">
          <cell r="L41">
            <v>0</v>
          </cell>
        </row>
        <row r="42">
          <cell r="L42">
            <v>0</v>
          </cell>
        </row>
        <row r="43">
          <cell r="L43">
            <v>0</v>
          </cell>
        </row>
        <row r="44">
          <cell r="L44">
            <v>0</v>
          </cell>
        </row>
        <row r="45">
          <cell r="L45">
            <v>0</v>
          </cell>
        </row>
        <row r="46">
          <cell r="L46">
            <v>0</v>
          </cell>
        </row>
        <row r="47">
          <cell r="L47">
            <v>0</v>
          </cell>
        </row>
        <row r="48">
          <cell r="L48">
            <v>0</v>
          </cell>
        </row>
        <row r="49">
          <cell r="L49">
            <v>0</v>
          </cell>
        </row>
        <row r="50">
          <cell r="L50">
            <v>0</v>
          </cell>
        </row>
        <row r="51">
          <cell r="L51">
            <v>0</v>
          </cell>
        </row>
        <row r="52">
          <cell r="L52">
            <v>0</v>
          </cell>
        </row>
      </sheetData>
      <sheetData sheetId="2">
        <row r="5">
          <cell r="L5">
            <v>0</v>
          </cell>
        </row>
      </sheetData>
      <sheetData sheetId="3">
        <row r="5">
          <cell r="L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F9AD-EB94-4A62-ADA4-A5469E1FAC96}">
  <dimension ref="A1:M48"/>
  <sheetViews>
    <sheetView zoomScale="80" zoomScaleNormal="80" workbookViewId="0">
      <selection activeCell="D9" sqref="D9"/>
    </sheetView>
  </sheetViews>
  <sheetFormatPr defaultColWidth="15" defaultRowHeight="16.2" x14ac:dyDescent="0.3"/>
  <cols>
    <col min="1" max="1" width="5.765625" bestFit="1" customWidth="1"/>
    <col min="2" max="2" width="10.3828125" bestFit="1" customWidth="1"/>
    <col min="3" max="3" width="5.15234375" bestFit="1" customWidth="1"/>
    <col min="4" max="4" width="8.53515625" bestFit="1" customWidth="1"/>
    <col min="5" max="5" width="7.69140625" bestFit="1" customWidth="1"/>
    <col min="6" max="6" width="8.23046875" style="11" bestFit="1" customWidth="1"/>
    <col min="7" max="7" width="7.3828125" style="11" bestFit="1" customWidth="1"/>
    <col min="8" max="8" width="12.921875" bestFit="1" customWidth="1"/>
    <col min="9" max="9" width="5.23046875" bestFit="1" customWidth="1"/>
    <col min="10" max="10" width="11.84375" bestFit="1" customWidth="1"/>
    <col min="11" max="11" width="8.921875" bestFit="1" customWidth="1"/>
    <col min="12" max="12" width="8.23046875" style="11" bestFit="1" customWidth="1"/>
    <col min="13" max="13" width="7.15234375" bestFit="1" customWidth="1"/>
  </cols>
  <sheetData>
    <row r="1" spans="1:13" ht="50.4" x14ac:dyDescent="0.3">
      <c r="A1" s="5" t="s">
        <v>0</v>
      </c>
      <c r="B1" s="5" t="s">
        <v>2</v>
      </c>
      <c r="C1" s="5" t="s">
        <v>1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62</v>
      </c>
      <c r="J1" s="5" t="s">
        <v>8</v>
      </c>
      <c r="K1" s="5" t="s">
        <v>9</v>
      </c>
      <c r="L1" s="6" t="s">
        <v>10</v>
      </c>
      <c r="M1" s="5" t="s">
        <v>11</v>
      </c>
    </row>
    <row r="2" spans="1:13" x14ac:dyDescent="0.3">
      <c r="A2" s="1"/>
      <c r="B2" s="7">
        <v>12016242362</v>
      </c>
      <c r="C2" s="7" t="s">
        <v>183</v>
      </c>
      <c r="D2" s="7" t="s">
        <v>184</v>
      </c>
      <c r="E2" s="1"/>
      <c r="F2" s="15">
        <f>[1]CS1!CL3*100</f>
        <v>28.571428571428569</v>
      </c>
      <c r="G2" s="8" t="e">
        <f>[2]CS1!J4</f>
        <v>#DIV/0!</v>
      </c>
      <c r="H2" s="9" t="e">
        <f>[3]CS1!P4</f>
        <v>#DIV/0!</v>
      </c>
      <c r="I2" s="10">
        <f>[4]CS1!L5</f>
        <v>0</v>
      </c>
      <c r="J2" s="2" t="e">
        <f>E2*0.5+G2*0.15+H2*0.15+I2*0.2</f>
        <v>#DIV/0!</v>
      </c>
      <c r="K2" s="3" t="e">
        <f>J2*0.9</f>
        <v>#DIV/0!</v>
      </c>
      <c r="L2" s="4">
        <f>F2*0.1</f>
        <v>2.8571428571428572</v>
      </c>
      <c r="M2" s="17" t="e">
        <f>K2+L2</f>
        <v>#DIV/0!</v>
      </c>
    </row>
    <row r="3" spans="1:13" x14ac:dyDescent="0.3">
      <c r="A3" s="1"/>
      <c r="B3" s="7">
        <v>12018241691</v>
      </c>
      <c r="C3" s="7" t="s">
        <v>185</v>
      </c>
      <c r="D3" s="7" t="s">
        <v>197</v>
      </c>
      <c r="E3" s="1"/>
      <c r="F3" s="15">
        <f>[1]CS1!CL4*100</f>
        <v>100</v>
      </c>
      <c r="G3" s="8" t="e">
        <f>[2]CS1!J5</f>
        <v>#DIV/0!</v>
      </c>
      <c r="H3" s="9" t="e">
        <f>[3]CS1!P5</f>
        <v>#DIV/0!</v>
      </c>
      <c r="I3" s="10">
        <f>[4]CS1!L6</f>
        <v>0</v>
      </c>
      <c r="J3" s="2" t="e">
        <f t="shared" ref="J3:J48" si="0">E3*0.5+G3*0.15+H3*0.15+I3*0.2</f>
        <v>#DIV/0!</v>
      </c>
      <c r="K3" s="3" t="e">
        <f t="shared" ref="K3:K48" si="1">J3*0.9</f>
        <v>#DIV/0!</v>
      </c>
      <c r="L3" s="4">
        <f t="shared" ref="L3:L48" si="2">F3*0.1</f>
        <v>10</v>
      </c>
      <c r="M3" s="17" t="e">
        <f t="shared" ref="M3:M48" si="3">K3+L3</f>
        <v>#DIV/0!</v>
      </c>
    </row>
    <row r="4" spans="1:13" x14ac:dyDescent="0.3">
      <c r="A4" s="1"/>
      <c r="B4" s="7">
        <v>12018242202</v>
      </c>
      <c r="C4" s="7" t="s">
        <v>63</v>
      </c>
      <c r="D4" s="7" t="s">
        <v>64</v>
      </c>
      <c r="E4" s="1"/>
      <c r="F4" s="15">
        <f>[1]CS1!CL5*100</f>
        <v>100</v>
      </c>
      <c r="G4" s="8" t="e">
        <f>[2]CS1!J6</f>
        <v>#DIV/0!</v>
      </c>
      <c r="H4" s="9" t="e">
        <f>[3]CS1!P6</f>
        <v>#DIV/0!</v>
      </c>
      <c r="I4" s="10">
        <f>[4]CS1!L7</f>
        <v>0</v>
      </c>
      <c r="J4" s="2" t="e">
        <f t="shared" si="0"/>
        <v>#DIV/0!</v>
      </c>
      <c r="K4" s="3" t="e">
        <f t="shared" si="1"/>
        <v>#DIV/0!</v>
      </c>
      <c r="L4" s="4">
        <f t="shared" si="2"/>
        <v>10</v>
      </c>
      <c r="M4" s="17" t="e">
        <f t="shared" si="3"/>
        <v>#DIV/0!</v>
      </c>
    </row>
    <row r="5" spans="1:13" x14ac:dyDescent="0.3">
      <c r="A5" s="1"/>
      <c r="B5" s="7">
        <v>12018242203</v>
      </c>
      <c r="C5" s="7" t="s">
        <v>65</v>
      </c>
      <c r="D5" s="7" t="s">
        <v>66</v>
      </c>
      <c r="E5" s="1"/>
      <c r="F5" s="15">
        <f>[1]CS1!CL6*100</f>
        <v>100</v>
      </c>
      <c r="G5" s="8" t="e">
        <f>[2]CS1!J7</f>
        <v>#DIV/0!</v>
      </c>
      <c r="H5" s="9" t="e">
        <f>[3]CS1!P7</f>
        <v>#DIV/0!</v>
      </c>
      <c r="I5" s="10">
        <f>[4]CS1!L8</f>
        <v>0</v>
      </c>
      <c r="J5" s="2" t="e">
        <f t="shared" si="0"/>
        <v>#DIV/0!</v>
      </c>
      <c r="K5" s="3" t="e">
        <f t="shared" si="1"/>
        <v>#DIV/0!</v>
      </c>
      <c r="L5" s="4">
        <f t="shared" si="2"/>
        <v>10</v>
      </c>
      <c r="M5" s="17" t="e">
        <f t="shared" si="3"/>
        <v>#DIV/0!</v>
      </c>
    </row>
    <row r="6" spans="1:13" x14ac:dyDescent="0.3">
      <c r="A6" s="1"/>
      <c r="B6" s="7">
        <v>12018242204</v>
      </c>
      <c r="C6" s="7" t="s">
        <v>103</v>
      </c>
      <c r="D6" s="7" t="s">
        <v>104</v>
      </c>
      <c r="E6" s="1"/>
      <c r="F6" s="15">
        <f>[1]CS1!CL7*100</f>
        <v>100</v>
      </c>
      <c r="G6" s="8" t="e">
        <f>[2]CS1!J8</f>
        <v>#DIV/0!</v>
      </c>
      <c r="H6" s="9" t="e">
        <f>[3]CS1!P8</f>
        <v>#DIV/0!</v>
      </c>
      <c r="I6" s="10">
        <f>[4]CS1!L9</f>
        <v>0</v>
      </c>
      <c r="J6" s="2" t="e">
        <f t="shared" si="0"/>
        <v>#DIV/0!</v>
      </c>
      <c r="K6" s="3" t="e">
        <f t="shared" si="1"/>
        <v>#DIV/0!</v>
      </c>
      <c r="L6" s="4">
        <f t="shared" si="2"/>
        <v>10</v>
      </c>
      <c r="M6" s="17" t="e">
        <f t="shared" si="3"/>
        <v>#DIV/0!</v>
      </c>
    </row>
    <row r="7" spans="1:13" x14ac:dyDescent="0.3">
      <c r="A7" s="1"/>
      <c r="B7" s="7">
        <v>12018242206</v>
      </c>
      <c r="C7" s="7" t="s">
        <v>67</v>
      </c>
      <c r="D7" s="7" t="s">
        <v>68</v>
      </c>
      <c r="E7" s="1"/>
      <c r="F7" s="15">
        <f>[1]CS1!CL8*100</f>
        <v>100</v>
      </c>
      <c r="G7" s="8" t="e">
        <f>[2]CS1!J9</f>
        <v>#DIV/0!</v>
      </c>
      <c r="H7" s="9" t="e">
        <f>[3]CS1!P9</f>
        <v>#DIV/0!</v>
      </c>
      <c r="I7" s="10">
        <f>[4]CS1!L10</f>
        <v>0</v>
      </c>
      <c r="J7" s="2" t="e">
        <f t="shared" si="0"/>
        <v>#DIV/0!</v>
      </c>
      <c r="K7" s="3" t="e">
        <f t="shared" si="1"/>
        <v>#DIV/0!</v>
      </c>
      <c r="L7" s="4">
        <f t="shared" si="2"/>
        <v>10</v>
      </c>
      <c r="M7" s="17" t="e">
        <f t="shared" si="3"/>
        <v>#DIV/0!</v>
      </c>
    </row>
    <row r="8" spans="1:13" x14ac:dyDescent="0.3">
      <c r="A8" s="1"/>
      <c r="B8" s="7">
        <v>12018242219</v>
      </c>
      <c r="C8" s="7" t="s">
        <v>105</v>
      </c>
      <c r="D8" s="7" t="s">
        <v>106</v>
      </c>
      <c r="E8" s="1"/>
      <c r="F8" s="15">
        <f>[1]CS1!CL9*100</f>
        <v>85.714285714285708</v>
      </c>
      <c r="G8" s="8" t="e">
        <f>[2]CS1!J10</f>
        <v>#DIV/0!</v>
      </c>
      <c r="H8" s="9" t="e">
        <f>[3]CS1!P10</f>
        <v>#DIV/0!</v>
      </c>
      <c r="I8" s="10">
        <f>[4]CS1!L11</f>
        <v>0</v>
      </c>
      <c r="J8" s="2" t="e">
        <f t="shared" si="0"/>
        <v>#DIV/0!</v>
      </c>
      <c r="K8" s="3" t="e">
        <f t="shared" si="1"/>
        <v>#DIV/0!</v>
      </c>
      <c r="L8" s="4">
        <f t="shared" si="2"/>
        <v>8.5714285714285712</v>
      </c>
      <c r="M8" s="17" t="e">
        <f t="shared" si="3"/>
        <v>#DIV/0!</v>
      </c>
    </row>
    <row r="9" spans="1:13" x14ac:dyDescent="0.3">
      <c r="A9" s="1"/>
      <c r="B9" s="7">
        <v>12018242221</v>
      </c>
      <c r="C9" s="7" t="s">
        <v>107</v>
      </c>
      <c r="D9" s="7" t="s">
        <v>108</v>
      </c>
      <c r="E9" s="1"/>
      <c r="F9" s="15">
        <f>[1]CS1!CL10*100</f>
        <v>85.714285714285708</v>
      </c>
      <c r="G9" s="8" t="e">
        <f>[2]CS1!J11</f>
        <v>#DIV/0!</v>
      </c>
      <c r="H9" s="9" t="e">
        <f>[3]CS1!P11</f>
        <v>#DIV/0!</v>
      </c>
      <c r="I9" s="10">
        <f>[4]CS1!L12</f>
        <v>0</v>
      </c>
      <c r="J9" s="2" t="e">
        <f t="shared" si="0"/>
        <v>#DIV/0!</v>
      </c>
      <c r="K9" s="3" t="e">
        <f t="shared" si="1"/>
        <v>#DIV/0!</v>
      </c>
      <c r="L9" s="4">
        <f t="shared" si="2"/>
        <v>8.5714285714285712</v>
      </c>
      <c r="M9" s="17" t="e">
        <f t="shared" si="3"/>
        <v>#DIV/0!</v>
      </c>
    </row>
    <row r="10" spans="1:13" x14ac:dyDescent="0.3">
      <c r="A10" s="1"/>
      <c r="B10" s="7">
        <v>12018242223</v>
      </c>
      <c r="C10" s="7" t="s">
        <v>71</v>
      </c>
      <c r="D10" s="7" t="s">
        <v>72</v>
      </c>
      <c r="E10" s="1"/>
      <c r="F10" s="15">
        <f>[1]CS1!CL11*100</f>
        <v>100</v>
      </c>
      <c r="G10" s="8" t="e">
        <f>[2]CS1!J12</f>
        <v>#DIV/0!</v>
      </c>
      <c r="H10" s="9" t="e">
        <f>[3]CS1!P12</f>
        <v>#DIV/0!</v>
      </c>
      <c r="I10" s="10">
        <f>[4]CS1!L13</f>
        <v>0</v>
      </c>
      <c r="J10" s="2" t="e">
        <f t="shared" si="0"/>
        <v>#DIV/0!</v>
      </c>
      <c r="K10" s="3" t="e">
        <f t="shared" si="1"/>
        <v>#DIV/0!</v>
      </c>
      <c r="L10" s="4">
        <f t="shared" si="2"/>
        <v>10</v>
      </c>
      <c r="M10" s="17" t="e">
        <f t="shared" si="3"/>
        <v>#DIV/0!</v>
      </c>
    </row>
    <row r="11" spans="1:13" x14ac:dyDescent="0.3">
      <c r="A11" s="1"/>
      <c r="B11" s="7">
        <v>12018242235</v>
      </c>
      <c r="C11" s="7" t="s">
        <v>73</v>
      </c>
      <c r="D11" s="7" t="s">
        <v>74</v>
      </c>
      <c r="E11" s="1"/>
      <c r="F11" s="15">
        <f>[1]CS1!CL12*100</f>
        <v>100</v>
      </c>
      <c r="G11" s="8" t="e">
        <f>[2]CS1!J13</f>
        <v>#DIV/0!</v>
      </c>
      <c r="H11" s="9" t="e">
        <f>[3]CS1!P13</f>
        <v>#DIV/0!</v>
      </c>
      <c r="I11" s="10">
        <f>[4]CS1!L14</f>
        <v>0</v>
      </c>
      <c r="J11" s="2" t="e">
        <f t="shared" si="0"/>
        <v>#DIV/0!</v>
      </c>
      <c r="K11" s="3" t="e">
        <f t="shared" si="1"/>
        <v>#DIV/0!</v>
      </c>
      <c r="L11" s="4">
        <f t="shared" si="2"/>
        <v>10</v>
      </c>
      <c r="M11" s="17" t="e">
        <f t="shared" si="3"/>
        <v>#DIV/0!</v>
      </c>
    </row>
    <row r="12" spans="1:13" x14ac:dyDescent="0.3">
      <c r="A12" s="1"/>
      <c r="B12" s="7">
        <v>12018242236</v>
      </c>
      <c r="C12" s="7" t="s">
        <v>109</v>
      </c>
      <c r="D12" s="7" t="s">
        <v>69</v>
      </c>
      <c r="E12" s="1"/>
      <c r="F12" s="15">
        <f>[1]CS1!CL13*100</f>
        <v>100</v>
      </c>
      <c r="G12" s="8" t="e">
        <f>[2]CS1!J14</f>
        <v>#DIV/0!</v>
      </c>
      <c r="H12" s="9" t="e">
        <f>[3]CS1!P14</f>
        <v>#DIV/0!</v>
      </c>
      <c r="I12" s="10">
        <f>[4]CS1!L15</f>
        <v>0</v>
      </c>
      <c r="J12" s="2" t="e">
        <f t="shared" si="0"/>
        <v>#DIV/0!</v>
      </c>
      <c r="K12" s="3" t="e">
        <f t="shared" si="1"/>
        <v>#DIV/0!</v>
      </c>
      <c r="L12" s="4">
        <f t="shared" si="2"/>
        <v>10</v>
      </c>
      <c r="M12" s="17" t="e">
        <f t="shared" si="3"/>
        <v>#DIV/0!</v>
      </c>
    </row>
    <row r="13" spans="1:13" x14ac:dyDescent="0.3">
      <c r="A13" s="1"/>
      <c r="B13" s="7">
        <v>12018242241</v>
      </c>
      <c r="C13" s="7" t="s">
        <v>110</v>
      </c>
      <c r="D13" s="7" t="s">
        <v>111</v>
      </c>
      <c r="E13" s="1"/>
      <c r="F13" s="15">
        <f>[1]CS1!CL14*100</f>
        <v>100</v>
      </c>
      <c r="G13" s="8" t="e">
        <f>[2]CS1!J15</f>
        <v>#DIV/0!</v>
      </c>
      <c r="H13" s="9" t="e">
        <f>[3]CS1!P15</f>
        <v>#DIV/0!</v>
      </c>
      <c r="I13" s="10">
        <f>[4]CS1!L16</f>
        <v>0</v>
      </c>
      <c r="J13" s="2" t="e">
        <f t="shared" si="0"/>
        <v>#DIV/0!</v>
      </c>
      <c r="K13" s="3" t="e">
        <f t="shared" si="1"/>
        <v>#DIV/0!</v>
      </c>
      <c r="L13" s="4">
        <f t="shared" si="2"/>
        <v>10</v>
      </c>
      <c r="M13" s="17" t="e">
        <f t="shared" si="3"/>
        <v>#DIV/0!</v>
      </c>
    </row>
    <row r="14" spans="1:13" x14ac:dyDescent="0.3">
      <c r="A14" s="1"/>
      <c r="B14" s="7">
        <v>12018242243</v>
      </c>
      <c r="C14" s="7" t="s">
        <v>76</v>
      </c>
      <c r="D14" s="7" t="s">
        <v>55</v>
      </c>
      <c r="E14" s="1"/>
      <c r="F14" s="15">
        <f>[1]CS1!CL15*100</f>
        <v>100</v>
      </c>
      <c r="G14" s="8" t="e">
        <f>[2]CS1!J16</f>
        <v>#DIV/0!</v>
      </c>
      <c r="H14" s="9" t="e">
        <f>[3]CS1!P16</f>
        <v>#DIV/0!</v>
      </c>
      <c r="I14" s="10">
        <f>[4]CS1!L17</f>
        <v>0</v>
      </c>
      <c r="J14" s="2" t="e">
        <f t="shared" si="0"/>
        <v>#DIV/0!</v>
      </c>
      <c r="K14" s="3" t="e">
        <f t="shared" si="1"/>
        <v>#DIV/0!</v>
      </c>
      <c r="L14" s="4">
        <f t="shared" si="2"/>
        <v>10</v>
      </c>
      <c r="M14" s="17" t="e">
        <f t="shared" si="3"/>
        <v>#DIV/0!</v>
      </c>
    </row>
    <row r="15" spans="1:13" x14ac:dyDescent="0.3">
      <c r="A15" s="1"/>
      <c r="B15" s="7">
        <v>12018242248</v>
      </c>
      <c r="C15" s="7" t="s">
        <v>77</v>
      </c>
      <c r="D15" s="7" t="s">
        <v>78</v>
      </c>
      <c r="E15" s="1"/>
      <c r="F15" s="15">
        <f>[1]CS1!CL16*100</f>
        <v>100</v>
      </c>
      <c r="G15" s="8" t="e">
        <f>[2]CS1!J17</f>
        <v>#DIV/0!</v>
      </c>
      <c r="H15" s="9" t="e">
        <f>[3]CS1!P17</f>
        <v>#DIV/0!</v>
      </c>
      <c r="I15" s="10">
        <f>[4]CS1!L18</f>
        <v>0</v>
      </c>
      <c r="J15" s="2" t="e">
        <f t="shared" si="0"/>
        <v>#DIV/0!</v>
      </c>
      <c r="K15" s="3" t="e">
        <f t="shared" si="1"/>
        <v>#DIV/0!</v>
      </c>
      <c r="L15" s="4">
        <f t="shared" si="2"/>
        <v>10</v>
      </c>
      <c r="M15" s="17" t="e">
        <f t="shared" si="3"/>
        <v>#DIV/0!</v>
      </c>
    </row>
    <row r="16" spans="1:13" x14ac:dyDescent="0.3">
      <c r="A16" s="1"/>
      <c r="B16" s="7">
        <v>12018242252</v>
      </c>
      <c r="C16" s="7" t="s">
        <v>112</v>
      </c>
      <c r="D16" s="7" t="s">
        <v>113</v>
      </c>
      <c r="E16" s="1"/>
      <c r="F16" s="15">
        <f>[1]CS1!CL17*100</f>
        <v>100</v>
      </c>
      <c r="G16" s="8" t="e">
        <f>[2]CS1!J18</f>
        <v>#DIV/0!</v>
      </c>
      <c r="H16" s="9" t="e">
        <f>[3]CS1!P18</f>
        <v>#DIV/0!</v>
      </c>
      <c r="I16" s="10">
        <f>[4]CS1!L19</f>
        <v>0</v>
      </c>
      <c r="J16" s="2" t="e">
        <f t="shared" si="0"/>
        <v>#DIV/0!</v>
      </c>
      <c r="K16" s="3" t="e">
        <f t="shared" si="1"/>
        <v>#DIV/0!</v>
      </c>
      <c r="L16" s="4">
        <f t="shared" si="2"/>
        <v>10</v>
      </c>
      <c r="M16" s="17" t="e">
        <f t="shared" si="3"/>
        <v>#DIV/0!</v>
      </c>
    </row>
    <row r="17" spans="1:13" x14ac:dyDescent="0.3">
      <c r="A17" s="1"/>
      <c r="B17" s="7">
        <v>12018242254</v>
      </c>
      <c r="C17" s="7" t="s">
        <v>79</v>
      </c>
      <c r="D17" s="7" t="s">
        <v>80</v>
      </c>
      <c r="E17" s="1"/>
      <c r="F17" s="15">
        <f>[1]CS1!CL18*100</f>
        <v>100</v>
      </c>
      <c r="G17" s="8" t="e">
        <f>[2]CS1!J19</f>
        <v>#DIV/0!</v>
      </c>
      <c r="H17" s="9" t="e">
        <f>[3]CS1!P19</f>
        <v>#DIV/0!</v>
      </c>
      <c r="I17" s="10">
        <f>[4]CS1!L20</f>
        <v>0</v>
      </c>
      <c r="J17" s="2" t="e">
        <f t="shared" si="0"/>
        <v>#DIV/0!</v>
      </c>
      <c r="K17" s="3" t="e">
        <f t="shared" si="1"/>
        <v>#DIV/0!</v>
      </c>
      <c r="L17" s="4">
        <f t="shared" si="2"/>
        <v>10</v>
      </c>
      <c r="M17" s="17" t="e">
        <f t="shared" si="3"/>
        <v>#DIV/0!</v>
      </c>
    </row>
    <row r="18" spans="1:13" x14ac:dyDescent="0.3">
      <c r="A18" s="1"/>
      <c r="B18" s="7">
        <v>12018242268</v>
      </c>
      <c r="C18" s="7" t="s">
        <v>114</v>
      </c>
      <c r="D18" s="7" t="s">
        <v>115</v>
      </c>
      <c r="E18" s="1"/>
      <c r="F18" s="15">
        <f>[1]CS1!CL19*100</f>
        <v>100</v>
      </c>
      <c r="G18" s="8" t="e">
        <f>[2]CS1!J20</f>
        <v>#DIV/0!</v>
      </c>
      <c r="H18" s="9" t="e">
        <f>[3]CS1!P20</f>
        <v>#DIV/0!</v>
      </c>
      <c r="I18" s="10">
        <f>[4]CS1!L21</f>
        <v>0</v>
      </c>
      <c r="J18" s="2" t="e">
        <f t="shared" si="0"/>
        <v>#DIV/0!</v>
      </c>
      <c r="K18" s="3" t="e">
        <f t="shared" si="1"/>
        <v>#DIV/0!</v>
      </c>
      <c r="L18" s="4">
        <f t="shared" si="2"/>
        <v>10</v>
      </c>
      <c r="M18" s="17" t="e">
        <f t="shared" si="3"/>
        <v>#DIV/0!</v>
      </c>
    </row>
    <row r="19" spans="1:13" x14ac:dyDescent="0.3">
      <c r="A19" s="1"/>
      <c r="B19" s="7">
        <v>12018242288</v>
      </c>
      <c r="C19" s="7" t="s">
        <v>81</v>
      </c>
      <c r="D19" s="7" t="s">
        <v>20</v>
      </c>
      <c r="E19" s="1"/>
      <c r="F19" s="15">
        <f>[1]CS1!CL20*100</f>
        <v>100</v>
      </c>
      <c r="G19" s="8" t="e">
        <f>[2]CS1!J21</f>
        <v>#DIV/0!</v>
      </c>
      <c r="H19" s="9" t="e">
        <f>[3]CS1!P21</f>
        <v>#DIV/0!</v>
      </c>
      <c r="I19" s="10">
        <f>[4]CS1!L22</f>
        <v>0</v>
      </c>
      <c r="J19" s="2" t="e">
        <f t="shared" si="0"/>
        <v>#DIV/0!</v>
      </c>
      <c r="K19" s="3" t="e">
        <f t="shared" si="1"/>
        <v>#DIV/0!</v>
      </c>
      <c r="L19" s="4">
        <f t="shared" si="2"/>
        <v>10</v>
      </c>
      <c r="M19" s="17" t="e">
        <f t="shared" si="3"/>
        <v>#DIV/0!</v>
      </c>
    </row>
    <row r="20" spans="1:13" x14ac:dyDescent="0.3">
      <c r="A20" s="1"/>
      <c r="B20" s="7">
        <v>12018242292</v>
      </c>
      <c r="C20" s="7" t="s">
        <v>82</v>
      </c>
      <c r="D20" s="7" t="s">
        <v>83</v>
      </c>
      <c r="E20" s="1"/>
      <c r="F20" s="15">
        <f>[1]CS1!CL21*100</f>
        <v>100</v>
      </c>
      <c r="G20" s="8" t="e">
        <f>[2]CS1!J22</f>
        <v>#DIV/0!</v>
      </c>
      <c r="H20" s="9" t="e">
        <f>[3]CS1!P22</f>
        <v>#DIV/0!</v>
      </c>
      <c r="I20" s="10">
        <f>[4]CS1!L23</f>
        <v>0</v>
      </c>
      <c r="J20" s="2" t="e">
        <f t="shared" si="0"/>
        <v>#DIV/0!</v>
      </c>
      <c r="K20" s="3" t="e">
        <f t="shared" si="1"/>
        <v>#DIV/0!</v>
      </c>
      <c r="L20" s="4">
        <f t="shared" si="2"/>
        <v>10</v>
      </c>
      <c r="M20" s="17" t="e">
        <f t="shared" si="3"/>
        <v>#DIV/0!</v>
      </c>
    </row>
    <row r="21" spans="1:13" x14ac:dyDescent="0.3">
      <c r="A21" s="1"/>
      <c r="B21" s="7">
        <v>12018242295</v>
      </c>
      <c r="C21" s="7" t="s">
        <v>84</v>
      </c>
      <c r="D21" s="7" t="s">
        <v>42</v>
      </c>
      <c r="E21" s="1"/>
      <c r="F21" s="15">
        <f>[1]CS1!CL22*100</f>
        <v>100</v>
      </c>
      <c r="G21" s="8" t="e">
        <f>[2]CS1!J23</f>
        <v>#DIV/0!</v>
      </c>
      <c r="H21" s="9" t="e">
        <f>[3]CS1!P23</f>
        <v>#DIV/0!</v>
      </c>
      <c r="I21" s="10">
        <f>[4]CS1!L24</f>
        <v>0</v>
      </c>
      <c r="J21" s="2" t="e">
        <f t="shared" si="0"/>
        <v>#DIV/0!</v>
      </c>
      <c r="K21" s="3" t="e">
        <f t="shared" si="1"/>
        <v>#DIV/0!</v>
      </c>
      <c r="L21" s="4">
        <f t="shared" si="2"/>
        <v>10</v>
      </c>
      <c r="M21" s="17" t="e">
        <f t="shared" si="3"/>
        <v>#DIV/0!</v>
      </c>
    </row>
    <row r="22" spans="1:13" x14ac:dyDescent="0.3">
      <c r="A22" s="1"/>
      <c r="B22" s="7">
        <v>12018242304</v>
      </c>
      <c r="C22" s="7" t="s">
        <v>116</v>
      </c>
      <c r="D22" s="7" t="s">
        <v>117</v>
      </c>
      <c r="E22" s="1"/>
      <c r="F22" s="15">
        <f>[1]CS1!CL23*100</f>
        <v>100</v>
      </c>
      <c r="G22" s="8" t="e">
        <f>[2]CS1!J24</f>
        <v>#DIV/0!</v>
      </c>
      <c r="H22" s="9" t="e">
        <f>[3]CS1!P24</f>
        <v>#DIV/0!</v>
      </c>
      <c r="I22" s="10">
        <f>[4]CS1!L25</f>
        <v>0</v>
      </c>
      <c r="J22" s="2" t="e">
        <f t="shared" si="0"/>
        <v>#DIV/0!</v>
      </c>
      <c r="K22" s="3" t="e">
        <f t="shared" si="1"/>
        <v>#DIV/0!</v>
      </c>
      <c r="L22" s="4">
        <f t="shared" si="2"/>
        <v>10</v>
      </c>
      <c r="M22" s="17" t="e">
        <f t="shared" si="3"/>
        <v>#DIV/0!</v>
      </c>
    </row>
    <row r="23" spans="1:13" x14ac:dyDescent="0.3">
      <c r="A23" s="1"/>
      <c r="B23" s="7">
        <v>12018242307</v>
      </c>
      <c r="C23" s="7" t="s">
        <v>118</v>
      </c>
      <c r="D23" s="7" t="s">
        <v>119</v>
      </c>
      <c r="E23" s="1"/>
      <c r="F23" s="15">
        <f>[1]CS1!CL24*100</f>
        <v>100</v>
      </c>
      <c r="G23" s="8" t="e">
        <f>[2]CS1!J25</f>
        <v>#DIV/0!</v>
      </c>
      <c r="H23" s="9" t="e">
        <f>[3]CS1!P25</f>
        <v>#DIV/0!</v>
      </c>
      <c r="I23" s="10">
        <f>[4]CS1!L26</f>
        <v>0</v>
      </c>
      <c r="J23" s="2" t="e">
        <f t="shared" si="0"/>
        <v>#DIV/0!</v>
      </c>
      <c r="K23" s="3" t="e">
        <f t="shared" si="1"/>
        <v>#DIV/0!</v>
      </c>
      <c r="L23" s="4">
        <f t="shared" si="2"/>
        <v>10</v>
      </c>
      <c r="M23" s="17" t="e">
        <f t="shared" si="3"/>
        <v>#DIV/0!</v>
      </c>
    </row>
    <row r="24" spans="1:13" x14ac:dyDescent="0.3">
      <c r="A24" s="1"/>
      <c r="B24" s="7">
        <v>12018242309</v>
      </c>
      <c r="C24" s="7" t="s">
        <v>85</v>
      </c>
      <c r="D24" s="7" t="s">
        <v>14</v>
      </c>
      <c r="E24" s="1"/>
      <c r="F24" s="15">
        <f>[1]CS1!CL25*100</f>
        <v>85.714285714285708</v>
      </c>
      <c r="G24" s="8" t="e">
        <f>[2]CS1!J26</f>
        <v>#DIV/0!</v>
      </c>
      <c r="H24" s="9" t="e">
        <f>[3]CS1!P26</f>
        <v>#DIV/0!</v>
      </c>
      <c r="I24" s="10">
        <f>[4]CS1!L27</f>
        <v>0</v>
      </c>
      <c r="J24" s="2" t="e">
        <f t="shared" si="0"/>
        <v>#DIV/0!</v>
      </c>
      <c r="K24" s="3" t="e">
        <f t="shared" si="1"/>
        <v>#DIV/0!</v>
      </c>
      <c r="L24" s="4">
        <f t="shared" si="2"/>
        <v>8.5714285714285712</v>
      </c>
      <c r="M24" s="17" t="e">
        <f t="shared" si="3"/>
        <v>#DIV/0!</v>
      </c>
    </row>
    <row r="25" spans="1:13" x14ac:dyDescent="0.3">
      <c r="A25" s="1"/>
      <c r="B25" s="7">
        <v>12018242312</v>
      </c>
      <c r="C25" s="7" t="s">
        <v>86</v>
      </c>
      <c r="D25" s="7" t="s">
        <v>87</v>
      </c>
      <c r="E25" s="1"/>
      <c r="F25" s="15">
        <f>[1]CS1!CL26*100</f>
        <v>100</v>
      </c>
      <c r="G25" s="8" t="e">
        <f>[2]CS1!J27</f>
        <v>#DIV/0!</v>
      </c>
      <c r="H25" s="9" t="e">
        <f>[3]CS1!P27</f>
        <v>#DIV/0!</v>
      </c>
      <c r="I25" s="10">
        <f>[4]CS1!L28</f>
        <v>0</v>
      </c>
      <c r="J25" s="2" t="e">
        <f t="shared" si="0"/>
        <v>#DIV/0!</v>
      </c>
      <c r="K25" s="3" t="e">
        <f t="shared" si="1"/>
        <v>#DIV/0!</v>
      </c>
      <c r="L25" s="4">
        <f t="shared" si="2"/>
        <v>10</v>
      </c>
      <c r="M25" s="17" t="e">
        <f t="shared" si="3"/>
        <v>#DIV/0!</v>
      </c>
    </row>
    <row r="26" spans="1:13" x14ac:dyDescent="0.3">
      <c r="A26" s="1"/>
      <c r="B26" s="7">
        <v>12018242315</v>
      </c>
      <c r="C26" s="7" t="s">
        <v>88</v>
      </c>
      <c r="D26" s="7" t="s">
        <v>32</v>
      </c>
      <c r="E26" s="1"/>
      <c r="F26" s="15">
        <f>[1]CS1!CL27*100</f>
        <v>100</v>
      </c>
      <c r="G26" s="8" t="e">
        <f>[2]CS1!J28</f>
        <v>#DIV/0!</v>
      </c>
      <c r="H26" s="9" t="e">
        <f>[3]CS1!P28</f>
        <v>#DIV/0!</v>
      </c>
      <c r="I26" s="10">
        <f>[4]CS1!L29</f>
        <v>0</v>
      </c>
      <c r="J26" s="2" t="e">
        <f t="shared" si="0"/>
        <v>#DIV/0!</v>
      </c>
      <c r="K26" s="3" t="e">
        <f t="shared" si="1"/>
        <v>#DIV/0!</v>
      </c>
      <c r="L26" s="4">
        <f t="shared" si="2"/>
        <v>10</v>
      </c>
      <c r="M26" s="17" t="e">
        <f t="shared" si="3"/>
        <v>#DIV/0!</v>
      </c>
    </row>
    <row r="27" spans="1:13" x14ac:dyDescent="0.3">
      <c r="A27" s="1"/>
      <c r="B27" s="7">
        <v>12018242316</v>
      </c>
      <c r="C27" s="7" t="s">
        <v>89</v>
      </c>
      <c r="D27" s="7" t="s">
        <v>90</v>
      </c>
      <c r="E27" s="1"/>
      <c r="F27" s="15">
        <f>[1]CS1!CL28*100</f>
        <v>100</v>
      </c>
      <c r="G27" s="8" t="e">
        <f>[2]CS1!J29</f>
        <v>#DIV/0!</v>
      </c>
      <c r="H27" s="9" t="e">
        <f>[3]CS1!P29</f>
        <v>#DIV/0!</v>
      </c>
      <c r="I27" s="10">
        <f>[4]CS1!L30</f>
        <v>0</v>
      </c>
      <c r="J27" s="2" t="e">
        <f t="shared" si="0"/>
        <v>#DIV/0!</v>
      </c>
      <c r="K27" s="3" t="e">
        <f t="shared" si="1"/>
        <v>#DIV/0!</v>
      </c>
      <c r="L27" s="4">
        <f t="shared" si="2"/>
        <v>10</v>
      </c>
      <c r="M27" s="17" t="e">
        <f t="shared" si="3"/>
        <v>#DIV/0!</v>
      </c>
    </row>
    <row r="28" spans="1:13" x14ac:dyDescent="0.3">
      <c r="A28" s="1"/>
      <c r="B28" s="7">
        <v>12018242318</v>
      </c>
      <c r="C28" s="7" t="s">
        <v>91</v>
      </c>
      <c r="D28" s="7" t="s">
        <v>92</v>
      </c>
      <c r="E28" s="1"/>
      <c r="F28" s="15">
        <f>[1]CS1!CL29*100</f>
        <v>100</v>
      </c>
      <c r="G28" s="8" t="e">
        <f>[2]CS1!J30</f>
        <v>#DIV/0!</v>
      </c>
      <c r="H28" s="9" t="e">
        <f>[3]CS1!P30</f>
        <v>#DIV/0!</v>
      </c>
      <c r="I28" s="10">
        <f>[4]CS1!L31</f>
        <v>0</v>
      </c>
      <c r="J28" s="2" t="e">
        <f t="shared" si="0"/>
        <v>#DIV/0!</v>
      </c>
      <c r="K28" s="3" t="e">
        <f t="shared" si="1"/>
        <v>#DIV/0!</v>
      </c>
      <c r="L28" s="4">
        <f t="shared" si="2"/>
        <v>10</v>
      </c>
      <c r="M28" s="17" t="e">
        <f t="shared" si="3"/>
        <v>#DIV/0!</v>
      </c>
    </row>
    <row r="29" spans="1:13" x14ac:dyDescent="0.3">
      <c r="A29" s="1"/>
      <c r="B29" s="7">
        <v>12018242324</v>
      </c>
      <c r="C29" s="7" t="s">
        <v>93</v>
      </c>
      <c r="D29" s="7" t="s">
        <v>94</v>
      </c>
      <c r="E29" s="1"/>
      <c r="F29" s="15">
        <f>[1]CS1!CL30*100</f>
        <v>100</v>
      </c>
      <c r="G29" s="8" t="e">
        <f>[2]CS1!J31</f>
        <v>#DIV/0!</v>
      </c>
      <c r="H29" s="9" t="e">
        <f>[3]CS1!P31</f>
        <v>#DIV/0!</v>
      </c>
      <c r="I29" s="10">
        <f>[4]CS1!L32</f>
        <v>0</v>
      </c>
      <c r="J29" s="2" t="e">
        <f t="shared" si="0"/>
        <v>#DIV/0!</v>
      </c>
      <c r="K29" s="3" t="e">
        <f t="shared" si="1"/>
        <v>#DIV/0!</v>
      </c>
      <c r="L29" s="4">
        <f t="shared" si="2"/>
        <v>10</v>
      </c>
      <c r="M29" s="17" t="e">
        <f t="shared" si="3"/>
        <v>#DIV/0!</v>
      </c>
    </row>
    <row r="30" spans="1:13" x14ac:dyDescent="0.3">
      <c r="A30" s="1"/>
      <c r="B30" s="7">
        <v>12018242326</v>
      </c>
      <c r="C30" s="7" t="s">
        <v>95</v>
      </c>
      <c r="D30" s="7" t="s">
        <v>96</v>
      </c>
      <c r="E30" s="1"/>
      <c r="F30" s="15">
        <f>[1]CS1!CL31*100</f>
        <v>100</v>
      </c>
      <c r="G30" s="8" t="e">
        <f>[2]CS1!J32</f>
        <v>#DIV/0!</v>
      </c>
      <c r="H30" s="9" t="e">
        <f>[3]CS1!P32</f>
        <v>#DIV/0!</v>
      </c>
      <c r="I30" s="10">
        <f>[4]CS1!L33</f>
        <v>0</v>
      </c>
      <c r="J30" s="2" t="e">
        <f t="shared" si="0"/>
        <v>#DIV/0!</v>
      </c>
      <c r="K30" s="3" t="e">
        <f t="shared" si="1"/>
        <v>#DIV/0!</v>
      </c>
      <c r="L30" s="4">
        <f t="shared" si="2"/>
        <v>10</v>
      </c>
      <c r="M30" s="17" t="e">
        <f t="shared" si="3"/>
        <v>#DIV/0!</v>
      </c>
    </row>
    <row r="31" spans="1:13" x14ac:dyDescent="0.3">
      <c r="A31" s="1"/>
      <c r="B31" s="7">
        <v>12018242332</v>
      </c>
      <c r="C31" s="7" t="s">
        <v>120</v>
      </c>
      <c r="D31" s="7" t="s">
        <v>121</v>
      </c>
      <c r="E31" s="1"/>
      <c r="F31" s="15">
        <f>[1]CS1!CL32*100</f>
        <v>100</v>
      </c>
      <c r="G31" s="8" t="e">
        <f>[2]CS1!J33</f>
        <v>#DIV/0!</v>
      </c>
      <c r="H31" s="9" t="e">
        <f>[3]CS1!P33</f>
        <v>#DIV/0!</v>
      </c>
      <c r="I31" s="10">
        <f>[4]CS1!L34</f>
        <v>0</v>
      </c>
      <c r="J31" s="2" t="e">
        <f t="shared" si="0"/>
        <v>#DIV/0!</v>
      </c>
      <c r="K31" s="3" t="e">
        <f t="shared" si="1"/>
        <v>#DIV/0!</v>
      </c>
      <c r="L31" s="4">
        <f t="shared" si="2"/>
        <v>10</v>
      </c>
      <c r="M31" s="17" t="e">
        <f t="shared" si="3"/>
        <v>#DIV/0!</v>
      </c>
    </row>
    <row r="32" spans="1:13" x14ac:dyDescent="0.3">
      <c r="A32" s="1"/>
      <c r="B32" s="7">
        <v>12018242334</v>
      </c>
      <c r="C32" s="7" t="s">
        <v>122</v>
      </c>
      <c r="D32" s="7" t="s">
        <v>123</v>
      </c>
      <c r="E32" s="1"/>
      <c r="F32" s="15">
        <f>[1]CS1!CL33*100</f>
        <v>100</v>
      </c>
      <c r="G32" s="8" t="e">
        <f>[2]CS1!J34</f>
        <v>#DIV/0!</v>
      </c>
      <c r="H32" s="9" t="e">
        <f>[3]CS1!P34</f>
        <v>#DIV/0!</v>
      </c>
      <c r="I32" s="10">
        <f>[4]CS1!L35</f>
        <v>0</v>
      </c>
      <c r="J32" s="2" t="e">
        <f t="shared" si="0"/>
        <v>#DIV/0!</v>
      </c>
      <c r="K32" s="3" t="e">
        <f t="shared" si="1"/>
        <v>#DIV/0!</v>
      </c>
      <c r="L32" s="4">
        <f t="shared" si="2"/>
        <v>10</v>
      </c>
      <c r="M32" s="17" t="e">
        <f t="shared" si="3"/>
        <v>#DIV/0!</v>
      </c>
    </row>
    <row r="33" spans="1:13" x14ac:dyDescent="0.3">
      <c r="A33" s="1"/>
      <c r="B33" s="7">
        <v>12018242337</v>
      </c>
      <c r="C33" s="7" t="s">
        <v>124</v>
      </c>
      <c r="D33" s="7" t="s">
        <v>125</v>
      </c>
      <c r="E33" s="1"/>
      <c r="F33" s="15">
        <f>[1]CS1!CL34*100</f>
        <v>100</v>
      </c>
      <c r="G33" s="8" t="e">
        <f>[2]CS1!J35</f>
        <v>#DIV/0!</v>
      </c>
      <c r="H33" s="9" t="e">
        <f>[3]CS1!P35</f>
        <v>#DIV/0!</v>
      </c>
      <c r="I33" s="10">
        <f>[4]CS1!L36</f>
        <v>0</v>
      </c>
      <c r="J33" s="2" t="e">
        <f t="shared" si="0"/>
        <v>#DIV/0!</v>
      </c>
      <c r="K33" s="3" t="e">
        <f t="shared" si="1"/>
        <v>#DIV/0!</v>
      </c>
      <c r="L33" s="4">
        <f t="shared" si="2"/>
        <v>10</v>
      </c>
      <c r="M33" s="17" t="e">
        <f t="shared" si="3"/>
        <v>#DIV/0!</v>
      </c>
    </row>
    <row r="34" spans="1:13" x14ac:dyDescent="0.3">
      <c r="A34" s="1"/>
      <c r="B34" s="7">
        <v>12018242339</v>
      </c>
      <c r="C34" s="7" t="s">
        <v>126</v>
      </c>
      <c r="D34" s="7" t="s">
        <v>127</v>
      </c>
      <c r="E34" s="1"/>
      <c r="F34" s="15">
        <f>[1]CS1!CL35*100</f>
        <v>100</v>
      </c>
      <c r="G34" s="8" t="e">
        <f>[2]CS1!J36</f>
        <v>#DIV/0!</v>
      </c>
      <c r="H34" s="9" t="e">
        <f>[3]CS1!P36</f>
        <v>#DIV/0!</v>
      </c>
      <c r="I34" s="10">
        <f>[4]CS1!L37</f>
        <v>0</v>
      </c>
      <c r="J34" s="2" t="e">
        <f t="shared" si="0"/>
        <v>#DIV/0!</v>
      </c>
      <c r="K34" s="3" t="e">
        <f t="shared" si="1"/>
        <v>#DIV/0!</v>
      </c>
      <c r="L34" s="4">
        <f t="shared" si="2"/>
        <v>10</v>
      </c>
      <c r="M34" s="17" t="e">
        <f t="shared" si="3"/>
        <v>#DIV/0!</v>
      </c>
    </row>
    <row r="35" spans="1:13" x14ac:dyDescent="0.3">
      <c r="A35" s="1"/>
      <c r="B35" s="7">
        <v>12018242341</v>
      </c>
      <c r="C35" s="7" t="s">
        <v>128</v>
      </c>
      <c r="D35" s="7" t="s">
        <v>75</v>
      </c>
      <c r="E35" s="1"/>
      <c r="F35" s="15">
        <f>[1]CS1!CL36*100</f>
        <v>100</v>
      </c>
      <c r="G35" s="8" t="e">
        <f>[2]CS1!J37</f>
        <v>#DIV/0!</v>
      </c>
      <c r="H35" s="9" t="e">
        <f>[3]CS1!P37</f>
        <v>#DIV/0!</v>
      </c>
      <c r="I35" s="10">
        <f>[4]CS1!L38</f>
        <v>0</v>
      </c>
      <c r="J35" s="2" t="e">
        <f t="shared" si="0"/>
        <v>#DIV/0!</v>
      </c>
      <c r="K35" s="3" t="e">
        <f t="shared" si="1"/>
        <v>#DIV/0!</v>
      </c>
      <c r="L35" s="4">
        <f t="shared" si="2"/>
        <v>10</v>
      </c>
      <c r="M35" s="17" t="e">
        <f t="shared" si="3"/>
        <v>#DIV/0!</v>
      </c>
    </row>
    <row r="36" spans="1:13" x14ac:dyDescent="0.3">
      <c r="A36" s="1"/>
      <c r="B36" s="7">
        <v>12018242349</v>
      </c>
      <c r="C36" s="7" t="s">
        <v>129</v>
      </c>
      <c r="D36" s="7" t="s">
        <v>130</v>
      </c>
      <c r="E36" s="1"/>
      <c r="F36" s="15">
        <f>[1]CS1!CL37*100</f>
        <v>100</v>
      </c>
      <c r="G36" s="8" t="e">
        <f>[2]CS1!J38</f>
        <v>#DIV/0!</v>
      </c>
      <c r="H36" s="9" t="e">
        <f>[3]CS1!P38</f>
        <v>#DIV/0!</v>
      </c>
      <c r="I36" s="10">
        <f>[4]CS1!L39</f>
        <v>0</v>
      </c>
      <c r="J36" s="2" t="e">
        <f t="shared" si="0"/>
        <v>#DIV/0!</v>
      </c>
      <c r="K36" s="3" t="e">
        <f t="shared" si="1"/>
        <v>#DIV/0!</v>
      </c>
      <c r="L36" s="4">
        <f t="shared" si="2"/>
        <v>10</v>
      </c>
      <c r="M36" s="17" t="e">
        <f t="shared" si="3"/>
        <v>#DIV/0!</v>
      </c>
    </row>
    <row r="37" spans="1:13" x14ac:dyDescent="0.3">
      <c r="A37" s="1"/>
      <c r="B37" s="7">
        <v>12018242350</v>
      </c>
      <c r="C37" s="7" t="s">
        <v>131</v>
      </c>
      <c r="D37" s="7" t="s">
        <v>132</v>
      </c>
      <c r="E37" s="1"/>
      <c r="F37" s="15">
        <f>[1]CS1!CL38*100</f>
        <v>100</v>
      </c>
      <c r="G37" s="8" t="e">
        <f>[2]CS1!J39</f>
        <v>#DIV/0!</v>
      </c>
      <c r="H37" s="9" t="e">
        <f>[3]CS1!P39</f>
        <v>#DIV/0!</v>
      </c>
      <c r="I37" s="10">
        <f>[4]CS1!L40</f>
        <v>0</v>
      </c>
      <c r="J37" s="2" t="e">
        <f t="shared" si="0"/>
        <v>#DIV/0!</v>
      </c>
      <c r="K37" s="3" t="e">
        <f t="shared" si="1"/>
        <v>#DIV/0!</v>
      </c>
      <c r="L37" s="4">
        <f t="shared" si="2"/>
        <v>10</v>
      </c>
      <c r="M37" s="17" t="e">
        <f t="shared" si="3"/>
        <v>#DIV/0!</v>
      </c>
    </row>
    <row r="38" spans="1:13" x14ac:dyDescent="0.3">
      <c r="A38" s="1"/>
      <c r="B38" s="7">
        <v>12018242357</v>
      </c>
      <c r="C38" s="7" t="s">
        <v>97</v>
      </c>
      <c r="D38" s="7" t="s">
        <v>98</v>
      </c>
      <c r="E38" s="1"/>
      <c r="F38" s="15">
        <f>[1]CS1!CL39*100</f>
        <v>100</v>
      </c>
      <c r="G38" s="8" t="e">
        <f>[2]CS1!J40</f>
        <v>#DIV/0!</v>
      </c>
      <c r="H38" s="9" t="e">
        <f>[3]CS1!P40</f>
        <v>#DIV/0!</v>
      </c>
      <c r="I38" s="10">
        <f>[4]CS1!L41</f>
        <v>0</v>
      </c>
      <c r="J38" s="2" t="e">
        <f t="shared" si="0"/>
        <v>#DIV/0!</v>
      </c>
      <c r="K38" s="3" t="e">
        <f t="shared" si="1"/>
        <v>#DIV/0!</v>
      </c>
      <c r="L38" s="4">
        <f t="shared" si="2"/>
        <v>10</v>
      </c>
      <c r="M38" s="17" t="e">
        <f t="shared" si="3"/>
        <v>#DIV/0!</v>
      </c>
    </row>
    <row r="39" spans="1:13" x14ac:dyDescent="0.3">
      <c r="A39" s="1"/>
      <c r="B39" s="7">
        <v>12018242362</v>
      </c>
      <c r="C39" s="7" t="s">
        <v>134</v>
      </c>
      <c r="D39" s="7" t="s">
        <v>135</v>
      </c>
      <c r="E39" s="1"/>
      <c r="F39" s="15">
        <f>[1]CS1!CL40*100</f>
        <v>100</v>
      </c>
      <c r="G39" s="8" t="e">
        <f>[2]CS1!J41</f>
        <v>#DIV/0!</v>
      </c>
      <c r="H39" s="9" t="e">
        <f>[3]CS1!P41</f>
        <v>#DIV/0!</v>
      </c>
      <c r="I39" s="10">
        <f>[4]CS1!L42</f>
        <v>0</v>
      </c>
      <c r="J39" s="2" t="e">
        <f t="shared" si="0"/>
        <v>#DIV/0!</v>
      </c>
      <c r="K39" s="3" t="e">
        <f t="shared" si="1"/>
        <v>#DIV/0!</v>
      </c>
      <c r="L39" s="4">
        <f t="shared" si="2"/>
        <v>10</v>
      </c>
      <c r="M39" s="17" t="e">
        <f t="shared" si="3"/>
        <v>#DIV/0!</v>
      </c>
    </row>
    <row r="40" spans="1:13" x14ac:dyDescent="0.3">
      <c r="A40" s="1"/>
      <c r="B40" s="7">
        <v>12018242363</v>
      </c>
      <c r="C40" s="7" t="s">
        <v>136</v>
      </c>
      <c r="D40" s="7" t="s">
        <v>137</v>
      </c>
      <c r="E40" s="1"/>
      <c r="F40" s="15">
        <f>[1]CS1!CL41*100</f>
        <v>100</v>
      </c>
      <c r="G40" s="8" t="e">
        <f>[2]CS1!J42</f>
        <v>#DIV/0!</v>
      </c>
      <c r="H40" s="9" t="e">
        <f>[3]CS1!P42</f>
        <v>#DIV/0!</v>
      </c>
      <c r="I40" s="10">
        <f>[4]CS1!L43</f>
        <v>0</v>
      </c>
      <c r="J40" s="2" t="e">
        <f t="shared" si="0"/>
        <v>#DIV/0!</v>
      </c>
      <c r="K40" s="3" t="e">
        <f t="shared" si="1"/>
        <v>#DIV/0!</v>
      </c>
      <c r="L40" s="4">
        <f t="shared" si="2"/>
        <v>10</v>
      </c>
      <c r="M40" s="17" t="e">
        <f t="shared" si="3"/>
        <v>#DIV/0!</v>
      </c>
    </row>
    <row r="41" spans="1:13" x14ac:dyDescent="0.3">
      <c r="A41" s="1"/>
      <c r="B41" s="7">
        <v>12018242365</v>
      </c>
      <c r="C41" s="7" t="s">
        <v>138</v>
      </c>
      <c r="D41" s="7" t="s">
        <v>139</v>
      </c>
      <c r="E41" s="1"/>
      <c r="F41" s="15">
        <f>[1]CS1!CL42*100</f>
        <v>100</v>
      </c>
      <c r="G41" s="8" t="e">
        <f>[2]CS1!J43</f>
        <v>#DIV/0!</v>
      </c>
      <c r="H41" s="9" t="e">
        <f>[3]CS1!P43</f>
        <v>#DIV/0!</v>
      </c>
      <c r="I41" s="10">
        <f>[4]CS1!L44</f>
        <v>0</v>
      </c>
      <c r="J41" s="2" t="e">
        <f t="shared" si="0"/>
        <v>#DIV/0!</v>
      </c>
      <c r="K41" s="3" t="e">
        <f t="shared" si="1"/>
        <v>#DIV/0!</v>
      </c>
      <c r="L41" s="4">
        <f t="shared" si="2"/>
        <v>10</v>
      </c>
      <c r="M41" s="17" t="e">
        <f t="shared" si="3"/>
        <v>#DIV/0!</v>
      </c>
    </row>
    <row r="42" spans="1:13" x14ac:dyDescent="0.3">
      <c r="A42" s="1"/>
      <c r="B42" s="7">
        <v>12018242368</v>
      </c>
      <c r="C42" s="7" t="s">
        <v>99</v>
      </c>
      <c r="D42" s="7" t="s">
        <v>100</v>
      </c>
      <c r="E42" s="1"/>
      <c r="F42" s="15">
        <f>[1]CS1!CL43*100</f>
        <v>100</v>
      </c>
      <c r="G42" s="8" t="e">
        <f>[2]CS1!J44</f>
        <v>#DIV/0!</v>
      </c>
      <c r="H42" s="9" t="e">
        <f>[3]CS1!P44</f>
        <v>#DIV/0!</v>
      </c>
      <c r="I42" s="10">
        <f>[4]CS1!L45</f>
        <v>0</v>
      </c>
      <c r="J42" s="2" t="e">
        <f t="shared" si="0"/>
        <v>#DIV/0!</v>
      </c>
      <c r="K42" s="3" t="e">
        <f t="shared" si="1"/>
        <v>#DIV/0!</v>
      </c>
      <c r="L42" s="4">
        <f t="shared" si="2"/>
        <v>10</v>
      </c>
      <c r="M42" s="17" t="e">
        <f t="shared" si="3"/>
        <v>#DIV/0!</v>
      </c>
    </row>
    <row r="43" spans="1:13" x14ac:dyDescent="0.3">
      <c r="A43" s="1"/>
      <c r="B43" s="7">
        <v>12018242374</v>
      </c>
      <c r="C43" s="7" t="s">
        <v>140</v>
      </c>
      <c r="D43" s="7" t="s">
        <v>141</v>
      </c>
      <c r="E43" s="1"/>
      <c r="F43" s="15">
        <f>[1]CS1!CL44*100</f>
        <v>100</v>
      </c>
      <c r="G43" s="8" t="e">
        <f>[2]CS1!J45</f>
        <v>#DIV/0!</v>
      </c>
      <c r="H43" s="9" t="e">
        <f>[3]CS1!P45</f>
        <v>#DIV/0!</v>
      </c>
      <c r="I43" s="10">
        <f>[4]CS1!L46</f>
        <v>0</v>
      </c>
      <c r="J43" s="2" t="e">
        <f t="shared" si="0"/>
        <v>#DIV/0!</v>
      </c>
      <c r="K43" s="3" t="e">
        <f t="shared" si="1"/>
        <v>#DIV/0!</v>
      </c>
      <c r="L43" s="4">
        <f t="shared" si="2"/>
        <v>10</v>
      </c>
      <c r="M43" s="17" t="e">
        <f t="shared" si="3"/>
        <v>#DIV/0!</v>
      </c>
    </row>
    <row r="44" spans="1:13" x14ac:dyDescent="0.3">
      <c r="A44" s="1"/>
      <c r="B44" s="7">
        <v>12018242381</v>
      </c>
      <c r="C44" s="7" t="s">
        <v>142</v>
      </c>
      <c r="D44" s="7" t="s">
        <v>143</v>
      </c>
      <c r="E44" s="1"/>
      <c r="F44" s="15">
        <f>[1]CS1!CL45*100</f>
        <v>100</v>
      </c>
      <c r="G44" s="8" t="e">
        <f>[2]CS1!J46</f>
        <v>#DIV/0!</v>
      </c>
      <c r="H44" s="9" t="e">
        <f>[3]CS1!P46</f>
        <v>#DIV/0!</v>
      </c>
      <c r="I44" s="10">
        <f>[4]CS1!L47</f>
        <v>0</v>
      </c>
      <c r="J44" s="2" t="e">
        <f t="shared" si="0"/>
        <v>#DIV/0!</v>
      </c>
      <c r="K44" s="3" t="e">
        <f t="shared" si="1"/>
        <v>#DIV/0!</v>
      </c>
      <c r="L44" s="4">
        <f t="shared" si="2"/>
        <v>10</v>
      </c>
      <c r="M44" s="17" t="e">
        <f t="shared" si="3"/>
        <v>#DIV/0!</v>
      </c>
    </row>
    <row r="45" spans="1:13" x14ac:dyDescent="0.3">
      <c r="A45" s="1"/>
      <c r="B45" s="7">
        <v>12018242385</v>
      </c>
      <c r="C45" s="7" t="s">
        <v>101</v>
      </c>
      <c r="D45" s="7" t="s">
        <v>102</v>
      </c>
      <c r="E45" s="1"/>
      <c r="F45" s="15">
        <f>[1]CS1!CL46*100</f>
        <v>100</v>
      </c>
      <c r="G45" s="8" t="e">
        <f>[2]CS1!J47</f>
        <v>#DIV/0!</v>
      </c>
      <c r="H45" s="9" t="e">
        <f>[3]CS1!P47</f>
        <v>#DIV/0!</v>
      </c>
      <c r="I45" s="10">
        <f>[4]CS1!L48</f>
        <v>0</v>
      </c>
      <c r="J45" s="2" t="e">
        <f t="shared" si="0"/>
        <v>#DIV/0!</v>
      </c>
      <c r="K45" s="3" t="e">
        <f t="shared" si="1"/>
        <v>#DIV/0!</v>
      </c>
      <c r="L45" s="4">
        <f t="shared" si="2"/>
        <v>10</v>
      </c>
      <c r="M45" s="17" t="e">
        <f t="shared" si="3"/>
        <v>#DIV/0!</v>
      </c>
    </row>
    <row r="46" spans="1:13" x14ac:dyDescent="0.3">
      <c r="A46" s="1"/>
      <c r="B46" s="7">
        <v>12018243408</v>
      </c>
      <c r="C46" s="7" t="s">
        <v>186</v>
      </c>
      <c r="D46" s="7" t="s">
        <v>187</v>
      </c>
      <c r="E46" s="1"/>
      <c r="F46" s="15">
        <f>[1]CS1!CL47*100</f>
        <v>100</v>
      </c>
      <c r="G46" s="8" t="e">
        <f>[2]CS1!J48</f>
        <v>#DIV/0!</v>
      </c>
      <c r="H46" s="9" t="e">
        <f>[3]CS1!P48</f>
        <v>#DIV/0!</v>
      </c>
      <c r="I46" s="10">
        <f>[4]CS1!L49</f>
        <v>0</v>
      </c>
      <c r="J46" s="2" t="e">
        <f t="shared" si="0"/>
        <v>#DIV/0!</v>
      </c>
      <c r="K46" s="3" t="e">
        <f t="shared" si="1"/>
        <v>#DIV/0!</v>
      </c>
      <c r="L46" s="4">
        <f t="shared" si="2"/>
        <v>10</v>
      </c>
      <c r="M46" s="17" t="e">
        <f t="shared" si="3"/>
        <v>#DIV/0!</v>
      </c>
    </row>
    <row r="47" spans="1:13" x14ac:dyDescent="0.3">
      <c r="A47" s="1"/>
      <c r="B47" s="7">
        <v>12018243877</v>
      </c>
      <c r="C47" s="7" t="s">
        <v>188</v>
      </c>
      <c r="D47" s="7" t="s">
        <v>182</v>
      </c>
      <c r="E47" s="1"/>
      <c r="F47" s="15">
        <f>[1]CS1!CL48*100</f>
        <v>100</v>
      </c>
      <c r="G47" s="8" t="e">
        <f>[2]CS1!J49</f>
        <v>#DIV/0!</v>
      </c>
      <c r="H47" s="9" t="e">
        <f>[3]CS1!P49</f>
        <v>#DIV/0!</v>
      </c>
      <c r="I47" s="10">
        <f>[4]CS1!L50</f>
        <v>0</v>
      </c>
      <c r="J47" s="2" t="e">
        <f t="shared" si="0"/>
        <v>#DIV/0!</v>
      </c>
      <c r="K47" s="3" t="e">
        <f t="shared" si="1"/>
        <v>#DIV/0!</v>
      </c>
      <c r="L47" s="4">
        <f t="shared" si="2"/>
        <v>10</v>
      </c>
      <c r="M47" s="17" t="e">
        <f t="shared" si="3"/>
        <v>#DIV/0!</v>
      </c>
    </row>
    <row r="48" spans="1:13" x14ac:dyDescent="0.3">
      <c r="A48" s="1"/>
      <c r="B48" s="7">
        <v>12018248482</v>
      </c>
      <c r="C48" s="7" t="s">
        <v>189</v>
      </c>
      <c r="D48" s="7" t="s">
        <v>69</v>
      </c>
      <c r="E48" s="1"/>
      <c r="F48" s="15">
        <f>[1]CS1!CL49*100</f>
        <v>100</v>
      </c>
      <c r="G48" s="8" t="e">
        <f>[2]CS1!J50</f>
        <v>#DIV/0!</v>
      </c>
      <c r="H48" s="9" t="e">
        <f>[3]CS1!P50</f>
        <v>#DIV/0!</v>
      </c>
      <c r="I48" s="10">
        <f>[4]CS1!L51</f>
        <v>0</v>
      </c>
      <c r="J48" s="2" t="e">
        <f t="shared" si="0"/>
        <v>#DIV/0!</v>
      </c>
      <c r="K48" s="3" t="e">
        <f t="shared" si="1"/>
        <v>#DIV/0!</v>
      </c>
      <c r="L48" s="4">
        <f t="shared" si="2"/>
        <v>10</v>
      </c>
      <c r="M48" s="17" t="e">
        <f t="shared" si="3"/>
        <v>#DIV/0!</v>
      </c>
    </row>
  </sheetData>
  <phoneticPr fontId="8" type="noConversion"/>
  <conditionalFormatting sqref="D3:D9 D18:D43">
    <cfRule type="cellIs" dxfId="6" priority="1" stopIfTrue="1" operator="equal">
      <formula>"NR"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8C582-FE26-43B5-B3C7-F279A7CE6682}">
  <dimension ref="A1:O49"/>
  <sheetViews>
    <sheetView tabSelected="1" zoomScale="80" zoomScaleNormal="80" workbookViewId="0">
      <selection activeCell="I2" sqref="I2"/>
    </sheetView>
  </sheetViews>
  <sheetFormatPr defaultRowHeight="16.2" x14ac:dyDescent="0.3"/>
  <cols>
    <col min="1" max="1" width="6.765625" customWidth="1"/>
    <col min="2" max="2" width="10.3828125" bestFit="1" customWidth="1"/>
    <col min="3" max="3" width="5.15234375" bestFit="1" customWidth="1"/>
    <col min="4" max="4" width="7.4609375" bestFit="1" customWidth="1"/>
    <col min="5" max="5" width="7.921875" customWidth="1"/>
    <col min="6" max="6" width="9.4609375" style="11" bestFit="1" customWidth="1"/>
    <col min="7" max="7" width="10.3046875" style="11" customWidth="1"/>
    <col min="8" max="8" width="8.69140625" customWidth="1"/>
    <col min="9" max="9" width="5.4609375" customWidth="1"/>
    <col min="10" max="10" width="10.53515625" bestFit="1" customWidth="1"/>
    <col min="11" max="11" width="9" customWidth="1"/>
    <col min="12" max="12" width="8.4609375" style="11" customWidth="1"/>
    <col min="13" max="13" width="7.3828125" bestFit="1" customWidth="1"/>
    <col min="15" max="15" width="27.23046875" customWidth="1"/>
  </cols>
  <sheetData>
    <row r="1" spans="1:15" ht="63" x14ac:dyDescent="0.3">
      <c r="A1" s="5" t="s">
        <v>0</v>
      </c>
      <c r="B1" s="5" t="s">
        <v>2</v>
      </c>
      <c r="C1" s="5" t="s">
        <v>1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62</v>
      </c>
      <c r="J1" s="5" t="s">
        <v>8</v>
      </c>
      <c r="K1" s="5" t="s">
        <v>9</v>
      </c>
      <c r="L1" s="6" t="s">
        <v>10</v>
      </c>
      <c r="M1" s="5" t="s">
        <v>11</v>
      </c>
    </row>
    <row r="2" spans="1:15" x14ac:dyDescent="0.3">
      <c r="A2" s="1"/>
      <c r="B2" s="7">
        <v>12018241690</v>
      </c>
      <c r="C2" s="12" t="s">
        <v>190</v>
      </c>
      <c r="D2" s="7" t="s">
        <v>178</v>
      </c>
      <c r="E2" s="1"/>
      <c r="F2" s="16">
        <f>[1]CS2!CL3*100</f>
        <v>100</v>
      </c>
      <c r="G2" s="8" t="e">
        <f>[2]CS2!J4</f>
        <v>#DIV/0!</v>
      </c>
      <c r="H2" s="9" t="e">
        <f>[3]CS2!P4</f>
        <v>#DIV/0!</v>
      </c>
      <c r="I2" s="10">
        <f>[4]CS2!L5</f>
        <v>0</v>
      </c>
      <c r="J2" s="2" t="e">
        <f>E2*0.5+G2*0.15+H2*0.15+I2*0.2</f>
        <v>#DIV/0!</v>
      </c>
      <c r="K2" s="3" t="e">
        <f>J2*0.9</f>
        <v>#DIV/0!</v>
      </c>
      <c r="L2" s="4">
        <f>F2*0.1</f>
        <v>10</v>
      </c>
      <c r="M2" s="17" t="e">
        <f>K2+L2</f>
        <v>#DIV/0!</v>
      </c>
    </row>
    <row r="3" spans="1:15" x14ac:dyDescent="0.3">
      <c r="A3" s="1"/>
      <c r="B3" s="7">
        <v>12018242201</v>
      </c>
      <c r="C3" s="13" t="s">
        <v>27</v>
      </c>
      <c r="D3" s="7" t="s">
        <v>28</v>
      </c>
      <c r="E3" s="1"/>
      <c r="F3" s="16">
        <f>[1]CS2!CL4*100</f>
        <v>100</v>
      </c>
      <c r="G3" s="8" t="e">
        <f>[2]CS2!J5</f>
        <v>#DIV/0!</v>
      </c>
      <c r="H3" s="9" t="e">
        <f>[3]CS2!P5</f>
        <v>#DIV/0!</v>
      </c>
      <c r="I3" s="10">
        <f>[4]CS2!L6</f>
        <v>0</v>
      </c>
      <c r="J3" s="2" t="e">
        <f t="shared" ref="J3:J49" si="0">E3*0.5+G3*0.15+H3*0.15+I3*0.2</f>
        <v>#DIV/0!</v>
      </c>
      <c r="K3" s="3" t="e">
        <f t="shared" ref="K3:K49" si="1">J3*0.9</f>
        <v>#DIV/0!</v>
      </c>
      <c r="L3" s="4">
        <f t="shared" ref="L3:L49" si="2">F3*0.1</f>
        <v>10</v>
      </c>
      <c r="M3" s="17" t="e">
        <f t="shared" ref="M3:M49" si="3">K3+L3</f>
        <v>#DIV/0!</v>
      </c>
      <c r="O3" s="14"/>
    </row>
    <row r="4" spans="1:15" x14ac:dyDescent="0.3">
      <c r="A4" s="1"/>
      <c r="B4" s="7">
        <v>12018242205</v>
      </c>
      <c r="C4" s="13" t="s">
        <v>174</v>
      </c>
      <c r="D4" s="7" t="s">
        <v>175</v>
      </c>
      <c r="E4" s="1"/>
      <c r="F4" s="16">
        <f>[1]CS2!CL5*100</f>
        <v>100</v>
      </c>
      <c r="G4" s="8" t="e">
        <f>[2]CS2!J6</f>
        <v>#DIV/0!</v>
      </c>
      <c r="H4" s="9" t="e">
        <f>[3]CS2!P6</f>
        <v>#DIV/0!</v>
      </c>
      <c r="I4" s="10">
        <f>[4]CS2!L7</f>
        <v>0</v>
      </c>
      <c r="J4" s="2" t="e">
        <f t="shared" si="0"/>
        <v>#DIV/0!</v>
      </c>
      <c r="K4" s="3" t="e">
        <f t="shared" si="1"/>
        <v>#DIV/0!</v>
      </c>
      <c r="L4" s="4">
        <f t="shared" si="2"/>
        <v>10</v>
      </c>
      <c r="M4" s="17" t="e">
        <f t="shared" si="3"/>
        <v>#DIV/0!</v>
      </c>
    </row>
    <row r="5" spans="1:15" x14ac:dyDescent="0.3">
      <c r="A5" s="1"/>
      <c r="B5" s="7">
        <v>12018242207</v>
      </c>
      <c r="C5" s="13" t="s">
        <v>12</v>
      </c>
      <c r="D5" s="7" t="s">
        <v>13</v>
      </c>
      <c r="E5" s="1"/>
      <c r="F5" s="16">
        <f>[1]CS2!CL6*100</f>
        <v>100</v>
      </c>
      <c r="G5" s="8" t="e">
        <f>[2]CS2!J7</f>
        <v>#DIV/0!</v>
      </c>
      <c r="H5" s="9" t="e">
        <f>[3]CS2!P7</f>
        <v>#DIV/0!</v>
      </c>
      <c r="I5" s="10">
        <f>[4]CS2!L8</f>
        <v>0</v>
      </c>
      <c r="J5" s="2" t="e">
        <f t="shared" si="0"/>
        <v>#DIV/0!</v>
      </c>
      <c r="K5" s="3" t="e">
        <f t="shared" si="1"/>
        <v>#DIV/0!</v>
      </c>
      <c r="L5" s="4">
        <f t="shared" si="2"/>
        <v>10</v>
      </c>
      <c r="M5" s="17" t="e">
        <f t="shared" si="3"/>
        <v>#DIV/0!</v>
      </c>
    </row>
    <row r="6" spans="1:15" x14ac:dyDescent="0.3">
      <c r="A6" s="1"/>
      <c r="B6" s="7">
        <v>12018242208</v>
      </c>
      <c r="C6" s="13" t="s">
        <v>35</v>
      </c>
      <c r="D6" s="7" t="s">
        <v>36</v>
      </c>
      <c r="E6" s="1"/>
      <c r="F6" s="16">
        <f>[1]CS2!CL7*100</f>
        <v>100</v>
      </c>
      <c r="G6" s="8" t="e">
        <f>[2]CS2!J8</f>
        <v>#DIV/0!</v>
      </c>
      <c r="H6" s="9" t="e">
        <f>[3]CS2!P8</f>
        <v>#DIV/0!</v>
      </c>
      <c r="I6" s="10">
        <f>[4]CS2!L9</f>
        <v>0</v>
      </c>
      <c r="J6" s="2" t="e">
        <f t="shared" si="0"/>
        <v>#DIV/0!</v>
      </c>
      <c r="K6" s="3" t="e">
        <f t="shared" si="1"/>
        <v>#DIV/0!</v>
      </c>
      <c r="L6" s="4">
        <f t="shared" si="2"/>
        <v>10</v>
      </c>
      <c r="M6" s="17" t="e">
        <f t="shared" si="3"/>
        <v>#DIV/0!</v>
      </c>
    </row>
    <row r="7" spans="1:15" x14ac:dyDescent="0.3">
      <c r="A7" s="1"/>
      <c r="B7" s="7">
        <v>12018242217</v>
      </c>
      <c r="C7" s="13" t="s">
        <v>17</v>
      </c>
      <c r="D7" s="7" t="s">
        <v>18</v>
      </c>
      <c r="E7" s="1"/>
      <c r="F7" s="16">
        <f>[1]CS2!CL8*100</f>
        <v>100</v>
      </c>
      <c r="G7" s="8" t="e">
        <f>[2]CS2!J9</f>
        <v>#DIV/0!</v>
      </c>
      <c r="H7" s="9" t="e">
        <f>[3]CS2!P9</f>
        <v>#DIV/0!</v>
      </c>
      <c r="I7" s="10">
        <f>[4]CS2!L10</f>
        <v>0</v>
      </c>
      <c r="J7" s="2" t="e">
        <f t="shared" si="0"/>
        <v>#DIV/0!</v>
      </c>
      <c r="K7" s="3" t="e">
        <f t="shared" si="1"/>
        <v>#DIV/0!</v>
      </c>
      <c r="L7" s="4">
        <f t="shared" si="2"/>
        <v>10</v>
      </c>
      <c r="M7" s="17" t="e">
        <f t="shared" si="3"/>
        <v>#DIV/0!</v>
      </c>
    </row>
    <row r="8" spans="1:15" x14ac:dyDescent="0.3">
      <c r="A8" s="1"/>
      <c r="B8" s="7">
        <v>12018242226</v>
      </c>
      <c r="C8" s="13" t="s">
        <v>144</v>
      </c>
      <c r="D8" s="7" t="s">
        <v>145</v>
      </c>
      <c r="E8" s="1"/>
      <c r="F8" s="16">
        <f>[1]CS2!CL9*100</f>
        <v>100</v>
      </c>
      <c r="G8" s="8" t="e">
        <f>[2]CS2!J10</f>
        <v>#DIV/0!</v>
      </c>
      <c r="H8" s="9" t="e">
        <f>[3]CS2!P10</f>
        <v>#DIV/0!</v>
      </c>
      <c r="I8" s="10">
        <f>[4]CS2!L11</f>
        <v>0</v>
      </c>
      <c r="J8" s="2" t="e">
        <f t="shared" si="0"/>
        <v>#DIV/0!</v>
      </c>
      <c r="K8" s="3" t="e">
        <f t="shared" si="1"/>
        <v>#DIV/0!</v>
      </c>
      <c r="L8" s="4">
        <f t="shared" si="2"/>
        <v>10</v>
      </c>
      <c r="M8" s="17" t="e">
        <f t="shared" si="3"/>
        <v>#DIV/0!</v>
      </c>
    </row>
    <row r="9" spans="1:15" x14ac:dyDescent="0.3">
      <c r="A9" s="1"/>
      <c r="B9" s="7">
        <v>12018242231</v>
      </c>
      <c r="C9" s="13" t="s">
        <v>29</v>
      </c>
      <c r="D9" s="7" t="s">
        <v>30</v>
      </c>
      <c r="E9" s="1"/>
      <c r="F9" s="16">
        <f>[1]CS2!CL10*100</f>
        <v>100</v>
      </c>
      <c r="G9" s="8" t="e">
        <f>[2]CS2!J11</f>
        <v>#DIV/0!</v>
      </c>
      <c r="H9" s="9" t="e">
        <f>[3]CS2!P11</f>
        <v>#DIV/0!</v>
      </c>
      <c r="I9" s="10">
        <f>[4]CS2!L12</f>
        <v>0</v>
      </c>
      <c r="J9" s="2" t="e">
        <f t="shared" si="0"/>
        <v>#DIV/0!</v>
      </c>
      <c r="K9" s="3" t="e">
        <f t="shared" si="1"/>
        <v>#DIV/0!</v>
      </c>
      <c r="L9" s="4">
        <f t="shared" si="2"/>
        <v>10</v>
      </c>
      <c r="M9" s="17" t="e">
        <f t="shared" si="3"/>
        <v>#DIV/0!</v>
      </c>
    </row>
    <row r="10" spans="1:15" x14ac:dyDescent="0.3">
      <c r="A10" s="1"/>
      <c r="B10" s="7">
        <v>12018242232</v>
      </c>
      <c r="C10" s="13" t="s">
        <v>45</v>
      </c>
      <c r="D10" s="7" t="s">
        <v>46</v>
      </c>
      <c r="E10" s="1"/>
      <c r="F10" s="16">
        <f>[1]CS2!CL11*100</f>
        <v>100</v>
      </c>
      <c r="G10" s="8" t="e">
        <f>[2]CS2!J12</f>
        <v>#DIV/0!</v>
      </c>
      <c r="H10" s="9" t="e">
        <f>[3]CS2!P12</f>
        <v>#DIV/0!</v>
      </c>
      <c r="I10" s="10">
        <f>[4]CS2!L13</f>
        <v>0</v>
      </c>
      <c r="J10" s="2" t="e">
        <f t="shared" si="0"/>
        <v>#DIV/0!</v>
      </c>
      <c r="K10" s="3" t="e">
        <f t="shared" si="1"/>
        <v>#DIV/0!</v>
      </c>
      <c r="L10" s="4">
        <f t="shared" si="2"/>
        <v>10</v>
      </c>
      <c r="M10" s="17" t="e">
        <f t="shared" si="3"/>
        <v>#DIV/0!</v>
      </c>
    </row>
    <row r="11" spans="1:15" x14ac:dyDescent="0.3">
      <c r="A11" s="1"/>
      <c r="B11" s="7">
        <v>12018242246</v>
      </c>
      <c r="C11" s="13" t="s">
        <v>19</v>
      </c>
      <c r="D11" s="7" t="s">
        <v>191</v>
      </c>
      <c r="E11" s="1"/>
      <c r="F11" s="16">
        <f>[1]CS2!CL12*100</f>
        <v>100</v>
      </c>
      <c r="G11" s="8" t="e">
        <f>[2]CS2!J13</f>
        <v>#DIV/0!</v>
      </c>
      <c r="H11" s="9" t="e">
        <f>[3]CS2!P13</f>
        <v>#DIV/0!</v>
      </c>
      <c r="I11" s="10">
        <f>[4]CS2!L14</f>
        <v>0</v>
      </c>
      <c r="J11" s="2" t="e">
        <f t="shared" si="0"/>
        <v>#DIV/0!</v>
      </c>
      <c r="K11" s="3" t="e">
        <f t="shared" si="1"/>
        <v>#DIV/0!</v>
      </c>
      <c r="L11" s="4">
        <f t="shared" si="2"/>
        <v>10</v>
      </c>
      <c r="M11" s="17" t="e">
        <f t="shared" si="3"/>
        <v>#DIV/0!</v>
      </c>
    </row>
    <row r="12" spans="1:15" x14ac:dyDescent="0.3">
      <c r="A12" s="1"/>
      <c r="B12" s="7">
        <v>12018242249</v>
      </c>
      <c r="C12" s="13" t="s">
        <v>60</v>
      </c>
      <c r="D12" s="7" t="s">
        <v>61</v>
      </c>
      <c r="E12" s="1"/>
      <c r="F12" s="16">
        <f>[1]CS2!CL13*100</f>
        <v>100</v>
      </c>
      <c r="G12" s="8" t="e">
        <f>[2]CS2!J14</f>
        <v>#DIV/0!</v>
      </c>
      <c r="H12" s="9" t="e">
        <f>[3]CS2!P14</f>
        <v>#DIV/0!</v>
      </c>
      <c r="I12" s="10">
        <f>[4]CS2!L15</f>
        <v>0</v>
      </c>
      <c r="J12" s="2" t="e">
        <f t="shared" si="0"/>
        <v>#DIV/0!</v>
      </c>
      <c r="K12" s="3" t="e">
        <f t="shared" si="1"/>
        <v>#DIV/0!</v>
      </c>
      <c r="L12" s="4">
        <f t="shared" si="2"/>
        <v>10</v>
      </c>
      <c r="M12" s="17" t="e">
        <f t="shared" si="3"/>
        <v>#DIV/0!</v>
      </c>
    </row>
    <row r="13" spans="1:15" x14ac:dyDescent="0.3">
      <c r="A13" s="1"/>
      <c r="B13" s="7">
        <v>12018242251</v>
      </c>
      <c r="C13" s="13" t="s">
        <v>146</v>
      </c>
      <c r="D13" s="7" t="s">
        <v>147</v>
      </c>
      <c r="E13" s="1"/>
      <c r="F13" s="16">
        <f>[1]CS2!CL14*100</f>
        <v>100</v>
      </c>
      <c r="G13" s="8" t="e">
        <f>[2]CS2!J15</f>
        <v>#DIV/0!</v>
      </c>
      <c r="H13" s="9" t="e">
        <f>[3]CS2!P15</f>
        <v>#DIV/0!</v>
      </c>
      <c r="I13" s="10">
        <f>[4]CS2!L16</f>
        <v>0</v>
      </c>
      <c r="J13" s="2" t="e">
        <f t="shared" si="0"/>
        <v>#DIV/0!</v>
      </c>
      <c r="K13" s="3" t="e">
        <f t="shared" si="1"/>
        <v>#DIV/0!</v>
      </c>
      <c r="L13" s="4">
        <f t="shared" si="2"/>
        <v>10</v>
      </c>
      <c r="M13" s="17" t="e">
        <f t="shared" si="3"/>
        <v>#DIV/0!</v>
      </c>
    </row>
    <row r="14" spans="1:15" x14ac:dyDescent="0.3">
      <c r="A14" s="1"/>
      <c r="B14" s="7">
        <v>12018242255</v>
      </c>
      <c r="C14" s="13" t="s">
        <v>148</v>
      </c>
      <c r="D14" s="7" t="s">
        <v>149</v>
      </c>
      <c r="E14" s="1"/>
      <c r="F14" s="16">
        <f>[1]CS2!CL15*100</f>
        <v>100</v>
      </c>
      <c r="G14" s="8" t="e">
        <f>[2]CS2!J16</f>
        <v>#DIV/0!</v>
      </c>
      <c r="H14" s="9" t="e">
        <f>[3]CS2!P16</f>
        <v>#DIV/0!</v>
      </c>
      <c r="I14" s="10">
        <f>[4]CS2!L17</f>
        <v>0</v>
      </c>
      <c r="J14" s="2" t="e">
        <f t="shared" si="0"/>
        <v>#DIV/0!</v>
      </c>
      <c r="K14" s="3" t="e">
        <f t="shared" si="1"/>
        <v>#DIV/0!</v>
      </c>
      <c r="L14" s="4">
        <f t="shared" si="2"/>
        <v>10</v>
      </c>
      <c r="M14" s="17" t="e">
        <f t="shared" si="3"/>
        <v>#DIV/0!</v>
      </c>
    </row>
    <row r="15" spans="1:15" x14ac:dyDescent="0.3">
      <c r="A15" s="1"/>
      <c r="B15" s="7">
        <v>12018242256</v>
      </c>
      <c r="C15" s="13" t="s">
        <v>150</v>
      </c>
      <c r="D15" s="7" t="s">
        <v>151</v>
      </c>
      <c r="E15" s="1"/>
      <c r="F15" s="16">
        <f>[1]CS2!CL16*100</f>
        <v>100</v>
      </c>
      <c r="G15" s="8" t="e">
        <f>[2]CS2!J17</f>
        <v>#DIV/0!</v>
      </c>
      <c r="H15" s="9" t="e">
        <f>[3]CS2!P17</f>
        <v>#DIV/0!</v>
      </c>
      <c r="I15" s="10">
        <f>[4]CS2!L18</f>
        <v>0</v>
      </c>
      <c r="J15" s="2" t="e">
        <f t="shared" si="0"/>
        <v>#DIV/0!</v>
      </c>
      <c r="K15" s="3" t="e">
        <f t="shared" si="1"/>
        <v>#DIV/0!</v>
      </c>
      <c r="L15" s="4">
        <f t="shared" si="2"/>
        <v>10</v>
      </c>
      <c r="M15" s="17" t="e">
        <f t="shared" si="3"/>
        <v>#DIV/0!</v>
      </c>
    </row>
    <row r="16" spans="1:15" x14ac:dyDescent="0.3">
      <c r="A16" s="1"/>
      <c r="B16" s="7">
        <v>12018242258</v>
      </c>
      <c r="C16" s="13" t="s">
        <v>31</v>
      </c>
      <c r="D16" s="7" t="s">
        <v>32</v>
      </c>
      <c r="E16" s="1"/>
      <c r="F16" s="16">
        <f>[1]CS2!CL17*100</f>
        <v>100</v>
      </c>
      <c r="G16" s="8" t="e">
        <f>[2]CS2!J18</f>
        <v>#DIV/0!</v>
      </c>
      <c r="H16" s="9" t="e">
        <f>[3]CS2!P18</f>
        <v>#DIV/0!</v>
      </c>
      <c r="I16" s="10">
        <f>[4]CS2!L19</f>
        <v>0</v>
      </c>
      <c r="J16" s="2" t="e">
        <f t="shared" si="0"/>
        <v>#DIV/0!</v>
      </c>
      <c r="K16" s="3" t="e">
        <f t="shared" si="1"/>
        <v>#DIV/0!</v>
      </c>
      <c r="L16" s="4">
        <f t="shared" si="2"/>
        <v>10</v>
      </c>
      <c r="M16" s="17" t="e">
        <f t="shared" si="3"/>
        <v>#DIV/0!</v>
      </c>
    </row>
    <row r="17" spans="1:13" x14ac:dyDescent="0.3">
      <c r="A17" s="1"/>
      <c r="B17" s="7">
        <v>12018242260</v>
      </c>
      <c r="C17" s="13" t="s">
        <v>47</v>
      </c>
      <c r="D17" s="7" t="s">
        <v>192</v>
      </c>
      <c r="E17" s="1"/>
      <c r="F17" s="16">
        <f>[1]CS2!CL18*100</f>
        <v>100</v>
      </c>
      <c r="G17" s="8" t="e">
        <f>[2]CS2!J19</f>
        <v>#DIV/0!</v>
      </c>
      <c r="H17" s="9" t="e">
        <f>[3]CS2!P19</f>
        <v>#DIV/0!</v>
      </c>
      <c r="I17" s="10">
        <f>[4]CS2!L20</f>
        <v>0</v>
      </c>
      <c r="J17" s="2" t="e">
        <f t="shared" si="0"/>
        <v>#DIV/0!</v>
      </c>
      <c r="K17" s="3" t="e">
        <f t="shared" si="1"/>
        <v>#DIV/0!</v>
      </c>
      <c r="L17" s="4">
        <f t="shared" si="2"/>
        <v>10</v>
      </c>
      <c r="M17" s="17" t="e">
        <f t="shared" si="3"/>
        <v>#DIV/0!</v>
      </c>
    </row>
    <row r="18" spans="1:13" x14ac:dyDescent="0.3">
      <c r="A18" s="1"/>
      <c r="B18" s="7">
        <v>12018242263</v>
      </c>
      <c r="C18" s="13" t="s">
        <v>50</v>
      </c>
      <c r="D18" s="7" t="s">
        <v>51</v>
      </c>
      <c r="E18" s="1"/>
      <c r="F18" s="16">
        <f>[1]CS2!CL19*100</f>
        <v>100</v>
      </c>
      <c r="G18" s="8" t="e">
        <f>[2]CS2!J20</f>
        <v>#DIV/0!</v>
      </c>
      <c r="H18" s="9" t="e">
        <f>[3]CS2!P20</f>
        <v>#DIV/0!</v>
      </c>
      <c r="I18" s="10">
        <f>[4]CS2!L21</f>
        <v>0</v>
      </c>
      <c r="J18" s="2" t="e">
        <f t="shared" si="0"/>
        <v>#DIV/0!</v>
      </c>
      <c r="K18" s="3" t="e">
        <f t="shared" si="1"/>
        <v>#DIV/0!</v>
      </c>
      <c r="L18" s="4">
        <f t="shared" si="2"/>
        <v>10</v>
      </c>
      <c r="M18" s="17" t="e">
        <f t="shared" si="3"/>
        <v>#DIV/0!</v>
      </c>
    </row>
    <row r="19" spans="1:13" x14ac:dyDescent="0.3">
      <c r="A19" s="1"/>
      <c r="B19" s="7">
        <v>12018242266</v>
      </c>
      <c r="C19" s="13" t="s">
        <v>56</v>
      </c>
      <c r="D19" s="7" t="s">
        <v>57</v>
      </c>
      <c r="E19" s="1"/>
      <c r="F19" s="16">
        <f>[1]CS2!CL20*100</f>
        <v>100</v>
      </c>
      <c r="G19" s="8" t="e">
        <f>[2]CS2!J21</f>
        <v>#DIV/0!</v>
      </c>
      <c r="H19" s="9" t="e">
        <f>[3]CS2!P21</f>
        <v>#DIV/0!</v>
      </c>
      <c r="I19" s="10">
        <f>[4]CS2!L22</f>
        <v>0</v>
      </c>
      <c r="J19" s="2" t="e">
        <f t="shared" si="0"/>
        <v>#DIV/0!</v>
      </c>
      <c r="K19" s="3" t="e">
        <f t="shared" si="1"/>
        <v>#DIV/0!</v>
      </c>
      <c r="L19" s="4">
        <f t="shared" si="2"/>
        <v>10</v>
      </c>
      <c r="M19" s="17" t="e">
        <f t="shared" si="3"/>
        <v>#DIV/0!</v>
      </c>
    </row>
    <row r="20" spans="1:13" x14ac:dyDescent="0.3">
      <c r="A20" s="1"/>
      <c r="B20" s="7">
        <v>12018242267</v>
      </c>
      <c r="C20" s="13" t="s">
        <v>152</v>
      </c>
      <c r="D20" s="7" t="s">
        <v>153</v>
      </c>
      <c r="E20" s="1"/>
      <c r="F20" s="16">
        <f>[1]CS2!CL21*100</f>
        <v>100</v>
      </c>
      <c r="G20" s="8" t="e">
        <f>[2]CS2!J22</f>
        <v>#DIV/0!</v>
      </c>
      <c r="H20" s="9" t="e">
        <f>[3]CS2!P22</f>
        <v>#DIV/0!</v>
      </c>
      <c r="I20" s="10">
        <f>[4]CS2!L23</f>
        <v>0</v>
      </c>
      <c r="J20" s="2" t="e">
        <f t="shared" si="0"/>
        <v>#DIV/0!</v>
      </c>
      <c r="K20" s="3" t="e">
        <f t="shared" si="1"/>
        <v>#DIV/0!</v>
      </c>
      <c r="L20" s="4">
        <f t="shared" si="2"/>
        <v>10</v>
      </c>
      <c r="M20" s="17" t="e">
        <f t="shared" si="3"/>
        <v>#DIV/0!</v>
      </c>
    </row>
    <row r="21" spans="1:13" x14ac:dyDescent="0.3">
      <c r="A21" s="1"/>
      <c r="B21" s="7">
        <v>12018242271</v>
      </c>
      <c r="C21" s="13" t="s">
        <v>154</v>
      </c>
      <c r="D21" s="7" t="s">
        <v>155</v>
      </c>
      <c r="E21" s="1"/>
      <c r="F21" s="16">
        <f>[1]CS2!CL22*100</f>
        <v>100</v>
      </c>
      <c r="G21" s="8" t="e">
        <f>[2]CS2!J23</f>
        <v>#DIV/0!</v>
      </c>
      <c r="H21" s="9" t="e">
        <f>[3]CS2!P23</f>
        <v>#DIV/0!</v>
      </c>
      <c r="I21" s="10">
        <f>[4]CS2!L24</f>
        <v>0</v>
      </c>
      <c r="J21" s="2" t="e">
        <f t="shared" si="0"/>
        <v>#DIV/0!</v>
      </c>
      <c r="K21" s="3" t="e">
        <f t="shared" si="1"/>
        <v>#DIV/0!</v>
      </c>
      <c r="L21" s="4">
        <f t="shared" si="2"/>
        <v>10</v>
      </c>
      <c r="M21" s="17" t="e">
        <f t="shared" si="3"/>
        <v>#DIV/0!</v>
      </c>
    </row>
    <row r="22" spans="1:13" x14ac:dyDescent="0.3">
      <c r="A22" s="1"/>
      <c r="B22" s="7">
        <v>12018242277</v>
      </c>
      <c r="C22" s="13" t="s">
        <v>156</v>
      </c>
      <c r="D22" s="7" t="s">
        <v>157</v>
      </c>
      <c r="E22" s="1"/>
      <c r="F22" s="16">
        <f>[1]CS2!CL23*100</f>
        <v>100</v>
      </c>
      <c r="G22" s="8" t="e">
        <f>[2]CS2!J24</f>
        <v>#DIV/0!</v>
      </c>
      <c r="H22" s="9" t="e">
        <f>[3]CS2!P24</f>
        <v>#DIV/0!</v>
      </c>
      <c r="I22" s="10">
        <f>[4]CS2!L25</f>
        <v>0</v>
      </c>
      <c r="J22" s="2" t="e">
        <f t="shared" si="0"/>
        <v>#DIV/0!</v>
      </c>
      <c r="K22" s="3" t="e">
        <f t="shared" si="1"/>
        <v>#DIV/0!</v>
      </c>
      <c r="L22" s="4">
        <f t="shared" si="2"/>
        <v>10</v>
      </c>
      <c r="M22" s="17" t="e">
        <f t="shared" si="3"/>
        <v>#DIV/0!</v>
      </c>
    </row>
    <row r="23" spans="1:13" x14ac:dyDescent="0.3">
      <c r="A23" s="1"/>
      <c r="B23" s="7">
        <v>12018242281</v>
      </c>
      <c r="C23" s="13" t="s">
        <v>158</v>
      </c>
      <c r="D23" s="7" t="s">
        <v>159</v>
      </c>
      <c r="E23" s="1"/>
      <c r="F23" s="16">
        <f>[1]CS2!CL24*100</f>
        <v>100</v>
      </c>
      <c r="G23" s="8" t="e">
        <f>[2]CS2!J25</f>
        <v>#DIV/0!</v>
      </c>
      <c r="H23" s="9" t="e">
        <f>[3]CS2!P25</f>
        <v>#DIV/0!</v>
      </c>
      <c r="I23" s="10">
        <f>[4]CS2!L26</f>
        <v>0</v>
      </c>
      <c r="J23" s="2" t="e">
        <f t="shared" si="0"/>
        <v>#DIV/0!</v>
      </c>
      <c r="K23" s="3" t="e">
        <f t="shared" si="1"/>
        <v>#DIV/0!</v>
      </c>
      <c r="L23" s="4">
        <f t="shared" si="2"/>
        <v>10</v>
      </c>
      <c r="M23" s="17" t="e">
        <f t="shared" si="3"/>
        <v>#DIV/0!</v>
      </c>
    </row>
    <row r="24" spans="1:13" x14ac:dyDescent="0.3">
      <c r="A24" s="1"/>
      <c r="B24" s="7">
        <v>12018242296</v>
      </c>
      <c r="C24" s="13" t="s">
        <v>23</v>
      </c>
      <c r="D24" s="7" t="s">
        <v>24</v>
      </c>
      <c r="E24" s="1"/>
      <c r="F24" s="16">
        <f>[1]CS2!CL25*100</f>
        <v>100</v>
      </c>
      <c r="G24" s="8" t="e">
        <f>[2]CS2!J26</f>
        <v>#DIV/0!</v>
      </c>
      <c r="H24" s="9" t="e">
        <f>[3]CS2!P26</f>
        <v>#DIV/0!</v>
      </c>
      <c r="I24" s="10">
        <f>[4]CS2!L27</f>
        <v>0</v>
      </c>
      <c r="J24" s="2" t="e">
        <f t="shared" si="0"/>
        <v>#DIV/0!</v>
      </c>
      <c r="K24" s="3" t="e">
        <f t="shared" si="1"/>
        <v>#DIV/0!</v>
      </c>
      <c r="L24" s="4">
        <f t="shared" si="2"/>
        <v>10</v>
      </c>
      <c r="M24" s="17" t="e">
        <f t="shared" si="3"/>
        <v>#DIV/0!</v>
      </c>
    </row>
    <row r="25" spans="1:13" x14ac:dyDescent="0.3">
      <c r="A25" s="1"/>
      <c r="B25" s="7">
        <v>12018242297</v>
      </c>
      <c r="C25" s="13" t="s">
        <v>160</v>
      </c>
      <c r="D25" s="7" t="s">
        <v>133</v>
      </c>
      <c r="E25" s="1"/>
      <c r="F25" s="16">
        <f>[1]CS2!CL26*100</f>
        <v>100</v>
      </c>
      <c r="G25" s="8" t="e">
        <f>[2]CS2!J27</f>
        <v>#DIV/0!</v>
      </c>
      <c r="H25" s="9" t="e">
        <f>[3]CS2!P27</f>
        <v>#DIV/0!</v>
      </c>
      <c r="I25" s="10">
        <f>[4]CS2!L28</f>
        <v>0</v>
      </c>
      <c r="J25" s="2" t="e">
        <f t="shared" si="0"/>
        <v>#DIV/0!</v>
      </c>
      <c r="K25" s="3" t="e">
        <f t="shared" si="1"/>
        <v>#DIV/0!</v>
      </c>
      <c r="L25" s="4">
        <f t="shared" si="2"/>
        <v>10</v>
      </c>
      <c r="M25" s="17" t="e">
        <f t="shared" si="3"/>
        <v>#DIV/0!</v>
      </c>
    </row>
    <row r="26" spans="1:13" x14ac:dyDescent="0.3">
      <c r="A26" s="1"/>
      <c r="B26" s="7">
        <v>12018242298</v>
      </c>
      <c r="C26" s="13" t="s">
        <v>48</v>
      </c>
      <c r="D26" s="7" t="s">
        <v>49</v>
      </c>
      <c r="E26" s="1"/>
      <c r="F26" s="16">
        <f>[1]CS2!CL27*100</f>
        <v>100</v>
      </c>
      <c r="G26" s="8" t="e">
        <f>[2]CS2!J28</f>
        <v>#DIV/0!</v>
      </c>
      <c r="H26" s="9" t="e">
        <f>[3]CS2!P28</f>
        <v>#DIV/0!</v>
      </c>
      <c r="I26" s="10">
        <f>[4]CS2!L29</f>
        <v>0</v>
      </c>
      <c r="J26" s="2" t="e">
        <f t="shared" si="0"/>
        <v>#DIV/0!</v>
      </c>
      <c r="K26" s="3" t="e">
        <f t="shared" si="1"/>
        <v>#DIV/0!</v>
      </c>
      <c r="L26" s="4">
        <f t="shared" si="2"/>
        <v>10</v>
      </c>
      <c r="M26" s="17" t="e">
        <f t="shared" si="3"/>
        <v>#DIV/0!</v>
      </c>
    </row>
    <row r="27" spans="1:13" x14ac:dyDescent="0.3">
      <c r="A27" s="1"/>
      <c r="B27" s="7">
        <v>12018242313</v>
      </c>
      <c r="C27" s="13" t="s">
        <v>161</v>
      </c>
      <c r="D27" s="7" t="s">
        <v>69</v>
      </c>
      <c r="E27" s="1"/>
      <c r="F27" s="16">
        <f>[1]CS2!CL28*100</f>
        <v>100</v>
      </c>
      <c r="G27" s="8" t="e">
        <f>[2]CS2!J29</f>
        <v>#DIV/0!</v>
      </c>
      <c r="H27" s="9" t="e">
        <f>[3]CS2!P29</f>
        <v>#DIV/0!</v>
      </c>
      <c r="I27" s="10">
        <f>[4]CS2!L30</f>
        <v>0</v>
      </c>
      <c r="J27" s="2" t="e">
        <f t="shared" si="0"/>
        <v>#DIV/0!</v>
      </c>
      <c r="K27" s="3" t="e">
        <f t="shared" si="1"/>
        <v>#DIV/0!</v>
      </c>
      <c r="L27" s="4">
        <f t="shared" si="2"/>
        <v>10</v>
      </c>
      <c r="M27" s="17" t="e">
        <f t="shared" si="3"/>
        <v>#DIV/0!</v>
      </c>
    </row>
    <row r="28" spans="1:13" x14ac:dyDescent="0.3">
      <c r="A28" s="1"/>
      <c r="B28" s="7">
        <v>12018242323</v>
      </c>
      <c r="C28" s="13" t="s">
        <v>25</v>
      </c>
      <c r="D28" s="7" t="s">
        <v>26</v>
      </c>
      <c r="E28" s="1"/>
      <c r="F28" s="16">
        <f>[1]CS2!CL29*100</f>
        <v>100</v>
      </c>
      <c r="G28" s="8" t="e">
        <f>[2]CS2!J30</f>
        <v>#DIV/0!</v>
      </c>
      <c r="H28" s="9" t="e">
        <f>[3]CS2!P30</f>
        <v>#DIV/0!</v>
      </c>
      <c r="I28" s="10">
        <f>[4]CS2!L31</f>
        <v>0</v>
      </c>
      <c r="J28" s="2" t="e">
        <f t="shared" si="0"/>
        <v>#DIV/0!</v>
      </c>
      <c r="K28" s="3" t="e">
        <f t="shared" si="1"/>
        <v>#DIV/0!</v>
      </c>
      <c r="L28" s="4">
        <f t="shared" si="2"/>
        <v>10</v>
      </c>
      <c r="M28" s="17" t="e">
        <f t="shared" si="3"/>
        <v>#DIV/0!</v>
      </c>
    </row>
    <row r="29" spans="1:13" x14ac:dyDescent="0.3">
      <c r="A29" s="1"/>
      <c r="B29" s="7">
        <v>12018242325</v>
      </c>
      <c r="C29" s="13" t="s">
        <v>39</v>
      </c>
      <c r="D29" s="7" t="s">
        <v>40</v>
      </c>
      <c r="E29" s="1"/>
      <c r="F29" s="16">
        <f>[1]CS2!CL30*100</f>
        <v>100</v>
      </c>
      <c r="G29" s="8" t="e">
        <f>[2]CS2!J31</f>
        <v>#DIV/0!</v>
      </c>
      <c r="H29" s="9" t="e">
        <f>[3]CS2!P31</f>
        <v>#DIV/0!</v>
      </c>
      <c r="I29" s="10">
        <f>[4]CS2!L32</f>
        <v>0</v>
      </c>
      <c r="J29" s="2" t="e">
        <f t="shared" si="0"/>
        <v>#DIV/0!</v>
      </c>
      <c r="K29" s="3" t="e">
        <f t="shared" si="1"/>
        <v>#DIV/0!</v>
      </c>
      <c r="L29" s="4">
        <f t="shared" si="2"/>
        <v>10</v>
      </c>
      <c r="M29" s="17" t="e">
        <f t="shared" si="3"/>
        <v>#DIV/0!</v>
      </c>
    </row>
    <row r="30" spans="1:13" x14ac:dyDescent="0.3">
      <c r="A30" s="1"/>
      <c r="B30" s="7">
        <v>12018242328</v>
      </c>
      <c r="C30" s="13" t="s">
        <v>176</v>
      </c>
      <c r="D30" s="7" t="s">
        <v>177</v>
      </c>
      <c r="E30" s="1"/>
      <c r="F30" s="16">
        <f>[1]CS2!CL31*100</f>
        <v>100</v>
      </c>
      <c r="G30" s="8" t="e">
        <f>[2]CS2!J32</f>
        <v>#DIV/0!</v>
      </c>
      <c r="H30" s="9" t="e">
        <f>[3]CS2!P32</f>
        <v>#DIV/0!</v>
      </c>
      <c r="I30" s="10">
        <f>[4]CS2!L33</f>
        <v>0</v>
      </c>
      <c r="J30" s="2" t="e">
        <f t="shared" si="0"/>
        <v>#DIV/0!</v>
      </c>
      <c r="K30" s="3" t="e">
        <f t="shared" si="1"/>
        <v>#DIV/0!</v>
      </c>
      <c r="L30" s="4">
        <f t="shared" si="2"/>
        <v>10</v>
      </c>
      <c r="M30" s="17" t="e">
        <f t="shared" si="3"/>
        <v>#DIV/0!</v>
      </c>
    </row>
    <row r="31" spans="1:13" x14ac:dyDescent="0.3">
      <c r="A31" s="1"/>
      <c r="B31" s="7">
        <v>12018242330</v>
      </c>
      <c r="C31" s="13" t="s">
        <v>162</v>
      </c>
      <c r="D31" s="7" t="s">
        <v>163</v>
      </c>
      <c r="E31" s="1"/>
      <c r="F31" s="16">
        <f>[1]CS2!CL32*100</f>
        <v>100</v>
      </c>
      <c r="G31" s="8" t="e">
        <f>[2]CS2!J33</f>
        <v>#DIV/0!</v>
      </c>
      <c r="H31" s="9" t="e">
        <f>[3]CS2!P33</f>
        <v>#DIV/0!</v>
      </c>
      <c r="I31" s="10">
        <f>[4]CS2!L34</f>
        <v>0</v>
      </c>
      <c r="J31" s="2" t="e">
        <f t="shared" si="0"/>
        <v>#DIV/0!</v>
      </c>
      <c r="K31" s="3" t="e">
        <f t="shared" si="1"/>
        <v>#DIV/0!</v>
      </c>
      <c r="L31" s="4">
        <f t="shared" si="2"/>
        <v>10</v>
      </c>
      <c r="M31" s="17" t="e">
        <f t="shared" si="3"/>
        <v>#DIV/0!</v>
      </c>
    </row>
    <row r="32" spans="1:13" x14ac:dyDescent="0.3">
      <c r="A32" s="1"/>
      <c r="B32" s="7">
        <v>12018242333</v>
      </c>
      <c r="C32" s="13" t="s">
        <v>58</v>
      </c>
      <c r="D32" s="7" t="s">
        <v>59</v>
      </c>
      <c r="E32" s="1"/>
      <c r="F32" s="16">
        <f>[1]CS2!CL33*100</f>
        <v>100</v>
      </c>
      <c r="G32" s="8" t="e">
        <f>[2]CS2!J34</f>
        <v>#DIV/0!</v>
      </c>
      <c r="H32" s="9" t="e">
        <f>[3]CS2!P34</f>
        <v>#DIV/0!</v>
      </c>
      <c r="I32" s="10">
        <f>[4]CS2!L35</f>
        <v>0</v>
      </c>
      <c r="J32" s="2" t="e">
        <f t="shared" si="0"/>
        <v>#DIV/0!</v>
      </c>
      <c r="K32" s="3" t="e">
        <f t="shared" si="1"/>
        <v>#DIV/0!</v>
      </c>
      <c r="L32" s="4">
        <f t="shared" si="2"/>
        <v>10</v>
      </c>
      <c r="M32" s="17" t="e">
        <f t="shared" si="3"/>
        <v>#DIV/0!</v>
      </c>
    </row>
    <row r="33" spans="1:13" x14ac:dyDescent="0.3">
      <c r="A33" s="1"/>
      <c r="B33" s="7">
        <v>12018242338</v>
      </c>
      <c r="C33" s="13" t="s">
        <v>21</v>
      </c>
      <c r="D33" s="7" t="s">
        <v>22</v>
      </c>
      <c r="E33" s="1"/>
      <c r="F33" s="16">
        <f>[1]CS2!CL34*100</f>
        <v>100</v>
      </c>
      <c r="G33" s="8" t="e">
        <f>[2]CS2!J35</f>
        <v>#DIV/0!</v>
      </c>
      <c r="H33" s="9" t="e">
        <f>[3]CS2!P35</f>
        <v>#DIV/0!</v>
      </c>
      <c r="I33" s="10">
        <f>[4]CS2!L36</f>
        <v>0</v>
      </c>
      <c r="J33" s="2" t="e">
        <f t="shared" si="0"/>
        <v>#DIV/0!</v>
      </c>
      <c r="K33" s="3" t="e">
        <f t="shared" si="1"/>
        <v>#DIV/0!</v>
      </c>
      <c r="L33" s="4">
        <f t="shared" si="2"/>
        <v>10</v>
      </c>
      <c r="M33" s="17" t="e">
        <f t="shared" si="3"/>
        <v>#DIV/0!</v>
      </c>
    </row>
    <row r="34" spans="1:13" x14ac:dyDescent="0.3">
      <c r="A34" s="1"/>
      <c r="B34" s="7">
        <v>12018242347</v>
      </c>
      <c r="C34" s="13" t="s">
        <v>164</v>
      </c>
      <c r="D34" s="7" t="s">
        <v>165</v>
      </c>
      <c r="E34" s="1"/>
      <c r="F34" s="16">
        <f>[1]CS2!CL35*100</f>
        <v>100</v>
      </c>
      <c r="G34" s="8" t="e">
        <f>[2]CS2!J36</f>
        <v>#DIV/0!</v>
      </c>
      <c r="H34" s="9" t="e">
        <f>[3]CS2!P36</f>
        <v>#DIV/0!</v>
      </c>
      <c r="I34" s="10">
        <f>[4]CS2!L37</f>
        <v>0</v>
      </c>
      <c r="J34" s="2" t="e">
        <f t="shared" si="0"/>
        <v>#DIV/0!</v>
      </c>
      <c r="K34" s="3" t="e">
        <f t="shared" si="1"/>
        <v>#DIV/0!</v>
      </c>
      <c r="L34" s="4">
        <f t="shared" si="2"/>
        <v>10</v>
      </c>
      <c r="M34" s="17" t="e">
        <f t="shared" si="3"/>
        <v>#DIV/0!</v>
      </c>
    </row>
    <row r="35" spans="1:13" x14ac:dyDescent="0.3">
      <c r="A35" s="1"/>
      <c r="B35" s="7">
        <v>12018242348</v>
      </c>
      <c r="C35" s="13" t="s">
        <v>166</v>
      </c>
      <c r="D35" s="7" t="s">
        <v>167</v>
      </c>
      <c r="E35" s="1"/>
      <c r="F35" s="16">
        <f>[1]CS2!CL36*100</f>
        <v>100</v>
      </c>
      <c r="G35" s="8" t="e">
        <f>[2]CS2!J37</f>
        <v>#DIV/0!</v>
      </c>
      <c r="H35" s="9" t="e">
        <f>[3]CS2!P37</f>
        <v>#DIV/0!</v>
      </c>
      <c r="I35" s="10">
        <f>[4]CS2!L38</f>
        <v>0</v>
      </c>
      <c r="J35" s="2" t="e">
        <f t="shared" si="0"/>
        <v>#DIV/0!</v>
      </c>
      <c r="K35" s="3" t="e">
        <f t="shared" si="1"/>
        <v>#DIV/0!</v>
      </c>
      <c r="L35" s="4">
        <f t="shared" si="2"/>
        <v>10</v>
      </c>
      <c r="M35" s="17" t="e">
        <f t="shared" si="3"/>
        <v>#DIV/0!</v>
      </c>
    </row>
    <row r="36" spans="1:13" x14ac:dyDescent="0.3">
      <c r="A36" s="1"/>
      <c r="B36" s="7">
        <v>12018242351</v>
      </c>
      <c r="C36" s="13" t="s">
        <v>168</v>
      </c>
      <c r="D36" s="7" t="s">
        <v>70</v>
      </c>
      <c r="E36" s="1"/>
      <c r="F36" s="16">
        <f>[1]CS2!CL37*100</f>
        <v>100</v>
      </c>
      <c r="G36" s="8" t="e">
        <f>[2]CS2!J38</f>
        <v>#DIV/0!</v>
      </c>
      <c r="H36" s="9" t="e">
        <f>[3]CS2!P38</f>
        <v>#DIV/0!</v>
      </c>
      <c r="I36" s="10">
        <f>[4]CS2!L39</f>
        <v>0</v>
      </c>
      <c r="J36" s="2" t="e">
        <f t="shared" si="0"/>
        <v>#DIV/0!</v>
      </c>
      <c r="K36" s="3" t="e">
        <f t="shared" si="1"/>
        <v>#DIV/0!</v>
      </c>
      <c r="L36" s="4">
        <f t="shared" si="2"/>
        <v>10</v>
      </c>
      <c r="M36" s="17" t="e">
        <f t="shared" si="3"/>
        <v>#DIV/0!</v>
      </c>
    </row>
    <row r="37" spans="1:13" x14ac:dyDescent="0.3">
      <c r="A37" s="1"/>
      <c r="B37" s="7">
        <v>12018242360</v>
      </c>
      <c r="C37" s="13" t="s">
        <v>169</v>
      </c>
      <c r="D37" s="7" t="s">
        <v>83</v>
      </c>
      <c r="E37" s="1"/>
      <c r="F37" s="16">
        <f>[1]CS2!CL38*100</f>
        <v>100</v>
      </c>
      <c r="G37" s="8" t="e">
        <f>[2]CS2!J39</f>
        <v>#DIV/0!</v>
      </c>
      <c r="H37" s="9" t="e">
        <f>[3]CS2!P39</f>
        <v>#DIV/0!</v>
      </c>
      <c r="I37" s="10">
        <f>[4]CS2!L40</f>
        <v>0</v>
      </c>
      <c r="J37" s="2" t="e">
        <f t="shared" si="0"/>
        <v>#DIV/0!</v>
      </c>
      <c r="K37" s="3" t="e">
        <f t="shared" si="1"/>
        <v>#DIV/0!</v>
      </c>
      <c r="L37" s="4">
        <f t="shared" si="2"/>
        <v>10</v>
      </c>
      <c r="M37" s="17" t="e">
        <f t="shared" si="3"/>
        <v>#DIV/0!</v>
      </c>
    </row>
    <row r="38" spans="1:13" x14ac:dyDescent="0.3">
      <c r="A38" s="1"/>
      <c r="B38" s="7">
        <v>12018242366</v>
      </c>
      <c r="C38" s="13" t="s">
        <v>170</v>
      </c>
      <c r="D38" s="7" t="s">
        <v>171</v>
      </c>
      <c r="E38" s="1"/>
      <c r="F38" s="16">
        <f>[1]CS2!CL39*100</f>
        <v>100</v>
      </c>
      <c r="G38" s="8" t="e">
        <f>[2]CS2!J40</f>
        <v>#DIV/0!</v>
      </c>
      <c r="H38" s="9" t="e">
        <f>[3]CS2!P40</f>
        <v>#DIV/0!</v>
      </c>
      <c r="I38" s="10">
        <f>[4]CS2!L41</f>
        <v>0</v>
      </c>
      <c r="J38" s="2" t="e">
        <f t="shared" si="0"/>
        <v>#DIV/0!</v>
      </c>
      <c r="K38" s="3" t="e">
        <f t="shared" si="1"/>
        <v>#DIV/0!</v>
      </c>
      <c r="L38" s="4">
        <f t="shared" si="2"/>
        <v>10</v>
      </c>
      <c r="M38" s="17" t="e">
        <f t="shared" si="3"/>
        <v>#DIV/0!</v>
      </c>
    </row>
    <row r="39" spans="1:13" x14ac:dyDescent="0.3">
      <c r="A39" s="1"/>
      <c r="B39" s="7">
        <v>12018242375</v>
      </c>
      <c r="C39" s="13" t="s">
        <v>172</v>
      </c>
      <c r="D39" s="7" t="s">
        <v>173</v>
      </c>
      <c r="E39" s="1"/>
      <c r="F39" s="16">
        <f>[1]CS2!CL40*100</f>
        <v>100</v>
      </c>
      <c r="G39" s="8" t="e">
        <f>[2]CS2!J41</f>
        <v>#DIV/0!</v>
      </c>
      <c r="H39" s="9" t="e">
        <f>[3]CS2!P41</f>
        <v>#DIV/0!</v>
      </c>
      <c r="I39" s="10">
        <f>[4]CS2!L42</f>
        <v>0</v>
      </c>
      <c r="J39" s="2" t="e">
        <f t="shared" si="0"/>
        <v>#DIV/0!</v>
      </c>
      <c r="K39" s="3" t="e">
        <f t="shared" si="1"/>
        <v>#DIV/0!</v>
      </c>
      <c r="L39" s="4">
        <f t="shared" si="2"/>
        <v>10</v>
      </c>
      <c r="M39" s="17" t="e">
        <f t="shared" si="3"/>
        <v>#DIV/0!</v>
      </c>
    </row>
    <row r="40" spans="1:13" x14ac:dyDescent="0.3">
      <c r="A40" s="1"/>
      <c r="B40" s="7">
        <v>12018242377</v>
      </c>
      <c r="C40" s="13" t="s">
        <v>15</v>
      </c>
      <c r="D40" s="7" t="s">
        <v>16</v>
      </c>
      <c r="E40" s="1"/>
      <c r="F40" s="16">
        <f>[1]CS2!CL41*100</f>
        <v>100</v>
      </c>
      <c r="G40" s="8" t="e">
        <f>[2]CS2!J42</f>
        <v>#DIV/0!</v>
      </c>
      <c r="H40" s="9" t="e">
        <f>[3]CS2!P42</f>
        <v>#DIV/0!</v>
      </c>
      <c r="I40" s="10">
        <f>[4]CS2!L43</f>
        <v>0</v>
      </c>
      <c r="J40" s="2" t="e">
        <f t="shared" si="0"/>
        <v>#DIV/0!</v>
      </c>
      <c r="K40" s="3" t="e">
        <f t="shared" si="1"/>
        <v>#DIV/0!</v>
      </c>
      <c r="L40" s="4">
        <f t="shared" si="2"/>
        <v>10</v>
      </c>
      <c r="M40" s="17" t="e">
        <f t="shared" si="3"/>
        <v>#DIV/0!</v>
      </c>
    </row>
    <row r="41" spans="1:13" x14ac:dyDescent="0.3">
      <c r="A41" s="1"/>
      <c r="B41" s="7">
        <v>12018243351</v>
      </c>
      <c r="C41" s="13" t="s">
        <v>33</v>
      </c>
      <c r="D41" s="7" t="s">
        <v>34</v>
      </c>
      <c r="E41" s="1"/>
      <c r="F41" s="16">
        <f>[1]CS2!CL42*100</f>
        <v>100</v>
      </c>
      <c r="G41" s="8" t="e">
        <f>[2]CS2!J43</f>
        <v>#DIV/0!</v>
      </c>
      <c r="H41" s="9" t="e">
        <f>[3]CS2!P43</f>
        <v>#DIV/0!</v>
      </c>
      <c r="I41" s="10">
        <f>[4]CS2!L44</f>
        <v>0</v>
      </c>
      <c r="J41" s="2" t="e">
        <f t="shared" si="0"/>
        <v>#DIV/0!</v>
      </c>
      <c r="K41" s="3" t="e">
        <f t="shared" si="1"/>
        <v>#DIV/0!</v>
      </c>
      <c r="L41" s="4">
        <f t="shared" si="2"/>
        <v>10</v>
      </c>
      <c r="M41" s="17" t="e">
        <f t="shared" si="3"/>
        <v>#DIV/0!</v>
      </c>
    </row>
    <row r="42" spans="1:13" x14ac:dyDescent="0.3">
      <c r="A42" s="1"/>
      <c r="B42" s="7">
        <v>12018243476</v>
      </c>
      <c r="C42" s="13" t="s">
        <v>43</v>
      </c>
      <c r="D42" s="7" t="s">
        <v>44</v>
      </c>
      <c r="E42" s="1"/>
      <c r="F42" s="16">
        <f>[1]CS2!CL43*100</f>
        <v>100</v>
      </c>
      <c r="G42" s="8" t="e">
        <f>[2]CS2!J44</f>
        <v>#DIV/0!</v>
      </c>
      <c r="H42" s="9" t="e">
        <f>[3]CS2!P44</f>
        <v>#DIV/0!</v>
      </c>
      <c r="I42" s="10">
        <f>[4]CS2!L45</f>
        <v>0</v>
      </c>
      <c r="J42" s="2" t="e">
        <f t="shared" si="0"/>
        <v>#DIV/0!</v>
      </c>
      <c r="K42" s="3" t="e">
        <f t="shared" si="1"/>
        <v>#DIV/0!</v>
      </c>
      <c r="L42" s="4">
        <f t="shared" si="2"/>
        <v>10</v>
      </c>
      <c r="M42" s="17" t="e">
        <f t="shared" si="3"/>
        <v>#DIV/0!</v>
      </c>
    </row>
    <row r="43" spans="1:13" x14ac:dyDescent="0.3">
      <c r="A43" s="1"/>
      <c r="B43" s="7">
        <v>12018243578</v>
      </c>
      <c r="C43" s="13" t="s">
        <v>37</v>
      </c>
      <c r="D43" s="7" t="s">
        <v>38</v>
      </c>
      <c r="E43" s="1"/>
      <c r="F43" s="16">
        <f>[1]CS2!CL44*100</f>
        <v>100</v>
      </c>
      <c r="G43" s="8" t="e">
        <f>[2]CS2!J45</f>
        <v>#DIV/0!</v>
      </c>
      <c r="H43" s="9" t="e">
        <f>[3]CS2!P45</f>
        <v>#DIV/0!</v>
      </c>
      <c r="I43" s="10">
        <f>[4]CS2!L46</f>
        <v>0</v>
      </c>
      <c r="J43" s="2" t="e">
        <f t="shared" si="0"/>
        <v>#DIV/0!</v>
      </c>
      <c r="K43" s="3" t="e">
        <f t="shared" si="1"/>
        <v>#DIV/0!</v>
      </c>
      <c r="L43" s="4">
        <f t="shared" si="2"/>
        <v>10</v>
      </c>
      <c r="M43" s="17" t="e">
        <f t="shared" si="3"/>
        <v>#DIV/0!</v>
      </c>
    </row>
    <row r="44" spans="1:13" x14ac:dyDescent="0.3">
      <c r="A44" s="1"/>
      <c r="B44" s="7">
        <v>12018243864</v>
      </c>
      <c r="C44" s="13" t="s">
        <v>193</v>
      </c>
      <c r="D44" s="7" t="s">
        <v>179</v>
      </c>
      <c r="E44" s="1"/>
      <c r="F44" s="16">
        <f>[1]CS2!CL45*100</f>
        <v>100</v>
      </c>
      <c r="G44" s="8" t="e">
        <f>[2]CS2!J46</f>
        <v>#DIV/0!</v>
      </c>
      <c r="H44" s="9" t="e">
        <f>[3]CS2!P46</f>
        <v>#DIV/0!</v>
      </c>
      <c r="I44" s="10">
        <f>[4]CS2!L47</f>
        <v>0</v>
      </c>
      <c r="J44" s="2" t="e">
        <f t="shared" si="0"/>
        <v>#DIV/0!</v>
      </c>
      <c r="K44" s="3" t="e">
        <f t="shared" si="1"/>
        <v>#DIV/0!</v>
      </c>
      <c r="L44" s="4">
        <f t="shared" si="2"/>
        <v>10</v>
      </c>
      <c r="M44" s="17" t="e">
        <f t="shared" si="3"/>
        <v>#DIV/0!</v>
      </c>
    </row>
    <row r="45" spans="1:13" x14ac:dyDescent="0.3">
      <c r="A45" s="1"/>
      <c r="B45" s="7">
        <v>12018244410</v>
      </c>
      <c r="C45" s="13" t="s">
        <v>53</v>
      </c>
      <c r="D45" s="7" t="s">
        <v>54</v>
      </c>
      <c r="E45" s="1"/>
      <c r="F45" s="16">
        <f>[1]CS2!CL46*100</f>
        <v>100</v>
      </c>
      <c r="G45" s="8" t="e">
        <f>[2]CS2!J47</f>
        <v>#DIV/0!</v>
      </c>
      <c r="H45" s="9" t="e">
        <f>[3]CS2!P47</f>
        <v>#DIV/0!</v>
      </c>
      <c r="I45" s="10">
        <f>[4]CS2!L48</f>
        <v>0</v>
      </c>
      <c r="J45" s="2" t="e">
        <f t="shared" si="0"/>
        <v>#DIV/0!</v>
      </c>
      <c r="K45" s="3" t="e">
        <f t="shared" si="1"/>
        <v>#DIV/0!</v>
      </c>
      <c r="L45" s="4">
        <f t="shared" si="2"/>
        <v>10</v>
      </c>
      <c r="M45" s="17" t="e">
        <f t="shared" si="3"/>
        <v>#DIV/0!</v>
      </c>
    </row>
    <row r="46" spans="1:13" x14ac:dyDescent="0.3">
      <c r="A46" s="1"/>
      <c r="B46" s="7">
        <v>12018247887</v>
      </c>
      <c r="C46" s="13" t="s">
        <v>41</v>
      </c>
      <c r="D46" s="7" t="s">
        <v>42</v>
      </c>
      <c r="E46" s="1"/>
      <c r="F46" s="16">
        <f>[1]CS2!CL47*100</f>
        <v>100</v>
      </c>
      <c r="G46" s="8" t="e">
        <f>[2]CS2!J48</f>
        <v>#DIV/0!</v>
      </c>
      <c r="H46" s="9" t="e">
        <f>[3]CS2!P48</f>
        <v>#DIV/0!</v>
      </c>
      <c r="I46" s="10">
        <f>[4]CS2!L49</f>
        <v>0</v>
      </c>
      <c r="J46" s="2" t="e">
        <f t="shared" si="0"/>
        <v>#DIV/0!</v>
      </c>
      <c r="K46" s="3" t="e">
        <f t="shared" si="1"/>
        <v>#DIV/0!</v>
      </c>
      <c r="L46" s="4">
        <f t="shared" si="2"/>
        <v>10</v>
      </c>
      <c r="M46" s="17" t="e">
        <f t="shared" si="3"/>
        <v>#DIV/0!</v>
      </c>
    </row>
    <row r="47" spans="1:13" x14ac:dyDescent="0.3">
      <c r="A47" s="1"/>
      <c r="B47" s="7">
        <v>12018247890</v>
      </c>
      <c r="C47" s="13" t="s">
        <v>180</v>
      </c>
      <c r="D47" s="7" t="s">
        <v>181</v>
      </c>
      <c r="E47" s="1"/>
      <c r="F47" s="16">
        <f>[1]CS2!CL48*100</f>
        <v>100</v>
      </c>
      <c r="G47" s="8" t="e">
        <f>[2]CS2!J49</f>
        <v>#DIV/0!</v>
      </c>
      <c r="H47" s="9" t="e">
        <f>[3]CS2!P49</f>
        <v>#DIV/0!</v>
      </c>
      <c r="I47" s="10">
        <f>[4]CS2!L50</f>
        <v>0</v>
      </c>
      <c r="J47" s="2" t="e">
        <f t="shared" si="0"/>
        <v>#DIV/0!</v>
      </c>
      <c r="K47" s="3" t="e">
        <f t="shared" si="1"/>
        <v>#DIV/0!</v>
      </c>
      <c r="L47" s="4">
        <f t="shared" si="2"/>
        <v>10</v>
      </c>
      <c r="M47" s="17" t="e">
        <f t="shared" si="3"/>
        <v>#DIV/0!</v>
      </c>
    </row>
    <row r="48" spans="1:13" x14ac:dyDescent="0.3">
      <c r="A48" s="1"/>
      <c r="B48" s="7">
        <v>12018250064</v>
      </c>
      <c r="C48" s="13" t="s">
        <v>52</v>
      </c>
      <c r="D48" s="7" t="s">
        <v>194</v>
      </c>
      <c r="E48" s="1"/>
      <c r="F48" s="16">
        <f>[1]CS2!CL49*100</f>
        <v>100</v>
      </c>
      <c r="G48" s="8" t="e">
        <f>[2]CS2!J50</f>
        <v>#DIV/0!</v>
      </c>
      <c r="H48" s="9" t="e">
        <f>[3]CS2!P50</f>
        <v>#DIV/0!</v>
      </c>
      <c r="I48" s="10">
        <f>[4]CS2!L51</f>
        <v>0</v>
      </c>
      <c r="J48" s="2" t="e">
        <f t="shared" si="0"/>
        <v>#DIV/0!</v>
      </c>
      <c r="K48" s="3" t="e">
        <f t="shared" si="1"/>
        <v>#DIV/0!</v>
      </c>
      <c r="L48" s="4">
        <f t="shared" si="2"/>
        <v>10</v>
      </c>
      <c r="M48" s="17" t="e">
        <f t="shared" si="3"/>
        <v>#DIV/0!</v>
      </c>
    </row>
    <row r="49" spans="1:13" x14ac:dyDescent="0.3">
      <c r="A49" s="1"/>
      <c r="B49" s="7">
        <v>12015242813</v>
      </c>
      <c r="C49" s="13" t="s">
        <v>195</v>
      </c>
      <c r="D49" s="7" t="s">
        <v>196</v>
      </c>
      <c r="E49" s="1"/>
      <c r="F49" s="16">
        <f>[1]CS2!CL50*100</f>
        <v>100</v>
      </c>
      <c r="G49" s="8" t="e">
        <f>[2]CS2!J51</f>
        <v>#DIV/0!</v>
      </c>
      <c r="H49" s="9" t="e">
        <f>[3]CS2!P51</f>
        <v>#DIV/0!</v>
      </c>
      <c r="I49" s="10">
        <f>[4]CS2!L52</f>
        <v>0</v>
      </c>
      <c r="J49" s="2" t="e">
        <f t="shared" si="0"/>
        <v>#DIV/0!</v>
      </c>
      <c r="K49" s="3" t="e">
        <f t="shared" si="1"/>
        <v>#DIV/0!</v>
      </c>
      <c r="L49" s="4">
        <f t="shared" si="2"/>
        <v>10</v>
      </c>
      <c r="M49" s="17" t="e">
        <f t="shared" si="3"/>
        <v>#DIV/0!</v>
      </c>
    </row>
  </sheetData>
  <phoneticPr fontId="8" type="noConversion"/>
  <conditionalFormatting sqref="D3:D9 D18:D40 D47">
    <cfRule type="cellIs" dxfId="5" priority="6" stopIfTrue="1" operator="equal">
      <formula>"NR"</formula>
    </cfRule>
  </conditionalFormatting>
  <conditionalFormatting sqref="D41:D43">
    <cfRule type="cellIs" dxfId="4" priority="5" stopIfTrue="1" operator="equal">
      <formula>"NR"</formula>
    </cfRule>
  </conditionalFormatting>
  <conditionalFormatting sqref="D44:D45">
    <cfRule type="cellIs" dxfId="3" priority="4" stopIfTrue="1" operator="equal">
      <formula>"NR"</formula>
    </cfRule>
  </conditionalFormatting>
  <conditionalFormatting sqref="D46">
    <cfRule type="cellIs" dxfId="2" priority="3" stopIfTrue="1" operator="equal">
      <formula>"NR"</formula>
    </cfRule>
  </conditionalFormatting>
  <conditionalFormatting sqref="D48:D49">
    <cfRule type="cellIs" dxfId="1" priority="2" stopIfTrue="1" operator="equal">
      <formula>"NR"</formula>
    </cfRule>
  </conditionalFormatting>
  <conditionalFormatting sqref="D10">
    <cfRule type="cellIs" dxfId="0" priority="1" stopIfTrue="1" operator="equal">
      <formula>"NR"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CS1</vt:lpstr>
      <vt:lpstr>CS2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Nitesh Singh</cp:lastModifiedBy>
  <dcterms:created xsi:type="dcterms:W3CDTF">2020-01-20T02:43:21Z</dcterms:created>
  <dcterms:modified xsi:type="dcterms:W3CDTF">2021-03-15T03:37:08Z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e86dda57-64cd-4ba5-8dcf-59329809ba8c</vt:lpwstr>
  </property>
</Properties>
</file>