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 activeTab="1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J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J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J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J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K43" i="13"/>
  <c r="BK44" i="13"/>
  <c r="BK45" i="13"/>
  <c r="BK46" i="13"/>
  <c r="BK47" i="13"/>
  <c r="BK48" i="13"/>
  <c r="BK49" i="13"/>
  <c r="BK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J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K42" i="13"/>
  <c r="BK41" i="13"/>
  <c r="BK40" i="13"/>
  <c r="BK39" i="13"/>
  <c r="BK38" i="13"/>
  <c r="BK37" i="13"/>
  <c r="BK36" i="13"/>
  <c r="BK35" i="13"/>
  <c r="BK34" i="13"/>
  <c r="BK33" i="13"/>
  <c r="BK32" i="13"/>
  <c r="BK31" i="13"/>
  <c r="BK30" i="13"/>
  <c r="BK29" i="13"/>
  <c r="BK28" i="13"/>
  <c r="BK27" i="13"/>
  <c r="BK26" i="13"/>
  <c r="BK25" i="13"/>
  <c r="BK24" i="13"/>
  <c r="BK23" i="13"/>
  <c r="BK22" i="13"/>
  <c r="BK21" i="13"/>
  <c r="BK20" i="13"/>
  <c r="BK19" i="13"/>
  <c r="BK18" i="13"/>
  <c r="BK17" i="13"/>
  <c r="BK16" i="13"/>
  <c r="BK15" i="13"/>
  <c r="BK14" i="13"/>
  <c r="BK13" i="13"/>
  <c r="BK12" i="13"/>
  <c r="BK11" i="13"/>
  <c r="BK10" i="13"/>
  <c r="BK9" i="13"/>
  <c r="BK8" i="13"/>
  <c r="BK7" i="13"/>
  <c r="BK6" i="13"/>
  <c r="BK5" i="13"/>
  <c r="BK4" i="13"/>
  <c r="BK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K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<sst xmlns="http://schemas.openxmlformats.org/spreadsheetml/2006/main" count="11286" uniqueCount="570">
  <si>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</si>
  <si>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</si>
  <si>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</si>
  <si>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</si>
  <si>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</si>
  <si>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</si>
  <si>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</si>
  <si>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</si>
  <si>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</si>
  <si>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</si>
  <si>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</si>
  <si>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</si>
  <si>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</si>
  <si>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</si>
  <si>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</si>
  <si>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</si>
  <si>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</si>
  <si>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</si>
  <si>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</si>
  <si>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</si>
  <si>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</si>
  <si>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</si>
  <si>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</si>
  <si>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</si>
  <si>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</si>
  <si>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</si>
  <si>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</si>
  <si>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</si>
  <si>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</si>
  <si>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</si>
  <si>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</si>
  <si>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</si>
  <si>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</si>
  <si>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</si>
  <si>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</si>
  <si>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</si>
  <si>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</si>
  <si>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</si>
  <si>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</si>
  <si>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</si>
  <si>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</si>
  <si>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</si>
  <si>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</si>
  <si>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</si>
  <si>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</si>
  <si>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</si>
  <si>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</si>
  <si>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</si>
  <si>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</si>
  <si>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</si>
  <si>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</si>
  <si>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</si>
  <si>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</si>
  <si>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</si>
  <si>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</si>
  <si>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</si>
  <si>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</si>
  <si>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</si>
  <si>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</si>
  <si>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</si>
  <si>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</si>
  <si>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</si>
  <si>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</si>
  <si>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</si>
  <si>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</si>
  <si>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</si>
  <si>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</si>
  <si>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</si>
  <si>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</si>
  <si>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</si>
  <si>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</si>
  <si>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</si>
  <si>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</si>
  <si>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</si>
  <si>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</si>
  <si>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</si>
  <si>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</si>
  <si>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</si>
  <si>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</si>
  <si>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</si>
  <si>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</si>
  <si>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</si>
  <si>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</si>
  <si>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</si>
  <si>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</si>
  <si>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</si>
  <si>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</si>
  <si>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</si>
  <si>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</si>
  <si>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</si>
  <si>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</si>
  <si>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</si>
  <si>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</si>
  <si>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</si>
  <si>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</si>
  <si>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</si>
  <si>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</si>
  <si>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</si>
  <si>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</si>
  <si>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</si>
  <si>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</si>
  <si>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</si>
  <si>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</si>
  <si>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</si>
  <si>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</si>
  <si>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</si>
  <si>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</si>
  <si>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</si>
  <si>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</si>
  <si>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</si>
  <si>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</si>
  <si>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</si>
  <si>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</si>
  <si>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</si>
  <si>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</si>
  <si>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</si>
  <si>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</si>
  <si>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</si>
  <si>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</si>
  <si>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</si>
  <si>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</si>
  <si>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</si>
  <si>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</si>
  <si>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</si>
  <si>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</si>
  <si>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</si>
  <si>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</si>
  <si>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</si>
  <si>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</si>
  <si>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</si>
  <si>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</si>
  <si>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</si>
  <si>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</si>
  <si>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</si>
  <si>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</si>
  <si>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</si>
  <si>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</si>
  <si>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</si>
  <si>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</si>
  <si>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</si>
  <si>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</si>
  <si>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</si>
  <si>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</si>
  <si>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</si>
  <si>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</si>
  <si>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</si>
  <si>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</si>
  <si>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</si>
  <si>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</si>
  <si>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</si>
  <si>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</si>
  <si>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</si>
  <si>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</si>
  <si>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</si>
  <si>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</si>
  <si>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</si>
  <si>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</si>
  <si>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</si>
  <si>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</si>
  <si>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</si>
  <si>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</si>
  <si>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</si>
  <si>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</si>
  <si>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</si>
  <si>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</si>
  <si>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</si>
  <si>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</si>
  <si>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</si>
  <si>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</si>
  <si>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</si>
  <si>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</si>
  <si>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</si>
  <si>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</si>
  <si>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</si>
  <si>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</si>
  <si>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</si>
  <si>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</si>
  <si>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</si>
  <si>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</si>
  <si>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</si>
  <si>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</si>
  <si>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</si>
  <si>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</si>
  <si>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</si>
  <si>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</si>
  <si>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</si>
  <si>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</si>
  <si>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</si>
  <si>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</si>
  <si>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</si>
  <si>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</si>
  <si>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</si>
  <si>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</si>
  <si>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</si>
  <si>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</si>
  <si>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</si>
  <si>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</si>
  <si>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</si>
  <si>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</si>
  <si>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</si>
  <si>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</si>
  <si>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</si>
  <si>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</si>
  <si>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</si>
  <si>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</si>
  <si>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</si>
  <si>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</si>
  <si>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</si>
  <si>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</si>
  <si>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</si>
  <si>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</si>
  <si>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</si>
  <si>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</si>
  <si>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</si>
  <si>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</si>
  <si>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</si>
  <si>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</si>
  <si>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</si>
  <si>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</si>
  <si>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</si>
  <si>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</si>
  <si>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</si>
  <si>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</si>
  <si>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</si>
  <si>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</si>
  <si>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</si>
  <si>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</si>
  <si>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</si>
  <si>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</si>
  <si>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</si>
  <si>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</si>
  <si>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</si>
  <si>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</si>
  <si>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</si>
  <si>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</si>
  <si>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</si>
  <si>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</si>
  <si>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</si>
  <si>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</si>
  <si>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</si>
  <si>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</si>
  <si>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</si>
  <si>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</si>
  <si>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</si>
  <si>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</si>
  <si>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</si>
  <si>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</si>
  <si>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</si>
  <si>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</si>
  <si>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</si>
  <si>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</si>
  <si>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</si>
  <si>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</si>
  <si>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</si>
  <si>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</si>
  <si>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</si>
  <si>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</si>
  <si>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</si>
  <si>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</si>
  <si>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</si>
  <si>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</si>
  <si>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</si>
  <si>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</si>
  <si>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</si>
  <si>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</si>
  <si>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</si>
  <si>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</si>
  <si>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</si>
  <si>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</si>
  <si>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</si>
  <si>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</si>
  <si>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</si>
  <si>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</si>
  <si>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</si>
  <si>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</si>
  <si>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</si>
  <si>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</si>
  <si>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</si>
  <si>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</si>
  <si>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</si>
  <si>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</si>
  <si>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</si>
  <si>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</si>
  <si>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</si>
  <si>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</si>
  <si>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</si>
  <si>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</si>
  <si>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</si>
  <si>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</si>
  <si>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</si>
  <si>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</si>
  <si>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</si>
  <si>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</si>
  <si>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</si>
  <si>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</si>
  <si>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</si>
  <si>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</si>
  <si>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</si>
  <si>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</si>
  <si>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</si>
  <si>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</si>
  <si>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</si>
  <si>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</si>
  <si>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</si>
  <si>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</si>
  <si>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</si>
  <si>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</si>
  <si>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</si>
  <si>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</si>
  <si>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</si>
  <si>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</si>
  <si>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</si>
  <si>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</si>
  <si>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</si>
  <si>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</si>
  <si>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</si>
  <si>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</si>
  <si>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</si>
  <si>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</si>
  <si>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</si>
  <si>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</si>
  <si>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</si>
  <si>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</si>
  <si>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</si>
  <si>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</si>
  <si>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</si>
  <si>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</si>
  <si>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</si>
  <si>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</si>
  <si>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</si>
  <si>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</si>
  <si>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</si>
  <si>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</si>
  <si>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</si>
  <si>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</si>
  <si>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</si>
  <si>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</si>
  <si>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</si>
  <si>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</si>
  <si>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</si>
  <si>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</si>
  <si>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</si>
  <si>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</si>
  <si>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</si>
  <si>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</si>
  <si>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</si>
  <si>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</si>
  <si>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</si>
  <si>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</si>
  <si>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</si>
  <si>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</si>
  <si>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</si>
  <si>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</si>
  <si>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</si>
  <si>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</si>
  <si>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</si>
  <si>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</si>
  <si>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</si>
  <si>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</si>
  <si>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</si>
  <si>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</si>
  <si>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</si>
  <si>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</si>
  <si>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</si>
  <si>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</si>
  <si>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</si>
  <si>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</si>
  <si>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</si>
  <si>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</si>
  <si>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</si>
  <si>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</si>
  <si>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</si>
  <si>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</si>
  <si>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</si>
  <si>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</si>
  <si>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</si>
  <si>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</si>
  <si>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</si>
  <si>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</si>
  <si>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</si>
  <si>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</si>
  <si>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</si>
  <si>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</si>
  <si>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</si>
  <si>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</si>
  <si>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</si>
  <si>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</si>
  <si>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</si>
  <si>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</si>
  <si>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</si>
  <si>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</si>
  <si>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</si>
  <si>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</si>
  <si>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</si>
  <si>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</si>
  <si>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</si>
  <si>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</si>
  <si>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</si>
  <si>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</si>
  <si>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</si>
  <si>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</si>
  <si>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</si>
  <si>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</si>
  <si>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</si>
  <si>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</si>
  <si>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</si>
  <si>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</si>
  <si>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</si>
  <si>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</si>
  <si>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</si>
  <si>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</si>
  <si>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</si>
  <si>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</si>
  <si>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</si>
  <si>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</si>
  <si>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</si>
  <si>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</si>
  <si>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</si>
  <si>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</si>
  <si>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</si>
  <si>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</si>
  <si>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</si>
  <si>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</si>
  <si>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</si>
  <si>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</si>
  <si>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</si>
  <si>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</si>
  <si>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</si>
  <si>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</si>
  <si>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</si>
  <si>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</si>
  <si>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</si>
  <si>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</si>
  <si>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</si>
  <si>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</si>
  <si>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</si>
  <si>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</si>
  <si>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</si>
  <si>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</si>
  <si>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</si>
  <si>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</si>
  <si>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</si>
  <si>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</si>
  <si>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</si>
  <si>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</si>
  <si>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</si>
  <si>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</si>
  <si>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</si>
  <si>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</si>
  <si>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</si>
  <si>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</si>
  <si>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</si>
  <si>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</si>
  <si>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</si>
  <si>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</si>
  <si>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</si>
  <si>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</si>
  <si>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</si>
  <si>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</si>
  <si>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</si>
  <si>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</si>
  <si>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</si>
  <si>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</si>
  <si>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</si>
  <si>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</si>
  <si>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</si>
  <si>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</si>
  <si>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</si>
  <si>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</si>
  <si>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</si>
  <si>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</si>
  <si>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</si>
  <si>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</si>
  <si>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</si>
  <si>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</si>
  <si>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</si>
  <si>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</si>
  <si>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</si>
  <si>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</si>
  <si>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</si>
  <si>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</si>
  <si>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</si>
  <si>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</si>
  <si>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</si>
  <si>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</si>
  <si>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</si>
  <si>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</si>
  <si>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</si>
  <si>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</si>
  <si>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</si>
  <si>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</si>
  <si>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</si>
  <si>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</si>
  <si>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</si>
  <si>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</si>
  <si>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</si>
  <si>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</si>
  <si>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</si>
  <si>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</si>
  <si>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</si>
  <si>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</si>
  <si>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</si>
  <si>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</si>
  <si>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</si>
  <si>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</si>
  <si>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</si>
  <si>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</si>
  <si>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</si>
  <si>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</si>
  <si>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</si>
  <si>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</si>
  <si>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</si>
  <si>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</si>
  <si>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</si>
  <si>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</si>
  <si>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</si>
  <si>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</si>
  <si>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</si>
  <si>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</si>
  <si>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</si>
  <si>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</si>
  <si>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</si>
  <si>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</si>
  <si>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</si>
  <si>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</si>
  <si>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</si>
  <si>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</si>
  <si>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</si>
  <si>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</si>
  <si>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</si>
  <si>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</si>
  <si>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</si>
  <si>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</si>
  <si>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</si>
  <si>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</si>
  <si>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</si>
  <si>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</si>
  <si>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</si>
  <si>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</si>
  <si>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</si>
  <si>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</si>
  <si>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</si>
  <si>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</si>
  <si>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</si>
  <si>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</si>
  <si>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</si>
  <si>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11月</t>
    <phoneticPr fontId="20" type="noConversion"/>
  </si>
  <si>
    <t>12月</t>
    <phoneticPr fontId="20" type="noConversion"/>
  </si>
  <si>
    <t>11/27</t>
    <phoneticPr fontId="20" type="noConversion"/>
  </si>
  <si>
    <t>11/30</t>
    <phoneticPr fontId="20" type="noConversion"/>
  </si>
  <si>
    <t>12/01</t>
    <phoneticPr fontId="20" type="noConversion"/>
  </si>
  <si>
    <t>12/04</t>
    <phoneticPr fontId="20" type="noConversion"/>
  </si>
  <si>
    <t>√</t>
    <phoneticPr fontId="20" type="noConversion"/>
  </si>
  <si>
    <t>AL</t>
    <phoneticPr fontId="20" type="noConversion"/>
  </si>
  <si>
    <t>11/26</t>
    <phoneticPr fontId="20" type="noConversion"/>
  </si>
  <si>
    <t>12/03</t>
    <phoneticPr fontId="20" type="noConversion"/>
  </si>
  <si>
    <t>A</t>
    <phoneticPr fontId="20" type="noConversion"/>
  </si>
  <si>
    <t>12月</t>
    <phoneticPr fontId="20" type="noConversion"/>
  </si>
  <si>
    <t>12月</t>
    <phoneticPr fontId="20" type="noConversion"/>
  </si>
  <si>
    <t>12/07</t>
    <phoneticPr fontId="20" type="noConversion"/>
  </si>
  <si>
    <t>12/10</t>
    <phoneticPr fontId="20" type="noConversion"/>
  </si>
  <si>
    <t>√</t>
    <phoneticPr fontId="20" type="noConversion"/>
  </si>
  <si>
    <t>12/11</t>
    <phoneticPr fontId="20" type="noConversion"/>
  </si>
  <si>
    <t>12/14</t>
    <phoneticPr fontId="20" type="noConversion"/>
  </si>
  <si>
    <t>√</t>
    <phoneticPr fontId="20" type="noConversion"/>
  </si>
  <si>
    <t>12月</t>
    <phoneticPr fontId="20" type="noConversion"/>
  </si>
  <si>
    <t>12/14</t>
    <phoneticPr fontId="20" type="noConversion"/>
  </si>
  <si>
    <t>12/17</t>
    <phoneticPr fontId="20" type="noConversion"/>
  </si>
  <si>
    <t>12/18</t>
    <phoneticPr fontId="20" type="noConversion"/>
  </si>
  <si>
    <t>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</si>
</sst>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opLeftCell="BD1" workbookViewId="0">
      <selection activeCell="BY15" sqref="BY15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1.69140625" style="1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074218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7" t="s">
        <v>22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 t="s">
        <v>546</v>
      </c>
      <c r="BR1" s="1" t="s">
        <v>546</v>
      </c>
      <c r="BS1" s="1" t="s">
        <v>546</v>
      </c>
      <c r="BT1" s="1" t="s">
        <v>557</v>
      </c>
      <c r="BU1" s="1" t="s">
        <v>557</v>
      </c>
      <c r="BV1" s="1" t="s">
        <v>565</v>
      </c>
      <c r="BW1" s="1" t="s">
        <v>558</v>
      </c>
      <c r="BX1" s="1" t="s">
        <v>547</v>
      </c>
      <c r="BY1" s="1" t="s">
        <v>547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60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 t="s">
        <v>554</v>
      </c>
      <c r="BR2" s="9" t="s">
        <v>548</v>
      </c>
      <c r="BS2" s="9" t="s">
        <v>549</v>
      </c>
      <c r="BT2" s="9" t="s">
        <v>550</v>
      </c>
      <c r="BU2" s="9" t="s">
        <v>555</v>
      </c>
      <c r="BV2" s="9" t="s">
        <v>559</v>
      </c>
      <c r="BW2" s="9" t="s">
        <v>560</v>
      </c>
      <c r="BX2" s="9" t="s">
        <v>566</v>
      </c>
      <c r="BY2" s="9" t="s">
        <v>567</v>
      </c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 t="s">
        <v>552</v>
      </c>
      <c r="BR3" s="14" t="s">
        <v>552</v>
      </c>
      <c r="BS3" s="14" t="s">
        <v>552</v>
      </c>
      <c r="BT3" s="14" t="s">
        <v>552</v>
      </c>
      <c r="BU3" s="14" t="s">
        <v>552</v>
      </c>
      <c r="BV3" s="14" t="s">
        <v>561</v>
      </c>
      <c r="BW3" s="14" t="s">
        <v>561</v>
      </c>
      <c r="BX3" s="14" t="s">
        <v>398</v>
      </c>
      <c r="BY3" s="14" t="s">
        <v>398</v>
      </c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0.86301369863013699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 t="s">
        <v>552</v>
      </c>
      <c r="BR4" s="14" t="s">
        <v>552</v>
      </c>
      <c r="BS4" s="14" t="s">
        <v>552</v>
      </c>
      <c r="BT4" s="14" t="s">
        <v>552</v>
      </c>
      <c r="BU4" s="14" t="s">
        <v>552</v>
      </c>
      <c r="BV4" s="14" t="s">
        <v>561</v>
      </c>
      <c r="BW4" s="14" t="s">
        <v>561</v>
      </c>
      <c r="BX4" s="14" t="s">
        <v>398</v>
      </c>
      <c r="BY4" s="14" t="s">
        <v>398</v>
      </c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 t="s">
        <v>552</v>
      </c>
      <c r="BR5" s="14" t="s">
        <v>552</v>
      </c>
      <c r="BS5" s="14" t="s">
        <v>552</v>
      </c>
      <c r="BT5" s="14" t="s">
        <v>552</v>
      </c>
      <c r="BU5" s="14" t="s">
        <v>552</v>
      </c>
      <c r="BV5" s="14" t="s">
        <v>561</v>
      </c>
      <c r="BW5" s="14" t="s">
        <v>561</v>
      </c>
      <c r="BX5" s="14" t="s">
        <v>398</v>
      </c>
      <c r="BY5" s="14" t="s">
        <v>398</v>
      </c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 t="s">
        <v>552</v>
      </c>
      <c r="BR6" s="14" t="s">
        <v>552</v>
      </c>
      <c r="BS6" s="14" t="s">
        <v>552</v>
      </c>
      <c r="BT6" s="14" t="s">
        <v>552</v>
      </c>
      <c r="BU6" s="14" t="s">
        <v>552</v>
      </c>
      <c r="BV6" s="14" t="s">
        <v>561</v>
      </c>
      <c r="BW6" s="14" t="s">
        <v>561</v>
      </c>
      <c r="BX6" s="14" t="s">
        <v>398</v>
      </c>
      <c r="BY6" s="14" t="s">
        <v>398</v>
      </c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 t="s">
        <v>552</v>
      </c>
      <c r="BR7" s="14" t="s">
        <v>552</v>
      </c>
      <c r="BS7" s="14" t="s">
        <v>552</v>
      </c>
      <c r="BT7" s="14" t="s">
        <v>552</v>
      </c>
      <c r="BU7" s="14" t="s">
        <v>552</v>
      </c>
      <c r="BV7" s="14" t="s">
        <v>561</v>
      </c>
      <c r="BW7" s="14" t="s">
        <v>561</v>
      </c>
      <c r="BX7" s="14" t="s">
        <v>398</v>
      </c>
      <c r="BY7" s="14" t="s">
        <v>398</v>
      </c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 t="s">
        <v>552</v>
      </c>
      <c r="BR8" s="14" t="s">
        <v>552</v>
      </c>
      <c r="BS8" s="14" t="s">
        <v>552</v>
      </c>
      <c r="BT8" s="14" t="s">
        <v>552</v>
      </c>
      <c r="BU8" s="14" t="s">
        <v>552</v>
      </c>
      <c r="BV8" s="14" t="s">
        <v>561</v>
      </c>
      <c r="BW8" s="14" t="s">
        <v>561</v>
      </c>
      <c r="BX8" s="14" t="s">
        <v>398</v>
      </c>
      <c r="BY8" s="14" t="s">
        <v>398</v>
      </c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398</v>
      </c>
      <c r="BQ9" s="14" t="s">
        <v>552</v>
      </c>
      <c r="BR9" s="14" t="s">
        <v>398</v>
      </c>
      <c r="BS9" s="14" t="s">
        <v>552</v>
      </c>
      <c r="BT9" s="14" t="s">
        <v>552</v>
      </c>
      <c r="BU9" s="14" t="s">
        <v>552</v>
      </c>
      <c r="BV9" s="14" t="s">
        <v>561</v>
      </c>
      <c r="BW9" s="14" t="s">
        <v>561</v>
      </c>
      <c r="BX9" s="14" t="s">
        <v>398</v>
      </c>
      <c r="BY9" s="54" t="s">
        <v>403</v>
      </c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0.9726027397260274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53" t="s">
        <v>556</v>
      </c>
      <c r="BR10" s="14" t="s">
        <v>552</v>
      </c>
      <c r="BS10" s="14" t="s">
        <v>552</v>
      </c>
      <c r="BT10" s="14" t="s">
        <v>552</v>
      </c>
      <c r="BU10" s="14" t="s">
        <v>552</v>
      </c>
      <c r="BV10" s="14" t="s">
        <v>561</v>
      </c>
      <c r="BW10" s="14" t="s">
        <v>561</v>
      </c>
      <c r="BX10" s="14" t="s">
        <v>398</v>
      </c>
      <c r="BY10" s="14" t="s">
        <v>398</v>
      </c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0.95890410958904104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 t="s">
        <v>552</v>
      </c>
      <c r="BR11" s="14" t="s">
        <v>552</v>
      </c>
      <c r="BS11" s="14" t="s">
        <v>552</v>
      </c>
      <c r="BT11" s="14" t="s">
        <v>552</v>
      </c>
      <c r="BU11" s="14" t="s">
        <v>552</v>
      </c>
      <c r="BV11" s="14" t="s">
        <v>561</v>
      </c>
      <c r="BW11" s="14" t="s">
        <v>561</v>
      </c>
      <c r="BX11" s="14" t="s">
        <v>398</v>
      </c>
      <c r="BY11" s="14" t="s">
        <v>398</v>
      </c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0.98630136986301364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 t="s">
        <v>552</v>
      </c>
      <c r="BR12" s="14" t="s">
        <v>552</v>
      </c>
      <c r="BS12" s="14" t="s">
        <v>552</v>
      </c>
      <c r="BT12" s="14" t="s">
        <v>552</v>
      </c>
      <c r="BU12" s="14" t="s">
        <v>552</v>
      </c>
      <c r="BV12" s="14" t="s">
        <v>561</v>
      </c>
      <c r="BW12" s="14" t="s">
        <v>561</v>
      </c>
      <c r="BX12" s="14" t="s">
        <v>398</v>
      </c>
      <c r="BY12" s="14" t="s">
        <v>398</v>
      </c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0.9452054794520548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 t="s">
        <v>552</v>
      </c>
      <c r="BR13" s="14" t="s">
        <v>552</v>
      </c>
      <c r="BS13" s="14" t="s">
        <v>552</v>
      </c>
      <c r="BT13" s="14" t="s">
        <v>552</v>
      </c>
      <c r="BU13" s="14" t="s">
        <v>552</v>
      </c>
      <c r="BV13" s="14" t="s">
        <v>561</v>
      </c>
      <c r="BW13" s="14" t="s">
        <v>561</v>
      </c>
      <c r="BX13" s="14" t="s">
        <v>398</v>
      </c>
      <c r="BY13" s="14" t="s">
        <v>398</v>
      </c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 t="s">
        <v>552</v>
      </c>
      <c r="BR14" s="14" t="s">
        <v>552</v>
      </c>
      <c r="BS14" s="14" t="s">
        <v>552</v>
      </c>
      <c r="BT14" s="14" t="s">
        <v>552</v>
      </c>
      <c r="BU14" s="14" t="s">
        <v>552</v>
      </c>
      <c r="BV14" s="14" t="s">
        <v>561</v>
      </c>
      <c r="BW14" s="14" t="s">
        <v>561</v>
      </c>
      <c r="BX14" s="14" t="s">
        <v>398</v>
      </c>
      <c r="BY14" s="14" t="s">
        <v>398</v>
      </c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 t="s">
        <v>552</v>
      </c>
      <c r="BR15" s="14" t="s">
        <v>552</v>
      </c>
      <c r="BS15" s="14" t="s">
        <v>552</v>
      </c>
      <c r="BT15" s="14" t="s">
        <v>552</v>
      </c>
      <c r="BU15" s="14" t="s">
        <v>552</v>
      </c>
      <c r="BV15" s="14" t="s">
        <v>561</v>
      </c>
      <c r="BW15" s="14" t="s">
        <v>561</v>
      </c>
      <c r="BX15" s="14" t="s">
        <v>398</v>
      </c>
      <c r="BY15" s="14" t="s">
        <v>404</v>
      </c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0.98630136986301364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 t="s">
        <v>552</v>
      </c>
      <c r="BR16" s="14" t="s">
        <v>552</v>
      </c>
      <c r="BS16" s="14" t="s">
        <v>552</v>
      </c>
      <c r="BT16" s="14" t="s">
        <v>552</v>
      </c>
      <c r="BU16" s="14" t="s">
        <v>552</v>
      </c>
      <c r="BV16" s="14" t="s">
        <v>561</v>
      </c>
      <c r="BW16" s="14" t="s">
        <v>561</v>
      </c>
      <c r="BX16" s="14" t="s">
        <v>398</v>
      </c>
      <c r="BY16" s="14" t="s">
        <v>398</v>
      </c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 t="s">
        <v>552</v>
      </c>
      <c r="BR17" s="14" t="s">
        <v>552</v>
      </c>
      <c r="BS17" s="14" t="s">
        <v>552</v>
      </c>
      <c r="BT17" s="14" t="s">
        <v>552</v>
      </c>
      <c r="BU17" s="14" t="s">
        <v>552</v>
      </c>
      <c r="BV17" s="14" t="s">
        <v>561</v>
      </c>
      <c r="BW17" s="14" t="s">
        <v>561</v>
      </c>
      <c r="BX17" s="14" t="s">
        <v>398</v>
      </c>
      <c r="BY17" s="14" t="s">
        <v>398</v>
      </c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 t="s">
        <v>552</v>
      </c>
      <c r="BR18" s="14" t="s">
        <v>552</v>
      </c>
      <c r="BS18" s="14" t="s">
        <v>552</v>
      </c>
      <c r="BT18" s="14" t="s">
        <v>552</v>
      </c>
      <c r="BU18" s="14" t="s">
        <v>552</v>
      </c>
      <c r="BV18" s="14" t="s">
        <v>561</v>
      </c>
      <c r="BW18" s="14" t="s">
        <v>561</v>
      </c>
      <c r="BX18" s="14" t="s">
        <v>398</v>
      </c>
      <c r="BY18" s="14" t="s">
        <v>398</v>
      </c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0.98630136986301364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 t="s">
        <v>552</v>
      </c>
      <c r="BR19" s="14" t="s">
        <v>552</v>
      </c>
      <c r="BS19" s="14" t="s">
        <v>552</v>
      </c>
      <c r="BT19" s="14" t="s">
        <v>552</v>
      </c>
      <c r="BU19" s="14" t="s">
        <v>552</v>
      </c>
      <c r="BV19" s="14" t="s">
        <v>561</v>
      </c>
      <c r="BW19" s="14" t="s">
        <v>561</v>
      </c>
      <c r="BX19" s="14" t="s">
        <v>398</v>
      </c>
      <c r="BY19" s="14" t="s">
        <v>398</v>
      </c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 t="s">
        <v>552</v>
      </c>
      <c r="BR20" s="14" t="s">
        <v>552</v>
      </c>
      <c r="BS20" s="14" t="s">
        <v>552</v>
      </c>
      <c r="BT20" s="14" t="s">
        <v>552</v>
      </c>
      <c r="BU20" s="14" t="s">
        <v>552</v>
      </c>
      <c r="BV20" s="14" t="s">
        <v>561</v>
      </c>
      <c r="BW20" s="14" t="s">
        <v>561</v>
      </c>
      <c r="BX20" s="14" t="s">
        <v>398</v>
      </c>
      <c r="BY20" s="14" t="s">
        <v>398</v>
      </c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 t="s">
        <v>552</v>
      </c>
      <c r="BR21" s="14" t="s">
        <v>552</v>
      </c>
      <c r="BS21" s="14" t="s">
        <v>552</v>
      </c>
      <c r="BT21" s="14" t="s">
        <v>552</v>
      </c>
      <c r="BU21" s="14" t="s">
        <v>552</v>
      </c>
      <c r="BV21" s="14" t="s">
        <v>561</v>
      </c>
      <c r="BW21" s="14" t="s">
        <v>561</v>
      </c>
      <c r="BX21" s="14" t="s">
        <v>398</v>
      </c>
      <c r="BY21" s="14" t="s">
        <v>398</v>
      </c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 t="s">
        <v>552</v>
      </c>
      <c r="BR22" s="14" t="s">
        <v>552</v>
      </c>
      <c r="BS22" s="14" t="s">
        <v>552</v>
      </c>
      <c r="BT22" s="14" t="s">
        <v>552</v>
      </c>
      <c r="BU22" s="14" t="s">
        <v>552</v>
      </c>
      <c r="BV22" s="14" t="s">
        <v>561</v>
      </c>
      <c r="BW22" s="14" t="s">
        <v>561</v>
      </c>
      <c r="BX22" s="14" t="s">
        <v>398</v>
      </c>
      <c r="BY22" s="14" t="s">
        <v>398</v>
      </c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 t="s">
        <v>552</v>
      </c>
      <c r="BR23" s="14" t="s">
        <v>552</v>
      </c>
      <c r="BS23" s="14" t="s">
        <v>552</v>
      </c>
      <c r="BT23" s="14" t="s">
        <v>552</v>
      </c>
      <c r="BU23" s="14" t="s">
        <v>552</v>
      </c>
      <c r="BV23" s="14" t="s">
        <v>561</v>
      </c>
      <c r="BW23" s="14" t="s">
        <v>561</v>
      </c>
      <c r="BX23" s="14" t="s">
        <v>398</v>
      </c>
      <c r="BY23" s="14" t="s">
        <v>398</v>
      </c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0.98630136986301364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 t="s">
        <v>552</v>
      </c>
      <c r="BR24" s="14" t="s">
        <v>552</v>
      </c>
      <c r="BS24" s="14" t="s">
        <v>552</v>
      </c>
      <c r="BT24" s="14" t="s">
        <v>552</v>
      </c>
      <c r="BU24" s="14" t="s">
        <v>552</v>
      </c>
      <c r="BV24" s="14" t="s">
        <v>561</v>
      </c>
      <c r="BW24" s="14" t="s">
        <v>561</v>
      </c>
      <c r="BX24" s="14" t="s">
        <v>398</v>
      </c>
      <c r="BY24" s="14" t="s">
        <v>398</v>
      </c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 t="s">
        <v>552</v>
      </c>
      <c r="BR25" s="14" t="s">
        <v>552</v>
      </c>
      <c r="BS25" s="14" t="s">
        <v>552</v>
      </c>
      <c r="BT25" s="14" t="s">
        <v>552</v>
      </c>
      <c r="BU25" s="14" t="s">
        <v>552</v>
      </c>
      <c r="BV25" s="14" t="s">
        <v>561</v>
      </c>
      <c r="BW25" s="14" t="s">
        <v>561</v>
      </c>
      <c r="BX25" s="14" t="s">
        <v>398</v>
      </c>
      <c r="BY25" s="14" t="s">
        <v>398</v>
      </c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0.9726027397260274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 t="s">
        <v>552</v>
      </c>
      <c r="BR26" s="14" t="s">
        <v>552</v>
      </c>
      <c r="BS26" s="14" t="s">
        <v>552</v>
      </c>
      <c r="BT26" s="14" t="s">
        <v>552</v>
      </c>
      <c r="BU26" s="54" t="s">
        <v>553</v>
      </c>
      <c r="BV26" s="14" t="s">
        <v>561</v>
      </c>
      <c r="BW26" s="14" t="s">
        <v>561</v>
      </c>
      <c r="BX26" s="14" t="s">
        <v>398</v>
      </c>
      <c r="BY26" s="14" t="s">
        <v>398</v>
      </c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0.9726027397260274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 t="s">
        <v>552</v>
      </c>
      <c r="BR27" s="14" t="s">
        <v>552</v>
      </c>
      <c r="BS27" s="14" t="s">
        <v>552</v>
      </c>
      <c r="BT27" s="14" t="s">
        <v>552</v>
      </c>
      <c r="BU27" s="14" t="s">
        <v>552</v>
      </c>
      <c r="BV27" s="14" t="s">
        <v>561</v>
      </c>
      <c r="BW27" s="14" t="s">
        <v>561</v>
      </c>
      <c r="BX27" s="14" t="s">
        <v>398</v>
      </c>
      <c r="BY27" s="14" t="s">
        <v>398</v>
      </c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 t="s">
        <v>552</v>
      </c>
      <c r="BR28" s="14" t="s">
        <v>552</v>
      </c>
      <c r="BS28" s="14" t="s">
        <v>552</v>
      </c>
      <c r="BT28" s="14" t="s">
        <v>552</v>
      </c>
      <c r="BU28" s="14" t="s">
        <v>552</v>
      </c>
      <c r="BV28" s="14" t="s">
        <v>561</v>
      </c>
      <c r="BW28" s="14" t="s">
        <v>561</v>
      </c>
      <c r="BX28" s="14" t="s">
        <v>398</v>
      </c>
      <c r="BY28" s="14" t="s">
        <v>398</v>
      </c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 t="s">
        <v>552</v>
      </c>
      <c r="BR29" s="14" t="s">
        <v>552</v>
      </c>
      <c r="BS29" s="14" t="s">
        <v>552</v>
      </c>
      <c r="BT29" s="14" t="s">
        <v>552</v>
      </c>
      <c r="BU29" s="14" t="s">
        <v>552</v>
      </c>
      <c r="BV29" s="14" t="s">
        <v>561</v>
      </c>
      <c r="BW29" s="14" t="s">
        <v>561</v>
      </c>
      <c r="BX29" s="14" t="s">
        <v>398</v>
      </c>
      <c r="BY29" s="14" t="s">
        <v>398</v>
      </c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 t="s">
        <v>552</v>
      </c>
      <c r="BR30" s="14" t="s">
        <v>552</v>
      </c>
      <c r="BS30" s="14" t="s">
        <v>552</v>
      </c>
      <c r="BT30" s="14" t="s">
        <v>552</v>
      </c>
      <c r="BU30" s="14" t="s">
        <v>552</v>
      </c>
      <c r="BV30" s="14" t="s">
        <v>561</v>
      </c>
      <c r="BW30" s="14" t="s">
        <v>561</v>
      </c>
      <c r="BX30" s="14" t="s">
        <v>398</v>
      </c>
      <c r="BY30" s="14" t="s">
        <v>398</v>
      </c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 t="s">
        <v>552</v>
      </c>
      <c r="BR31" s="14" t="s">
        <v>552</v>
      </c>
      <c r="BS31" s="14" t="s">
        <v>552</v>
      </c>
      <c r="BT31" s="14" t="s">
        <v>552</v>
      </c>
      <c r="BU31" s="14" t="s">
        <v>552</v>
      </c>
      <c r="BV31" s="14" t="s">
        <v>561</v>
      </c>
      <c r="BW31" s="14" t="s">
        <v>561</v>
      </c>
      <c r="BX31" s="14" t="s">
        <v>398</v>
      </c>
      <c r="BY31" s="14" t="s">
        <v>398</v>
      </c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 t="s">
        <v>552</v>
      </c>
      <c r="BR32" s="14" t="s">
        <v>552</v>
      </c>
      <c r="BS32" s="14" t="s">
        <v>552</v>
      </c>
      <c r="BT32" s="14" t="s">
        <v>552</v>
      </c>
      <c r="BU32" s="14" t="s">
        <v>552</v>
      </c>
      <c r="BV32" s="14" t="s">
        <v>561</v>
      </c>
      <c r="BW32" s="14" t="s">
        <v>561</v>
      </c>
      <c r="BX32" s="14" t="s">
        <v>398</v>
      </c>
      <c r="BY32" s="14" t="s">
        <v>398</v>
      </c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 t="s">
        <v>552</v>
      </c>
      <c r="BR33" s="14" t="s">
        <v>552</v>
      </c>
      <c r="BS33" s="14" t="s">
        <v>552</v>
      </c>
      <c r="BT33" s="14" t="s">
        <v>552</v>
      </c>
      <c r="BU33" s="14" t="s">
        <v>552</v>
      </c>
      <c r="BV33" s="14" t="s">
        <v>561</v>
      </c>
      <c r="BW33" s="14" t="s">
        <v>561</v>
      </c>
      <c r="BX33" s="14" t="s">
        <v>398</v>
      </c>
      <c r="BY33" s="14" t="s">
        <v>398</v>
      </c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 t="s">
        <v>552</v>
      </c>
      <c r="BR34" s="14" t="s">
        <v>552</v>
      </c>
      <c r="BS34" s="14" t="s">
        <v>552</v>
      </c>
      <c r="BT34" s="14" t="s">
        <v>552</v>
      </c>
      <c r="BU34" s="14" t="s">
        <v>552</v>
      </c>
      <c r="BV34" s="14" t="s">
        <v>561</v>
      </c>
      <c r="BW34" s="14" t="s">
        <v>561</v>
      </c>
      <c r="BX34" s="14" t="s">
        <v>398</v>
      </c>
      <c r="BY34" s="14" t="s">
        <v>398</v>
      </c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 t="s">
        <v>552</v>
      </c>
      <c r="BR35" s="14" t="s">
        <v>552</v>
      </c>
      <c r="BS35" s="14" t="s">
        <v>552</v>
      </c>
      <c r="BT35" s="14" t="s">
        <v>552</v>
      </c>
      <c r="BU35" s="14" t="s">
        <v>552</v>
      </c>
      <c r="BV35" s="14" t="s">
        <v>561</v>
      </c>
      <c r="BW35" s="14" t="s">
        <v>561</v>
      </c>
      <c r="BX35" s="14" t="s">
        <v>398</v>
      </c>
      <c r="BY35" s="14" t="s">
        <v>398</v>
      </c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 t="s">
        <v>552</v>
      </c>
      <c r="BR36" s="14" t="s">
        <v>552</v>
      </c>
      <c r="BS36" s="14" t="s">
        <v>552</v>
      </c>
      <c r="BT36" s="14" t="s">
        <v>552</v>
      </c>
      <c r="BU36" s="14" t="s">
        <v>552</v>
      </c>
      <c r="BV36" s="14" t="s">
        <v>561</v>
      </c>
      <c r="BW36" s="14" t="s">
        <v>561</v>
      </c>
      <c r="BX36" s="14" t="s">
        <v>398</v>
      </c>
      <c r="BY36" s="14" t="s">
        <v>398</v>
      </c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 t="s">
        <v>552</v>
      </c>
      <c r="BR37" s="14" t="s">
        <v>552</v>
      </c>
      <c r="BS37" s="14" t="s">
        <v>552</v>
      </c>
      <c r="BT37" s="14" t="s">
        <v>552</v>
      </c>
      <c r="BU37" s="14" t="s">
        <v>552</v>
      </c>
      <c r="BV37" s="14" t="s">
        <v>561</v>
      </c>
      <c r="BW37" s="14" t="s">
        <v>561</v>
      </c>
      <c r="BX37" s="14" t="s">
        <v>398</v>
      </c>
      <c r="BY37" s="14" t="s">
        <v>398</v>
      </c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 t="s">
        <v>552</v>
      </c>
      <c r="BR38" s="14" t="s">
        <v>552</v>
      </c>
      <c r="BS38" s="54" t="s">
        <v>553</v>
      </c>
      <c r="BT38" s="54" t="s">
        <v>553</v>
      </c>
      <c r="BU38" s="14" t="s">
        <v>552</v>
      </c>
      <c r="BV38" s="14" t="s">
        <v>561</v>
      </c>
      <c r="BW38" s="14" t="s">
        <v>561</v>
      </c>
      <c r="BX38" s="14" t="s">
        <v>398</v>
      </c>
      <c r="BY38" s="14" t="s">
        <v>398</v>
      </c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 t="s">
        <v>552</v>
      </c>
      <c r="BR39" s="14" t="s">
        <v>552</v>
      </c>
      <c r="BS39" s="14" t="s">
        <v>552</v>
      </c>
      <c r="BT39" s="14" t="s">
        <v>552</v>
      </c>
      <c r="BU39" s="14" t="s">
        <v>552</v>
      </c>
      <c r="BV39" s="14" t="s">
        <v>561</v>
      </c>
      <c r="BW39" s="14" t="s">
        <v>561</v>
      </c>
      <c r="BX39" s="14" t="s">
        <v>398</v>
      </c>
      <c r="BY39" s="14" t="s">
        <v>398</v>
      </c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 t="s">
        <v>552</v>
      </c>
      <c r="BR40" s="14" t="s">
        <v>552</v>
      </c>
      <c r="BS40" s="14" t="s">
        <v>552</v>
      </c>
      <c r="BT40" s="14" t="s">
        <v>552</v>
      </c>
      <c r="BU40" s="14" t="s">
        <v>552</v>
      </c>
      <c r="BV40" s="14" t="s">
        <v>561</v>
      </c>
      <c r="BW40" s="14" t="s">
        <v>561</v>
      </c>
      <c r="BX40" s="14" t="s">
        <v>398</v>
      </c>
      <c r="BY40" s="14" t="s">
        <v>398</v>
      </c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 t="s">
        <v>552</v>
      </c>
      <c r="BR41" s="14" t="s">
        <v>552</v>
      </c>
      <c r="BS41" s="14" t="s">
        <v>552</v>
      </c>
      <c r="BT41" s="14" t="s">
        <v>552</v>
      </c>
      <c r="BU41" s="14" t="s">
        <v>552</v>
      </c>
      <c r="BV41" s="14" t="s">
        <v>561</v>
      </c>
      <c r="BW41" s="14" t="s">
        <v>561</v>
      </c>
      <c r="BX41" s="14" t="s">
        <v>398</v>
      </c>
      <c r="BY41" s="14" t="s">
        <v>398</v>
      </c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 t="s">
        <v>552</v>
      </c>
      <c r="BR42" s="14" t="s">
        <v>552</v>
      </c>
      <c r="BS42" s="14" t="s">
        <v>552</v>
      </c>
      <c r="BT42" s="14" t="s">
        <v>552</v>
      </c>
      <c r="BU42" s="14" t="s">
        <v>552</v>
      </c>
      <c r="BV42" s="14" t="s">
        <v>561</v>
      </c>
      <c r="BW42" s="14" t="s">
        <v>561</v>
      </c>
      <c r="BX42" s="14" t="s">
        <v>398</v>
      </c>
      <c r="BY42" s="14" t="s">
        <v>398</v>
      </c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 t="s">
        <v>552</v>
      </c>
      <c r="BR43" s="14" t="s">
        <v>552</v>
      </c>
      <c r="BS43" s="14" t="s">
        <v>552</v>
      </c>
      <c r="BT43" s="14" t="s">
        <v>552</v>
      </c>
      <c r="BU43" s="14" t="s">
        <v>552</v>
      </c>
      <c r="BV43" s="14" t="s">
        <v>561</v>
      </c>
      <c r="BW43" s="14" t="s">
        <v>561</v>
      </c>
      <c r="BX43" s="14" t="s">
        <v>398</v>
      </c>
      <c r="BY43" s="14" t="s">
        <v>404</v>
      </c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0.98630136986301364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 t="s">
        <v>552</v>
      </c>
      <c r="BR44" s="14" t="s">
        <v>552</v>
      </c>
      <c r="BS44" s="14" t="s">
        <v>552</v>
      </c>
      <c r="BT44" s="14" t="s">
        <v>552</v>
      </c>
      <c r="BU44" s="14" t="s">
        <v>552</v>
      </c>
      <c r="BV44" s="14" t="s">
        <v>561</v>
      </c>
      <c r="BW44" s="14" t="s">
        <v>561</v>
      </c>
      <c r="BX44" s="14" t="s">
        <v>398</v>
      </c>
      <c r="BY44" s="14" t="s">
        <v>398</v>
      </c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 t="s">
        <v>552</v>
      </c>
      <c r="BR45" s="14" t="s">
        <v>552</v>
      </c>
      <c r="BS45" s="14" t="s">
        <v>552</v>
      </c>
      <c r="BT45" s="14" t="s">
        <v>552</v>
      </c>
      <c r="BU45" s="14" t="s">
        <v>552</v>
      </c>
      <c r="BV45" s="14" t="s">
        <v>561</v>
      </c>
      <c r="BW45" s="14" t="s">
        <v>561</v>
      </c>
      <c r="BX45" s="14" t="s">
        <v>398</v>
      </c>
      <c r="BY45" s="14" t="s">
        <v>398</v>
      </c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0.98630136986301364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 t="s">
        <v>552</v>
      </c>
      <c r="BR46" s="14" t="s">
        <v>552</v>
      </c>
      <c r="BS46" s="14" t="s">
        <v>552</v>
      </c>
      <c r="BT46" s="14" t="s">
        <v>552</v>
      </c>
      <c r="BU46" s="14" t="s">
        <v>552</v>
      </c>
      <c r="BV46" s="14" t="s">
        <v>561</v>
      </c>
      <c r="BW46" s="14" t="s">
        <v>561</v>
      </c>
      <c r="BX46" s="14" t="s">
        <v>398</v>
      </c>
      <c r="BY46" s="14" t="s">
        <v>398</v>
      </c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54" t="s">
        <v>553</v>
      </c>
      <c r="BR47" s="14" t="s">
        <v>552</v>
      </c>
      <c r="BS47" s="14" t="s">
        <v>552</v>
      </c>
      <c r="BT47" s="14" t="s">
        <v>552</v>
      </c>
      <c r="BU47" s="14" t="s">
        <v>552</v>
      </c>
      <c r="BV47" s="14" t="s">
        <v>561</v>
      </c>
      <c r="BW47" s="14" t="s">
        <v>561</v>
      </c>
      <c r="BX47" s="14" t="s">
        <v>398</v>
      </c>
      <c r="BY47" s="14" t="s">
        <v>398</v>
      </c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54" t="s">
        <v>553</v>
      </c>
      <c r="BR48" s="14" t="s">
        <v>552</v>
      </c>
      <c r="BS48" s="14" t="s">
        <v>552</v>
      </c>
      <c r="BT48" s="14" t="s">
        <v>552</v>
      </c>
      <c r="BU48" s="14" t="s">
        <v>552</v>
      </c>
      <c r="BV48" s="14" t="s">
        <v>561</v>
      </c>
      <c r="BW48" s="14" t="s">
        <v>561</v>
      </c>
      <c r="BX48" s="14" t="s">
        <v>398</v>
      </c>
      <c r="BY48" s="14" t="s">
        <v>398</v>
      </c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 t="s">
        <v>552</v>
      </c>
      <c r="BR49" s="14" t="s">
        <v>552</v>
      </c>
      <c r="BS49" s="14" t="s">
        <v>552</v>
      </c>
      <c r="BT49" s="14" t="s">
        <v>552</v>
      </c>
      <c r="BU49" s="14" t="s">
        <v>552</v>
      </c>
      <c r="BV49" s="14" t="s">
        <v>561</v>
      </c>
      <c r="BW49" s="14" t="s">
        <v>561</v>
      </c>
      <c r="BX49" s="14" t="s">
        <v>398</v>
      </c>
      <c r="BY49" s="14" t="s">
        <v>398</v>
      </c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1</v>
      </c>
      <c r="BQ52" s="50">
        <f t="shared" si="4"/>
        <v>0.97872340425531912</v>
      </c>
      <c r="BR52" s="50">
        <f t="shared" si="4"/>
        <v>1</v>
      </c>
      <c r="BS52" s="50">
        <f t="shared" si="4"/>
        <v>1</v>
      </c>
      <c r="BT52" s="50">
        <f t="shared" si="4"/>
        <v>1</v>
      </c>
      <c r="BU52" s="50">
        <f t="shared" si="4"/>
        <v>1</v>
      </c>
      <c r="BV52" s="50">
        <f t="shared" si="4"/>
        <v>1</v>
      </c>
      <c r="BW52" s="50">
        <f t="shared" si="4"/>
        <v>1</v>
      </c>
      <c r="BX52" s="50">
        <f t="shared" si="4"/>
        <v>1</v>
      </c>
      <c r="BY52" s="50">
        <f t="shared" si="4"/>
        <v>0.95744680851063835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47</v>
      </c>
      <c r="BQ53" s="51">
        <f t="shared" si="8"/>
        <v>44</v>
      </c>
      <c r="BR53" s="51">
        <f t="shared" si="8"/>
        <v>47</v>
      </c>
      <c r="BS53" s="51">
        <f t="shared" si="8"/>
        <v>46</v>
      </c>
      <c r="BT53" s="51">
        <f t="shared" si="8"/>
        <v>46</v>
      </c>
      <c r="BU53" s="51">
        <f t="shared" si="8"/>
        <v>46</v>
      </c>
      <c r="BV53" s="51">
        <f t="shared" si="8"/>
        <v>47</v>
      </c>
      <c r="BW53" s="51">
        <f t="shared" si="8"/>
        <v>47</v>
      </c>
      <c r="BX53" s="51">
        <f t="shared" si="8"/>
        <v>47</v>
      </c>
      <c r="BY53" s="51">
        <f t="shared" si="8"/>
        <v>44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2</v>
      </c>
      <c r="BR54" s="51">
        <f t="shared" si="12"/>
        <v>0</v>
      </c>
      <c r="BS54" s="51">
        <f t="shared" si="12"/>
        <v>1</v>
      </c>
      <c r="BT54" s="51">
        <f t="shared" si="12"/>
        <v>1</v>
      </c>
      <c r="BU54" s="51">
        <f t="shared" si="12"/>
        <v>1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1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1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2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0.99154765374526388</v>
      </c>
    </row>
    <row r="56" spans="1:90" s="11" customFormat="1">
      <c r="C56" s="27"/>
      <c r="CL56" s="34"/>
    </row>
    <row r="57" spans="1:90" ht="15.6">
      <c r="B57" s="66" t="s">
        <v>19</v>
      </c>
      <c r="C57" s="66"/>
      <c r="D57" s="66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48</v>
      </c>
      <c r="BR57" s="46">
        <f t="shared" si="20"/>
        <v>48</v>
      </c>
      <c r="BS57" s="46">
        <f t="shared" si="20"/>
        <v>49</v>
      </c>
      <c r="BT57" s="46">
        <f t="shared" si="20"/>
        <v>49</v>
      </c>
      <c r="BU57" s="46">
        <f t="shared" si="20"/>
        <v>49</v>
      </c>
      <c r="BV57" s="46">
        <f t="shared" si="20"/>
        <v>50</v>
      </c>
      <c r="BW57" s="46">
        <f t="shared" si="20"/>
        <v>50</v>
      </c>
      <c r="BX57" s="46">
        <f t="shared" si="20"/>
        <v>51</v>
      </c>
      <c r="BY57" s="46">
        <f t="shared" si="20"/>
        <v>51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abSelected="1" topLeftCell="AV4" workbookViewId="0">
      <selection activeCell="BJ16" sqref="BJ16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7" t="s">
        <v>21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 t="s">
        <v>546</v>
      </c>
      <c r="BC1" s="1" t="s">
        <v>546</v>
      </c>
      <c r="BD1" s="1" t="s">
        <v>546</v>
      </c>
      <c r="BE1" s="1" t="s">
        <v>547</v>
      </c>
      <c r="BF1" s="1" t="s">
        <v>547</v>
      </c>
      <c r="BG1" s="1" t="s">
        <v>558</v>
      </c>
      <c r="BH1" s="1" t="s">
        <v>547</v>
      </c>
      <c r="BI1" s="1" t="s">
        <v>547</v>
      </c>
      <c r="BJ1" s="1" t="s">
        <v>547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 t="s">
        <v>548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559</v>
      </c>
      <c r="BH2" s="9" t="s">
        <v>562</v>
      </c>
      <c r="BI2" s="9" t="s">
        <v>563</v>
      </c>
      <c r="BJ2" s="9" t="s">
        <v>568</v>
      </c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552</v>
      </c>
      <c r="BC3" s="14" t="s">
        <v>552</v>
      </c>
      <c r="BD3" s="14" t="s">
        <v>552</v>
      </c>
      <c r="BE3" s="14" t="s">
        <v>552</v>
      </c>
      <c r="BF3" s="14" t="s">
        <v>553</v>
      </c>
      <c r="BG3" s="14" t="s">
        <v>561</v>
      </c>
      <c r="BH3" s="14" t="s">
        <v>398</v>
      </c>
      <c r="BI3" s="14" t="s">
        <v>564</v>
      </c>
      <c r="BJ3" s="14" t="s">
        <v>398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552</v>
      </c>
      <c r="BC4" s="14" t="s">
        <v>552</v>
      </c>
      <c r="BD4" s="14" t="s">
        <v>552</v>
      </c>
      <c r="BE4" s="14" t="s">
        <v>552</v>
      </c>
      <c r="BF4" s="14" t="s">
        <v>552</v>
      </c>
      <c r="BG4" s="14" t="s">
        <v>561</v>
      </c>
      <c r="BH4" s="14" t="s">
        <v>398</v>
      </c>
      <c r="BI4" s="14" t="s">
        <v>398</v>
      </c>
      <c r="BJ4" s="14" t="s">
        <v>398</v>
      </c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552</v>
      </c>
      <c r="BC5" s="14" t="s">
        <v>552</v>
      </c>
      <c r="BD5" s="14" t="s">
        <v>552</v>
      </c>
      <c r="BE5" s="14" t="s">
        <v>552</v>
      </c>
      <c r="BF5" s="14" t="s">
        <v>552</v>
      </c>
      <c r="BG5" s="14" t="s">
        <v>561</v>
      </c>
      <c r="BH5" s="14" t="s">
        <v>398</v>
      </c>
      <c r="BI5" s="14" t="s">
        <v>398</v>
      </c>
      <c r="BJ5" s="14" t="s">
        <v>398</v>
      </c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552</v>
      </c>
      <c r="BC6" s="14" t="s">
        <v>552</v>
      </c>
      <c r="BD6" s="14" t="s">
        <v>552</v>
      </c>
      <c r="BE6" s="14" t="s">
        <v>552</v>
      </c>
      <c r="BF6" s="14" t="s">
        <v>552</v>
      </c>
      <c r="BG6" s="14" t="s">
        <v>561</v>
      </c>
      <c r="BH6" s="14" t="s">
        <v>398</v>
      </c>
      <c r="BI6" s="14" t="s">
        <v>398</v>
      </c>
      <c r="BJ6" s="14" t="s">
        <v>398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552</v>
      </c>
      <c r="BC7" s="14" t="s">
        <v>552</v>
      </c>
      <c r="BD7" s="14" t="s">
        <v>552</v>
      </c>
      <c r="BE7" s="14" t="s">
        <v>552</v>
      </c>
      <c r="BF7" s="14" t="s">
        <v>552</v>
      </c>
      <c r="BG7" s="14" t="s">
        <v>561</v>
      </c>
      <c r="BH7" s="14" t="s">
        <v>398</v>
      </c>
      <c r="BI7" s="14" t="s">
        <v>398</v>
      </c>
      <c r="BJ7" s="14" t="s">
        <v>398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552</v>
      </c>
      <c r="BC8" s="14" t="s">
        <v>552</v>
      </c>
      <c r="BD8" s="14" t="s">
        <v>552</v>
      </c>
      <c r="BE8" s="14" t="s">
        <v>552</v>
      </c>
      <c r="BF8" s="14" t="s">
        <v>552</v>
      </c>
      <c r="BG8" s="14" t="s">
        <v>561</v>
      </c>
      <c r="BH8" s="14" t="s">
        <v>398</v>
      </c>
      <c r="BI8" s="14" t="s">
        <v>398</v>
      </c>
      <c r="BJ8" s="14" t="s">
        <v>398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 t="s">
        <v>552</v>
      </c>
      <c r="BC9" s="14" t="s">
        <v>552</v>
      </c>
      <c r="BD9" s="14" t="s">
        <v>552</v>
      </c>
      <c r="BE9" s="14" t="s">
        <v>552</v>
      </c>
      <c r="BF9" s="14" t="s">
        <v>552</v>
      </c>
      <c r="BG9" s="14" t="s">
        <v>561</v>
      </c>
      <c r="BH9" s="14" t="s">
        <v>398</v>
      </c>
      <c r="BI9" s="14" t="s">
        <v>398</v>
      </c>
      <c r="BJ9" s="14" t="s">
        <v>398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552</v>
      </c>
      <c r="BC10" s="14" t="s">
        <v>552</v>
      </c>
      <c r="BD10" s="14" t="s">
        <v>552</v>
      </c>
      <c r="BE10" s="14" t="s">
        <v>552</v>
      </c>
      <c r="BF10" s="14" t="s">
        <v>552</v>
      </c>
      <c r="BG10" s="14" t="s">
        <v>561</v>
      </c>
      <c r="BH10" s="14" t="s">
        <v>398</v>
      </c>
      <c r="BI10" s="14" t="s">
        <v>398</v>
      </c>
      <c r="BJ10" s="14" t="s">
        <v>398</v>
      </c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552</v>
      </c>
      <c r="BC11" s="14" t="s">
        <v>552</v>
      </c>
      <c r="BD11" s="14" t="s">
        <v>552</v>
      </c>
      <c r="BE11" s="14" t="s">
        <v>552</v>
      </c>
      <c r="BF11" s="14" t="s">
        <v>552</v>
      </c>
      <c r="BG11" s="14" t="s">
        <v>561</v>
      </c>
      <c r="BH11" s="14" t="s">
        <v>398</v>
      </c>
      <c r="BI11" s="14" t="s">
        <v>398</v>
      </c>
      <c r="BJ11" s="14" t="s">
        <v>398</v>
      </c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552</v>
      </c>
      <c r="BC12" s="14" t="s">
        <v>552</v>
      </c>
      <c r="BD12" s="14" t="s">
        <v>552</v>
      </c>
      <c r="BE12" s="14" t="s">
        <v>552</v>
      </c>
      <c r="BF12" s="14" t="s">
        <v>552</v>
      </c>
      <c r="BG12" s="14" t="s">
        <v>561</v>
      </c>
      <c r="BH12" s="14" t="s">
        <v>398</v>
      </c>
      <c r="BI12" s="14" t="s">
        <v>398</v>
      </c>
      <c r="BJ12" s="14" t="s">
        <v>398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552</v>
      </c>
      <c r="BC13" s="14" t="s">
        <v>552</v>
      </c>
      <c r="BD13" s="14" t="s">
        <v>552</v>
      </c>
      <c r="BE13" s="14" t="s">
        <v>552</v>
      </c>
      <c r="BF13" s="14" t="s">
        <v>552</v>
      </c>
      <c r="BG13" s="14" t="s">
        <v>561</v>
      </c>
      <c r="BH13" s="14" t="s">
        <v>398</v>
      </c>
      <c r="BI13" s="14" t="s">
        <v>398</v>
      </c>
      <c r="BJ13" s="14" t="s">
        <v>569</v>
      </c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552</v>
      </c>
      <c r="BC14" s="14" t="s">
        <v>552</v>
      </c>
      <c r="BD14" s="14" t="s">
        <v>552</v>
      </c>
      <c r="BE14" s="14" t="s">
        <v>552</v>
      </c>
      <c r="BF14" s="14" t="s">
        <v>552</v>
      </c>
      <c r="BG14" s="14" t="s">
        <v>561</v>
      </c>
      <c r="BH14" s="14" t="s">
        <v>398</v>
      </c>
      <c r="BI14" s="14" t="s">
        <v>398</v>
      </c>
      <c r="BJ14" s="14" t="s">
        <v>398</v>
      </c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552</v>
      </c>
      <c r="BC15" s="14" t="s">
        <v>552</v>
      </c>
      <c r="BD15" s="14" t="s">
        <v>552</v>
      </c>
      <c r="BE15" s="14" t="s">
        <v>552</v>
      </c>
      <c r="BF15" s="14" t="s">
        <v>552</v>
      </c>
      <c r="BG15" s="14" t="s">
        <v>561</v>
      </c>
      <c r="BH15" s="14" t="s">
        <v>398</v>
      </c>
      <c r="BI15" s="14" t="s">
        <v>398</v>
      </c>
      <c r="BJ15" s="14" t="s">
        <v>398</v>
      </c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 t="s">
        <v>552</v>
      </c>
      <c r="BC16" s="14" t="s">
        <v>552</v>
      </c>
      <c r="BD16" s="14" t="s">
        <v>552</v>
      </c>
      <c r="BE16" s="14" t="s">
        <v>552</v>
      </c>
      <c r="BF16" s="14" t="s">
        <v>552</v>
      </c>
      <c r="BG16" s="14" t="s">
        <v>561</v>
      </c>
      <c r="BH16" s="14" t="s">
        <v>398</v>
      </c>
      <c r="BI16" s="14" t="s">
        <v>398</v>
      </c>
      <c r="BJ16" s="14" t="s">
        <v>404</v>
      </c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0.98275862068965514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552</v>
      </c>
      <c r="BC17" s="14" t="s">
        <v>552</v>
      </c>
      <c r="BD17" s="14" t="s">
        <v>552</v>
      </c>
      <c r="BE17" s="14" t="s">
        <v>552</v>
      </c>
      <c r="BF17" s="14" t="s">
        <v>552</v>
      </c>
      <c r="BG17" s="14" t="s">
        <v>561</v>
      </c>
      <c r="BH17" s="14" t="s">
        <v>398</v>
      </c>
      <c r="BI17" s="14" t="s">
        <v>398</v>
      </c>
      <c r="BJ17" s="14" t="s">
        <v>398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552</v>
      </c>
      <c r="BC18" s="14" t="s">
        <v>552</v>
      </c>
      <c r="BD18" s="14" t="s">
        <v>552</v>
      </c>
      <c r="BE18" s="14" t="s">
        <v>552</v>
      </c>
      <c r="BF18" s="14" t="s">
        <v>552</v>
      </c>
      <c r="BG18" s="14" t="s">
        <v>561</v>
      </c>
      <c r="BH18" s="14" t="s">
        <v>398</v>
      </c>
      <c r="BI18" s="14" t="s">
        <v>398</v>
      </c>
      <c r="BJ18" s="14" t="s">
        <v>404</v>
      </c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0.98275862068965514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552</v>
      </c>
      <c r="BC19" s="14" t="s">
        <v>552</v>
      </c>
      <c r="BD19" s="14" t="s">
        <v>552</v>
      </c>
      <c r="BE19" s="14" t="s">
        <v>552</v>
      </c>
      <c r="BF19" s="14" t="s">
        <v>552</v>
      </c>
      <c r="BG19" s="14" t="s">
        <v>561</v>
      </c>
      <c r="BH19" s="14" t="s">
        <v>398</v>
      </c>
      <c r="BI19" s="14" t="s">
        <v>398</v>
      </c>
      <c r="BJ19" s="14" t="s">
        <v>404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0.96551724137931039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552</v>
      </c>
      <c r="BC20" s="14" t="s">
        <v>552</v>
      </c>
      <c r="BD20" s="14" t="s">
        <v>552</v>
      </c>
      <c r="BE20" s="14" t="s">
        <v>552</v>
      </c>
      <c r="BF20" s="14" t="s">
        <v>552</v>
      </c>
      <c r="BG20" s="14" t="s">
        <v>561</v>
      </c>
      <c r="BH20" s="14" t="s">
        <v>398</v>
      </c>
      <c r="BI20" s="14" t="s">
        <v>398</v>
      </c>
      <c r="BJ20" s="14" t="s">
        <v>404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0.98275862068965514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552</v>
      </c>
      <c r="BC21" s="14" t="s">
        <v>552</v>
      </c>
      <c r="BD21" s="14" t="s">
        <v>552</v>
      </c>
      <c r="BE21" s="14" t="s">
        <v>552</v>
      </c>
      <c r="BF21" s="14" t="s">
        <v>552</v>
      </c>
      <c r="BG21" s="14" t="s">
        <v>561</v>
      </c>
      <c r="BH21" s="14" t="s">
        <v>398</v>
      </c>
      <c r="BI21" s="14" t="s">
        <v>398</v>
      </c>
      <c r="BJ21" s="14" t="s">
        <v>398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552</v>
      </c>
      <c r="BC22" s="14" t="s">
        <v>552</v>
      </c>
      <c r="BD22" s="14" t="s">
        <v>552</v>
      </c>
      <c r="BE22" s="14" t="s">
        <v>552</v>
      </c>
      <c r="BF22" s="14" t="s">
        <v>552</v>
      </c>
      <c r="BG22" s="14" t="s">
        <v>561</v>
      </c>
      <c r="BH22" s="14" t="s">
        <v>398</v>
      </c>
      <c r="BI22" s="14" t="s">
        <v>398</v>
      </c>
      <c r="BJ22" s="14" t="s">
        <v>398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 t="s">
        <v>552</v>
      </c>
      <c r="BC23" s="14" t="s">
        <v>552</v>
      </c>
      <c r="BD23" s="14" t="s">
        <v>552</v>
      </c>
      <c r="BE23" s="14" t="s">
        <v>552</v>
      </c>
      <c r="BF23" s="14" t="s">
        <v>552</v>
      </c>
      <c r="BG23" s="14" t="s">
        <v>561</v>
      </c>
      <c r="BH23" s="14" t="s">
        <v>398</v>
      </c>
      <c r="BI23" s="14" t="s">
        <v>398</v>
      </c>
      <c r="BJ23" s="14" t="s">
        <v>398</v>
      </c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552</v>
      </c>
      <c r="BC24" s="14" t="s">
        <v>552</v>
      </c>
      <c r="BD24" s="14" t="s">
        <v>552</v>
      </c>
      <c r="BE24" s="14" t="s">
        <v>552</v>
      </c>
      <c r="BF24" s="14" t="s">
        <v>552</v>
      </c>
      <c r="BG24" s="14" t="s">
        <v>561</v>
      </c>
      <c r="BH24" s="14" t="s">
        <v>398</v>
      </c>
      <c r="BI24" s="14" t="s">
        <v>398</v>
      </c>
      <c r="BJ24" s="14" t="s">
        <v>398</v>
      </c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552</v>
      </c>
      <c r="BC25" s="14" t="s">
        <v>552</v>
      </c>
      <c r="BD25" s="14" t="s">
        <v>552</v>
      </c>
      <c r="BE25" s="14" t="s">
        <v>552</v>
      </c>
      <c r="BF25" s="14" t="s">
        <v>552</v>
      </c>
      <c r="BG25" s="14" t="s">
        <v>561</v>
      </c>
      <c r="BH25" s="14" t="s">
        <v>398</v>
      </c>
      <c r="BI25" s="14" t="s">
        <v>398</v>
      </c>
      <c r="BJ25" s="14" t="s">
        <v>398</v>
      </c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552</v>
      </c>
      <c r="BC26" s="14" t="s">
        <v>552</v>
      </c>
      <c r="BD26" s="14" t="s">
        <v>552</v>
      </c>
      <c r="BE26" s="14" t="s">
        <v>552</v>
      </c>
      <c r="BF26" s="14" t="s">
        <v>552</v>
      </c>
      <c r="BG26" s="14" t="s">
        <v>561</v>
      </c>
      <c r="BH26" s="14" t="s">
        <v>398</v>
      </c>
      <c r="BI26" s="14" t="s">
        <v>398</v>
      </c>
      <c r="BJ26" s="14" t="s">
        <v>398</v>
      </c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552</v>
      </c>
      <c r="BC27" s="54" t="s">
        <v>553</v>
      </c>
      <c r="BD27" s="14" t="s">
        <v>552</v>
      </c>
      <c r="BE27" s="14" t="s">
        <v>552</v>
      </c>
      <c r="BF27" s="14" t="s">
        <v>552</v>
      </c>
      <c r="BG27" s="14" t="s">
        <v>561</v>
      </c>
      <c r="BH27" s="14" t="s">
        <v>398</v>
      </c>
      <c r="BI27" s="14" t="s">
        <v>398</v>
      </c>
      <c r="BJ27" s="14" t="s">
        <v>398</v>
      </c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 t="s">
        <v>552</v>
      </c>
      <c r="BC28" s="14" t="s">
        <v>552</v>
      </c>
      <c r="BD28" s="14" t="s">
        <v>552</v>
      </c>
      <c r="BE28" s="14" t="s">
        <v>552</v>
      </c>
      <c r="BF28" s="14" t="s">
        <v>552</v>
      </c>
      <c r="BG28" s="14" t="s">
        <v>561</v>
      </c>
      <c r="BH28" s="14" t="s">
        <v>398</v>
      </c>
      <c r="BI28" s="14" t="s">
        <v>398</v>
      </c>
      <c r="BJ28" s="14" t="s">
        <v>398</v>
      </c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0.98275862068965514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552</v>
      </c>
      <c r="BC29" s="14" t="s">
        <v>552</v>
      </c>
      <c r="BD29" s="14" t="s">
        <v>552</v>
      </c>
      <c r="BE29" s="14" t="s">
        <v>552</v>
      </c>
      <c r="BF29" s="14" t="s">
        <v>552</v>
      </c>
      <c r="BG29" s="14" t="s">
        <v>561</v>
      </c>
      <c r="BH29" s="14" t="s">
        <v>398</v>
      </c>
      <c r="BI29" s="14" t="s">
        <v>398</v>
      </c>
      <c r="BJ29" s="14" t="s">
        <v>398</v>
      </c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552</v>
      </c>
      <c r="BC30" s="14" t="s">
        <v>552</v>
      </c>
      <c r="BD30" s="14" t="s">
        <v>552</v>
      </c>
      <c r="BE30" s="14" t="s">
        <v>552</v>
      </c>
      <c r="BF30" s="14" t="s">
        <v>552</v>
      </c>
      <c r="BG30" s="14" t="s">
        <v>561</v>
      </c>
      <c r="BH30" s="14" t="s">
        <v>398</v>
      </c>
      <c r="BI30" s="14" t="s">
        <v>398</v>
      </c>
      <c r="BJ30" s="14" t="s">
        <v>398</v>
      </c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552</v>
      </c>
      <c r="BC31" s="14" t="s">
        <v>552</v>
      </c>
      <c r="BD31" s="14" t="s">
        <v>552</v>
      </c>
      <c r="BE31" s="14" t="s">
        <v>552</v>
      </c>
      <c r="BF31" s="14" t="s">
        <v>552</v>
      </c>
      <c r="BG31" s="14" t="s">
        <v>561</v>
      </c>
      <c r="BH31" s="14" t="s">
        <v>398</v>
      </c>
      <c r="BI31" s="14" t="s">
        <v>398</v>
      </c>
      <c r="BJ31" s="14" t="s">
        <v>398</v>
      </c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552</v>
      </c>
      <c r="BC32" s="14" t="s">
        <v>552</v>
      </c>
      <c r="BD32" s="14" t="s">
        <v>552</v>
      </c>
      <c r="BE32" s="54" t="s">
        <v>553</v>
      </c>
      <c r="BF32" s="14" t="s">
        <v>553</v>
      </c>
      <c r="BG32" s="14" t="s">
        <v>561</v>
      </c>
      <c r="BH32" s="14" t="s">
        <v>398</v>
      </c>
      <c r="BI32" s="14" t="s">
        <v>398</v>
      </c>
      <c r="BJ32" s="14" t="s">
        <v>404</v>
      </c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0.98275862068965514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552</v>
      </c>
      <c r="BC33" s="14" t="s">
        <v>552</v>
      </c>
      <c r="BD33" s="14" t="s">
        <v>552</v>
      </c>
      <c r="BE33" s="14" t="s">
        <v>552</v>
      </c>
      <c r="BF33" s="14" t="s">
        <v>552</v>
      </c>
      <c r="BG33" s="14" t="s">
        <v>561</v>
      </c>
      <c r="BH33" s="14" t="s">
        <v>398</v>
      </c>
      <c r="BI33" s="14" t="s">
        <v>398</v>
      </c>
      <c r="BJ33" s="14" t="s">
        <v>398</v>
      </c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552</v>
      </c>
      <c r="BC34" s="14" t="s">
        <v>552</v>
      </c>
      <c r="BD34" s="14" t="s">
        <v>552</v>
      </c>
      <c r="BE34" s="14" t="s">
        <v>552</v>
      </c>
      <c r="BF34" s="14" t="s">
        <v>552</v>
      </c>
      <c r="BG34" s="14" t="s">
        <v>561</v>
      </c>
      <c r="BH34" s="14" t="s">
        <v>398</v>
      </c>
      <c r="BI34" s="14" t="s">
        <v>398</v>
      </c>
      <c r="BJ34" s="14" t="s">
        <v>398</v>
      </c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552</v>
      </c>
      <c r="BC35" s="14" t="s">
        <v>552</v>
      </c>
      <c r="BD35" s="14" t="s">
        <v>552</v>
      </c>
      <c r="BE35" s="14" t="s">
        <v>552</v>
      </c>
      <c r="BF35" s="14" t="s">
        <v>552</v>
      </c>
      <c r="BG35" s="14" t="s">
        <v>561</v>
      </c>
      <c r="BH35" s="14" t="s">
        <v>398</v>
      </c>
      <c r="BI35" s="14" t="s">
        <v>398</v>
      </c>
      <c r="BJ35" s="14" t="s">
        <v>398</v>
      </c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552</v>
      </c>
      <c r="BC36" s="14" t="s">
        <v>552</v>
      </c>
      <c r="BD36" s="14" t="s">
        <v>552</v>
      </c>
      <c r="BE36" s="14" t="s">
        <v>552</v>
      </c>
      <c r="BF36" s="14" t="s">
        <v>552</v>
      </c>
      <c r="BG36" s="14" t="s">
        <v>561</v>
      </c>
      <c r="BH36" s="14" t="s">
        <v>398</v>
      </c>
      <c r="BI36" s="14" t="s">
        <v>398</v>
      </c>
      <c r="BJ36" s="14" t="s">
        <v>398</v>
      </c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0.98275862068965514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552</v>
      </c>
      <c r="BC37" s="14" t="s">
        <v>552</v>
      </c>
      <c r="BD37" s="14" t="s">
        <v>552</v>
      </c>
      <c r="BE37" s="14" t="s">
        <v>552</v>
      </c>
      <c r="BF37" s="14" t="s">
        <v>552</v>
      </c>
      <c r="BG37" s="14" t="s">
        <v>561</v>
      </c>
      <c r="BH37" s="14" t="s">
        <v>398</v>
      </c>
      <c r="BI37" s="14" t="s">
        <v>398</v>
      </c>
      <c r="BJ37" s="14" t="s">
        <v>398</v>
      </c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552</v>
      </c>
      <c r="BC38" s="14" t="s">
        <v>552</v>
      </c>
      <c r="BD38" s="14" t="s">
        <v>552</v>
      </c>
      <c r="BE38" s="14" t="s">
        <v>552</v>
      </c>
      <c r="BF38" s="14" t="s">
        <v>552</v>
      </c>
      <c r="BG38" s="14" t="s">
        <v>561</v>
      </c>
      <c r="BH38" s="14" t="s">
        <v>398</v>
      </c>
      <c r="BI38" s="14" t="s">
        <v>398</v>
      </c>
      <c r="BJ38" s="14" t="s">
        <v>398</v>
      </c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552</v>
      </c>
      <c r="BC39" s="14" t="s">
        <v>552</v>
      </c>
      <c r="BD39" s="14" t="s">
        <v>552</v>
      </c>
      <c r="BE39" s="14" t="s">
        <v>552</v>
      </c>
      <c r="BF39" s="14" t="s">
        <v>552</v>
      </c>
      <c r="BG39" s="14" t="s">
        <v>561</v>
      </c>
      <c r="BH39" s="14" t="s">
        <v>398</v>
      </c>
      <c r="BI39" s="14" t="s">
        <v>398</v>
      </c>
      <c r="BJ39" s="14" t="s">
        <v>398</v>
      </c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552</v>
      </c>
      <c r="BC40" s="14" t="s">
        <v>552</v>
      </c>
      <c r="BD40" s="14" t="s">
        <v>552</v>
      </c>
      <c r="BE40" s="14" t="s">
        <v>552</v>
      </c>
      <c r="BF40" s="14" t="s">
        <v>552</v>
      </c>
      <c r="BG40" s="14" t="s">
        <v>561</v>
      </c>
      <c r="BH40" s="14" t="s">
        <v>398</v>
      </c>
      <c r="BI40" s="14" t="s">
        <v>398</v>
      </c>
      <c r="BJ40" s="14" t="s">
        <v>398</v>
      </c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552</v>
      </c>
      <c r="BC41" s="14" t="s">
        <v>552</v>
      </c>
      <c r="BD41" s="14" t="s">
        <v>552</v>
      </c>
      <c r="BE41" s="14" t="s">
        <v>552</v>
      </c>
      <c r="BF41" s="14" t="s">
        <v>552</v>
      </c>
      <c r="BG41" s="14" t="s">
        <v>561</v>
      </c>
      <c r="BH41" s="14" t="s">
        <v>398</v>
      </c>
      <c r="BI41" s="14" t="s">
        <v>398</v>
      </c>
      <c r="BJ41" s="14" t="s">
        <v>398</v>
      </c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552</v>
      </c>
      <c r="BC42" s="14" t="s">
        <v>552</v>
      </c>
      <c r="BD42" s="14" t="s">
        <v>552</v>
      </c>
      <c r="BE42" s="14" t="s">
        <v>552</v>
      </c>
      <c r="BF42" s="14" t="s">
        <v>552</v>
      </c>
      <c r="BG42" s="14" t="s">
        <v>561</v>
      </c>
      <c r="BH42" s="14" t="s">
        <v>398</v>
      </c>
      <c r="BI42" s="14" t="s">
        <v>398</v>
      </c>
      <c r="BJ42" s="14" t="s">
        <v>398</v>
      </c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552</v>
      </c>
      <c r="BC43" s="14" t="s">
        <v>552</v>
      </c>
      <c r="BD43" s="14" t="s">
        <v>552</v>
      </c>
      <c r="BE43" s="14" t="s">
        <v>552</v>
      </c>
      <c r="BF43" s="14" t="s">
        <v>552</v>
      </c>
      <c r="BG43" s="14" t="s">
        <v>561</v>
      </c>
      <c r="BH43" s="14" t="s">
        <v>398</v>
      </c>
      <c r="BI43" s="14" t="s">
        <v>398</v>
      </c>
      <c r="BJ43" s="14" t="s">
        <v>398</v>
      </c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552</v>
      </c>
      <c r="BC44" s="14" t="s">
        <v>552</v>
      </c>
      <c r="BD44" s="14" t="s">
        <v>552</v>
      </c>
      <c r="BE44" s="14" t="s">
        <v>552</v>
      </c>
      <c r="BF44" s="14" t="s">
        <v>552</v>
      </c>
      <c r="BG44" s="14" t="s">
        <v>561</v>
      </c>
      <c r="BH44" s="14" t="s">
        <v>398</v>
      </c>
      <c r="BI44" s="14" t="s">
        <v>398</v>
      </c>
      <c r="BJ44" s="14" t="s">
        <v>398</v>
      </c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552</v>
      </c>
      <c r="BC45" s="14" t="s">
        <v>552</v>
      </c>
      <c r="BD45" s="14" t="s">
        <v>552</v>
      </c>
      <c r="BE45" s="14" t="s">
        <v>552</v>
      </c>
      <c r="BF45" s="14" t="s">
        <v>552</v>
      </c>
      <c r="BG45" s="14" t="s">
        <v>561</v>
      </c>
      <c r="BH45" s="14" t="s">
        <v>398</v>
      </c>
      <c r="BI45" s="14" t="s">
        <v>398</v>
      </c>
      <c r="BJ45" s="14" t="s">
        <v>398</v>
      </c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552</v>
      </c>
      <c r="BC46" s="14" t="s">
        <v>552</v>
      </c>
      <c r="BD46" s="14" t="s">
        <v>552</v>
      </c>
      <c r="BE46" s="14" t="s">
        <v>552</v>
      </c>
      <c r="BF46" s="14" t="s">
        <v>552</v>
      </c>
      <c r="BG46" s="14" t="s">
        <v>561</v>
      </c>
      <c r="BH46" s="14" t="s">
        <v>398</v>
      </c>
      <c r="BI46" s="14" t="s">
        <v>398</v>
      </c>
      <c r="BJ46" s="14" t="s">
        <v>398</v>
      </c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552</v>
      </c>
      <c r="BC47" s="14" t="s">
        <v>552</v>
      </c>
      <c r="BD47" s="14" t="s">
        <v>552</v>
      </c>
      <c r="BE47" s="54" t="s">
        <v>553</v>
      </c>
      <c r="BF47" s="14" t="s">
        <v>552</v>
      </c>
      <c r="BG47" s="14" t="s">
        <v>561</v>
      </c>
      <c r="BH47" s="14" t="s">
        <v>398</v>
      </c>
      <c r="BI47" s="14" t="s">
        <v>398</v>
      </c>
      <c r="BJ47" s="14" t="s">
        <v>398</v>
      </c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552</v>
      </c>
      <c r="BC48" s="14" t="s">
        <v>552</v>
      </c>
      <c r="BD48" s="14" t="s">
        <v>552</v>
      </c>
      <c r="BE48" s="14" t="s">
        <v>552</v>
      </c>
      <c r="BF48" s="14" t="s">
        <v>552</v>
      </c>
      <c r="BG48" s="14" t="s">
        <v>561</v>
      </c>
      <c r="BH48" s="14" t="s">
        <v>398</v>
      </c>
      <c r="BI48" s="14" t="s">
        <v>398</v>
      </c>
      <c r="BJ48" s="14" t="s">
        <v>398</v>
      </c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552</v>
      </c>
      <c r="BC49" s="14" t="s">
        <v>552</v>
      </c>
      <c r="BD49" s="14" t="s">
        <v>552</v>
      </c>
      <c r="BE49" s="14" t="s">
        <v>552</v>
      </c>
      <c r="BF49" s="14" t="s">
        <v>552</v>
      </c>
      <c r="BG49" s="14" t="s">
        <v>561</v>
      </c>
      <c r="BH49" s="14" t="s">
        <v>398</v>
      </c>
      <c r="BI49" s="14" t="s">
        <v>398</v>
      </c>
      <c r="BJ49" s="14" t="s">
        <v>398</v>
      </c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1</v>
      </c>
      <c r="BC53" s="50">
        <f t="shared" si="3"/>
        <v>1</v>
      </c>
      <c r="BD53" s="50">
        <f t="shared" si="3"/>
        <v>1</v>
      </c>
      <c r="BE53" s="50">
        <f t="shared" si="3"/>
        <v>1</v>
      </c>
      <c r="BF53" s="50">
        <f t="shared" si="3"/>
        <v>1</v>
      </c>
      <c r="BG53" s="50">
        <f t="shared" si="3"/>
        <v>1</v>
      </c>
      <c r="BH53" s="50">
        <f t="shared" si="3"/>
        <v>1</v>
      </c>
      <c r="BI53" s="50">
        <f t="shared" si="3"/>
        <v>1</v>
      </c>
      <c r="BJ53" s="50">
        <f t="shared" si="3"/>
        <v>0.8936170212765957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47</v>
      </c>
      <c r="BC54" s="51">
        <f t="shared" si="8"/>
        <v>46</v>
      </c>
      <c r="BD54" s="51">
        <f t="shared" si="8"/>
        <v>47</v>
      </c>
      <c r="BE54" s="51">
        <f t="shared" si="8"/>
        <v>45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47</v>
      </c>
      <c r="BJ54" s="51">
        <f t="shared" si="8"/>
        <v>41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1</v>
      </c>
      <c r="BD55" s="51">
        <f t="shared" si="13"/>
        <v>0</v>
      </c>
      <c r="BE55" s="51">
        <f t="shared" si="13"/>
        <v>2</v>
      </c>
      <c r="BF55" s="51">
        <f t="shared" si="13"/>
        <v>2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1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5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0.99663582842724985</v>
      </c>
    </row>
    <row r="57" spans="1:90" s="11" customFormat="1">
      <c r="C57" s="27"/>
      <c r="CL57" s="34"/>
    </row>
    <row r="58" spans="1:90" s="11" customFormat="1" ht="15.6">
      <c r="B58" s="66" t="s">
        <v>19</v>
      </c>
      <c r="C58" s="66"/>
      <c r="D58" s="66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48</v>
      </c>
      <c r="BC58" s="46">
        <f t="shared" si="23"/>
        <v>48</v>
      </c>
      <c r="BD58" s="46">
        <f t="shared" si="23"/>
        <v>49</v>
      </c>
      <c r="BE58" s="46">
        <f t="shared" si="23"/>
        <v>49</v>
      </c>
      <c r="BF58" s="46">
        <f t="shared" si="23"/>
        <v>49</v>
      </c>
      <c r="BG58" s="46">
        <f t="shared" si="23"/>
        <v>50</v>
      </c>
      <c r="BH58" s="46">
        <f t="shared" si="23"/>
        <v>50</v>
      </c>
      <c r="BI58" s="46">
        <f t="shared" si="23"/>
        <v>51</v>
      </c>
      <c r="BJ58" s="46">
        <f t="shared" si="23"/>
        <v>51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61"/>
  <sheetViews>
    <sheetView workbookViewId="0">
      <pane xSplit="7" ySplit="9" topLeftCell="AQ10" activePane="bottomRight" state="frozen"/>
      <selection pane="topRight" activeCell="H1" sqref="H1"/>
      <selection pane="bottomLeft" activeCell="A10" sqref="A10"/>
      <selection pane="bottomRight" activeCell="B60" sqref="B60:C61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8.3828125" style="1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7" width="6.4609375" style="11" customWidth="1"/>
    <col min="28" max="28" width="6.23046875" style="11" customWidth="1"/>
    <col min="29" max="30" width="6.07421875" style="11" customWidth="1"/>
    <col min="31" max="31" width="7.3828125" style="11" customWidth="1"/>
    <col min="32" max="33" width="6.23046875" style="11" customWidth="1"/>
    <col min="34" max="34" width="6.4609375" style="11" customWidth="1"/>
    <col min="35" max="46" width="6.07421875" style="11" customWidth="1"/>
    <col min="47" max="47" width="7.3828125" style="34" customWidth="1"/>
    <col min="48" max="48" width="7.3828125" style="11" customWidth="1"/>
    <col min="49" max="49" width="6.23046875" style="11" customWidth="1"/>
    <col min="50" max="51" width="6.460937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57" width="4.4609375" style="11" bestFit="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6" width="6.4609375" style="11" customWidth="1"/>
    <col min="67" max="306" width="16.69140625" style="11"/>
    <col min="307" max="16384" width="16.69140625" style="35"/>
  </cols>
  <sheetData>
    <row r="1" spans="1:16361" s="5" customFormat="1" ht="17.399999999999999">
      <c r="A1" s="67" t="s">
        <v>20</v>
      </c>
      <c r="B1" s="67"/>
      <c r="C1" s="67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 ht="24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 t="shared" ref="BO3:BO50" si="0">(COUNTIF(E3:BN3,"√") + COUNTIF(E3:BN3,"AL"))/COUNTA(E3:BN3)</f>
        <v>0</v>
      </c>
    </row>
    <row r="4" spans="1:16361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 t="shared" si="0"/>
        <v>1</v>
      </c>
    </row>
    <row r="5" spans="1:16361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 t="shared" si="0"/>
        <v>1</v>
      </c>
    </row>
    <row r="6" spans="1:16361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 t="shared" si="0"/>
        <v>1</v>
      </c>
    </row>
    <row r="7" spans="1:16361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 t="shared" si="0"/>
        <v>1</v>
      </c>
    </row>
    <row r="8" spans="1:16361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 t="shared" si="0"/>
        <v>1</v>
      </c>
    </row>
    <row r="9" spans="1:16361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 t="shared" si="0"/>
        <v>1</v>
      </c>
    </row>
    <row r="10" spans="1:16361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 t="shared" si="0"/>
        <v>1</v>
      </c>
    </row>
    <row r="11" spans="1:16361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 t="shared" si="0"/>
        <v>0.97674418604651159</v>
      </c>
    </row>
    <row r="12" spans="1:16361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 t="shared" si="0"/>
        <v>1</v>
      </c>
    </row>
    <row r="13" spans="1:16361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 t="shared" si="0"/>
        <v>1</v>
      </c>
    </row>
    <row r="14" spans="1:16361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 t="shared" si="0"/>
        <v>1</v>
      </c>
    </row>
    <row r="15" spans="1:16361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 t="shared" si="0"/>
        <v>1</v>
      </c>
    </row>
    <row r="16" spans="1:16361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 t="shared" si="0"/>
        <v>1</v>
      </c>
    </row>
    <row r="17" spans="1:67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 t="shared" si="0"/>
        <v>1</v>
      </c>
    </row>
    <row r="18" spans="1:67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 t="shared" si="0"/>
        <v>1</v>
      </c>
    </row>
    <row r="19" spans="1:67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 t="shared" si="0"/>
        <v>1</v>
      </c>
    </row>
    <row r="20" spans="1:67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 t="shared" si="0"/>
        <v>1</v>
      </c>
    </row>
    <row r="21" spans="1:67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 t="shared" si="0"/>
        <v>1</v>
      </c>
    </row>
    <row r="22" spans="1:67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 t="shared" si="0"/>
        <v>1</v>
      </c>
    </row>
    <row r="23" spans="1:67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 t="shared" si="0"/>
        <v>1</v>
      </c>
    </row>
    <row r="24" spans="1:67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 t="shared" si="0"/>
        <v>1</v>
      </c>
    </row>
    <row r="25" spans="1:67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 t="shared" si="0"/>
        <v>1</v>
      </c>
    </row>
    <row r="26" spans="1:67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 t="shared" si="0"/>
        <v>1</v>
      </c>
    </row>
    <row r="27" spans="1:67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 t="shared" si="0"/>
        <v>1</v>
      </c>
    </row>
    <row r="28" spans="1:67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 t="shared" si="0"/>
        <v>1</v>
      </c>
    </row>
    <row r="29" spans="1:67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 t="shared" si="0"/>
        <v>1</v>
      </c>
    </row>
    <row r="30" spans="1:67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 t="shared" si="0"/>
        <v>1</v>
      </c>
    </row>
    <row r="31" spans="1:67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 t="shared" si="0"/>
        <v>0.97674418604651159</v>
      </c>
    </row>
    <row r="32" spans="1:67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 t="shared" si="0"/>
        <v>1</v>
      </c>
    </row>
    <row r="33" spans="1:67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 t="shared" si="0"/>
        <v>1</v>
      </c>
    </row>
    <row r="34" spans="1:67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 t="shared" si="0"/>
        <v>1</v>
      </c>
    </row>
    <row r="35" spans="1:67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 t="shared" si="0"/>
        <v>1</v>
      </c>
    </row>
    <row r="36" spans="1:67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 t="shared" si="0"/>
        <v>1</v>
      </c>
    </row>
    <row r="37" spans="1:67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 t="shared" si="0"/>
        <v>0.95348837209302328</v>
      </c>
    </row>
    <row r="38" spans="1:67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 t="shared" si="0"/>
        <v>0.97674418604651159</v>
      </c>
    </row>
    <row r="39" spans="1:67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 t="shared" si="0"/>
        <v>0.97674418604651159</v>
      </c>
    </row>
    <row r="40" spans="1:67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 t="shared" si="0"/>
        <v>1</v>
      </c>
    </row>
    <row r="41" spans="1:67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 t="shared" si="0"/>
        <v>0.97674418604651159</v>
      </c>
    </row>
    <row r="42" spans="1:67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 t="shared" si="0"/>
        <v>1</v>
      </c>
    </row>
    <row r="43" spans="1:67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 t="shared" si="0"/>
        <v>1</v>
      </c>
    </row>
    <row r="44" spans="1:67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 t="shared" si="0"/>
        <v>1</v>
      </c>
    </row>
    <row r="45" spans="1:67" s="11" customFormat="1" ht="34.799999999999997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 t="shared" si="0"/>
        <v>0.97674418604651159</v>
      </c>
    </row>
    <row r="46" spans="1:67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 t="shared" si="0"/>
        <v>1</v>
      </c>
    </row>
    <row r="47" spans="1:67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 t="shared" si="0"/>
        <v>1</v>
      </c>
    </row>
    <row r="48" spans="1:67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 t="shared" si="0"/>
        <v>1</v>
      </c>
    </row>
    <row r="49" spans="1:67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 t="shared" si="0"/>
        <v>1</v>
      </c>
    </row>
    <row r="50" spans="1:67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 t="shared" si="0"/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1"/>
        <v>0</v>
      </c>
      <c r="BC53" s="29">
        <f t="shared" si="1"/>
        <v>0</v>
      </c>
      <c r="BD53" s="29">
        <f t="shared" si="1"/>
        <v>0</v>
      </c>
      <c r="BE53" s="29">
        <f t="shared" si="1"/>
        <v>0</v>
      </c>
      <c r="BF53" s="29">
        <f t="shared" si="1"/>
        <v>0</v>
      </c>
      <c r="BG53" s="29">
        <f t="shared" si="1"/>
        <v>0</v>
      </c>
      <c r="BH53" s="29">
        <f t="shared" si="1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0</v>
      </c>
      <c r="AW56" s="32">
        <f t="shared" si="16"/>
        <v>0</v>
      </c>
      <c r="AX56" s="32">
        <f t="shared" si="16"/>
        <v>0</v>
      </c>
      <c r="AY56" s="32">
        <f t="shared" si="16"/>
        <v>0</v>
      </c>
      <c r="AZ56" s="32">
        <f t="shared" si="16"/>
        <v>0</v>
      </c>
      <c r="BA56" s="32">
        <f t="shared" si="16"/>
        <v>0</v>
      </c>
      <c r="BB56" s="32">
        <f t="shared" si="13"/>
        <v>0</v>
      </c>
      <c r="BC56" s="32">
        <f t="shared" si="13"/>
        <v>0</v>
      </c>
      <c r="BD56" s="32">
        <f t="shared" si="13"/>
        <v>0</v>
      </c>
      <c r="BE56" s="32">
        <f t="shared" si="13"/>
        <v>0</v>
      </c>
      <c r="BF56" s="32">
        <f t="shared" si="13"/>
        <v>0</v>
      </c>
      <c r="BG56" s="32">
        <f t="shared" si="13"/>
        <v>0</v>
      </c>
      <c r="BH56" s="32">
        <f t="shared" si="13"/>
        <v>0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>
        <f t="shared" si="13"/>
        <v>0</v>
      </c>
      <c r="BO56" s="33">
        <f>AVERAGE(BO3:BO50)</f>
        <v>0.97529069767441845</v>
      </c>
    </row>
    <row r="57" spans="1:67" s="11" customFormat="1">
      <c r="C57" s="27"/>
      <c r="L57" s="34"/>
      <c r="X57" s="34"/>
      <c r="AU57" s="34"/>
    </row>
    <row r="58" spans="1:67" s="11" customFormat="1" ht="15.6">
      <c r="B58" s="66" t="s">
        <v>19</v>
      </c>
      <c r="C58" s="66"/>
      <c r="D58" s="66"/>
      <c r="E58" s="46">
        <f t="shared" ref="E58:BN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0</v>
      </c>
      <c r="BA58" s="46">
        <f t="shared" si="20"/>
        <v>0</v>
      </c>
      <c r="BB58" s="46">
        <f t="shared" si="17"/>
        <v>0</v>
      </c>
      <c r="BC58" s="46">
        <f t="shared" si="17"/>
        <v>0</v>
      </c>
      <c r="BD58" s="46">
        <f t="shared" si="17"/>
        <v>0</v>
      </c>
      <c r="BE58" s="46">
        <f t="shared" si="17"/>
        <v>0</v>
      </c>
      <c r="BF58" s="46">
        <f t="shared" si="17"/>
        <v>0</v>
      </c>
      <c r="BG58" s="46">
        <f t="shared" si="17"/>
        <v>0</v>
      </c>
      <c r="BH58" s="46">
        <f t="shared" si="17"/>
        <v>0</v>
      </c>
      <c r="BI58" s="46">
        <f t="shared" si="17"/>
        <v>0</v>
      </c>
      <c r="BJ58" s="46">
        <f t="shared" si="17"/>
        <v>0</v>
      </c>
      <c r="BK58" s="46">
        <f t="shared" si="17"/>
        <v>0</v>
      </c>
      <c r="BL58" s="46">
        <f t="shared" si="17"/>
        <v>0</v>
      </c>
      <c r="BM58" s="46">
        <f t="shared" si="17"/>
        <v>0</v>
      </c>
      <c r="BN58" s="46">
        <f t="shared" si="17"/>
        <v>0</v>
      </c>
    </row>
    <row r="60" spans="1:67">
      <c r="B60" s="56" t="s">
        <v>478</v>
      </c>
      <c r="C60" s="63" t="s">
        <v>490</v>
      </c>
    </row>
    <row r="61" spans="1:67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61"/>
  <sheetViews>
    <sheetView workbookViewId="0">
      <pane xSplit="13" ySplit="9" topLeftCell="AW10" activePane="bottomRight" state="frozen"/>
      <selection pane="topRight" activeCell="N1" sqref="N1"/>
      <selection pane="bottomLeft" activeCell="A10" sqref="A10"/>
      <selection pane="bottomRight" activeCell="C63" sqref="C63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5" width="6.4609375" style="11" customWidth="1"/>
    <col min="26" max="26" width="6.23046875" style="11" customWidth="1"/>
    <col min="27" max="27" width="6.4609375" style="11" customWidth="1"/>
    <col min="28" max="28" width="6.69140625" style="11" customWidth="1"/>
    <col min="29" max="29" width="6.4609375" style="34" customWidth="1"/>
    <col min="30" max="30" width="5.765625" style="11" customWidth="1"/>
    <col min="31" max="31" width="5.07421875" style="11" bestFit="1" customWidth="1"/>
    <col min="32" max="32" width="6.07421875" style="11" bestFit="1" customWidth="1"/>
    <col min="33" max="33" width="5.07421875" style="11" bestFit="1" customWidth="1"/>
    <col min="34" max="34" width="6.69140625" style="11" customWidth="1"/>
    <col min="35" max="37" width="6.4609375" style="11" customWidth="1"/>
    <col min="38" max="38" width="5.765625" style="11" customWidth="1"/>
    <col min="39" max="39" width="6.23046875" style="11" customWidth="1"/>
    <col min="40" max="40" width="6.4609375" style="11" customWidth="1"/>
    <col min="41" max="41" width="6.69140625" style="11" customWidth="1"/>
    <col min="42" max="42" width="5.765625" style="11" customWidth="1"/>
    <col min="43" max="43" width="6.4609375" style="34" customWidth="1"/>
    <col min="44" max="44" width="6" style="11" customWidth="1"/>
    <col min="45" max="45" width="6.4609375" style="11" customWidth="1"/>
    <col min="46" max="46" width="5.765625" style="11" customWidth="1"/>
    <col min="47" max="47" width="6" style="11" customWidth="1"/>
    <col min="48" max="48" width="5.07421875" style="34" bestFit="1" customWidth="1"/>
    <col min="49" max="51" width="5.07421875" style="11" bestFit="1" customWidth="1"/>
    <col min="52" max="52" width="6.07421875" style="11" customWidth="1"/>
    <col min="53" max="53" width="5.07421875" style="34" bestFit="1" customWidth="1"/>
    <col min="54" max="56" width="5.07421875" style="11" bestFit="1" customWidth="1"/>
    <col min="57" max="57" width="6.07421875" style="11" bestFit="1" customWidth="1"/>
    <col min="58" max="58" width="5.07421875" style="34" bestFit="1" customWidth="1"/>
    <col min="59" max="62" width="5.07421875" style="11" bestFit="1" customWidth="1"/>
    <col min="63" max="302" width="16.69140625" style="11"/>
    <col min="303" max="16384" width="16.69140625" style="35"/>
  </cols>
  <sheetData>
    <row r="1" spans="1:16357" s="5" customFormat="1" ht="17.399999999999999">
      <c r="A1" s="67" t="s">
        <v>24</v>
      </c>
      <c r="B1" s="67"/>
      <c r="C1" s="67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</row>
    <row r="2" spans="1:16357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/>
      <c r="BC2" s="9"/>
      <c r="BD2" s="9"/>
      <c r="BE2" s="9"/>
      <c r="BF2" s="9"/>
      <c r="BG2" s="9"/>
      <c r="BH2" s="9"/>
      <c r="BI2" s="9"/>
      <c r="BJ2" s="9"/>
      <c r="BK2" s="10" t="s">
        <v>8</v>
      </c>
    </row>
    <row r="3" spans="1:16357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478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>
        <f t="shared" ref="BK3:BK50" si="0">(COUNTIF(E3:BJ3,"√") + COUNTIF(E3:BJ3,"AL"))/COUNTA(E3:BJ3)</f>
        <v>1</v>
      </c>
    </row>
    <row r="4" spans="1:16357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5">
        <f t="shared" si="0"/>
        <v>0.97777777777777775</v>
      </c>
    </row>
    <row r="5" spans="1:16357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>
        <f t="shared" si="0"/>
        <v>1</v>
      </c>
    </row>
    <row r="6" spans="1:16357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5">
        <f t="shared" si="0"/>
        <v>0.9555555555555556</v>
      </c>
    </row>
    <row r="7" spans="1:16357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>
        <f t="shared" si="0"/>
        <v>1</v>
      </c>
    </row>
    <row r="8" spans="1:16357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5">
        <f t="shared" si="0"/>
        <v>0.84444444444444444</v>
      </c>
    </row>
    <row r="9" spans="1:16357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>
        <f t="shared" si="0"/>
        <v>1</v>
      </c>
    </row>
    <row r="10" spans="1:16357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5">
        <f t="shared" si="0"/>
        <v>1</v>
      </c>
    </row>
    <row r="11" spans="1:16357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>
        <f t="shared" si="0"/>
        <v>1</v>
      </c>
    </row>
    <row r="12" spans="1:16357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5">
        <f t="shared" si="0"/>
        <v>1</v>
      </c>
    </row>
    <row r="13" spans="1:16357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>
        <f t="shared" si="0"/>
        <v>1</v>
      </c>
    </row>
    <row r="14" spans="1:16357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5">
        <f t="shared" si="0"/>
        <v>1</v>
      </c>
    </row>
    <row r="15" spans="1:16357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5">
        <f t="shared" si="0"/>
        <v>1</v>
      </c>
    </row>
    <row r="16" spans="1:16357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>
        <f t="shared" si="0"/>
        <v>0.97777777777777775</v>
      </c>
    </row>
    <row r="17" spans="1:63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>
        <f t="shared" si="0"/>
        <v>1</v>
      </c>
    </row>
    <row r="18" spans="1:63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5">
        <f t="shared" si="0"/>
        <v>1</v>
      </c>
    </row>
    <row r="19" spans="1:63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>
        <f t="shared" si="0"/>
        <v>1</v>
      </c>
    </row>
    <row r="20" spans="1:63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>
        <f t="shared" si="0"/>
        <v>0.9555555555555556</v>
      </c>
    </row>
    <row r="21" spans="1:63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>
        <f t="shared" si="0"/>
        <v>1</v>
      </c>
    </row>
    <row r="22" spans="1:63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>
        <f t="shared" si="0"/>
        <v>1</v>
      </c>
    </row>
    <row r="23" spans="1:63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5">
        <f t="shared" si="0"/>
        <v>0.97777777777777775</v>
      </c>
    </row>
    <row r="24" spans="1:63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5">
        <f t="shared" si="0"/>
        <v>1</v>
      </c>
    </row>
    <row r="25" spans="1:63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5">
        <f t="shared" si="0"/>
        <v>1</v>
      </c>
    </row>
    <row r="26" spans="1:63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5">
        <f t="shared" si="0"/>
        <v>1</v>
      </c>
    </row>
    <row r="27" spans="1:63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5">
        <f t="shared" si="0"/>
        <v>1</v>
      </c>
    </row>
    <row r="28" spans="1:63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5">
        <f t="shared" si="0"/>
        <v>0.97777777777777775</v>
      </c>
    </row>
    <row r="29" spans="1:63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5">
        <f t="shared" si="0"/>
        <v>1</v>
      </c>
    </row>
    <row r="30" spans="1:63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5">
        <f t="shared" si="0"/>
        <v>1</v>
      </c>
    </row>
    <row r="31" spans="1:63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>
        <f t="shared" si="0"/>
        <v>0.97777777777777775</v>
      </c>
    </row>
    <row r="32" spans="1:63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>
        <f t="shared" si="0"/>
        <v>1</v>
      </c>
    </row>
    <row r="33" spans="1:63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5">
        <f t="shared" si="0"/>
        <v>0.97777777777777775</v>
      </c>
    </row>
    <row r="34" spans="1:63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5">
        <f t="shared" si="0"/>
        <v>1</v>
      </c>
    </row>
    <row r="35" spans="1:63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5">
        <f t="shared" si="0"/>
        <v>1</v>
      </c>
    </row>
    <row r="36" spans="1:63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5">
        <f t="shared" si="0"/>
        <v>1</v>
      </c>
    </row>
    <row r="37" spans="1:63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5">
        <f t="shared" si="0"/>
        <v>1</v>
      </c>
    </row>
    <row r="38" spans="1:63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5">
        <f t="shared" si="0"/>
        <v>1</v>
      </c>
    </row>
    <row r="39" spans="1:63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5">
        <f t="shared" si="0"/>
        <v>1</v>
      </c>
    </row>
    <row r="40" spans="1:63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5">
        <f t="shared" si="0"/>
        <v>1</v>
      </c>
    </row>
    <row r="41" spans="1:63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>
        <f t="shared" si="0"/>
        <v>1</v>
      </c>
    </row>
    <row r="42" spans="1:63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>
        <f t="shared" si="0"/>
        <v>0.93333333333333335</v>
      </c>
    </row>
    <row r="43" spans="1:63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>
        <f t="shared" si="0"/>
        <v>1</v>
      </c>
    </row>
    <row r="44" spans="1:63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5">
        <f t="shared" si="0"/>
        <v>1</v>
      </c>
    </row>
    <row r="45" spans="1:63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5">
        <f t="shared" si="0"/>
        <v>1</v>
      </c>
    </row>
    <row r="46" spans="1:63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5">
        <f t="shared" si="0"/>
        <v>1</v>
      </c>
    </row>
    <row r="47" spans="1:63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5">
        <f t="shared" si="0"/>
        <v>0.97777777777777775</v>
      </c>
    </row>
    <row r="48" spans="1:63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5">
        <f t="shared" si="0"/>
        <v>1</v>
      </c>
    </row>
    <row r="49" spans="1:63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5">
        <f t="shared" si="0"/>
        <v>1</v>
      </c>
    </row>
    <row r="50" spans="1:63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5">
        <f t="shared" si="0"/>
        <v>1</v>
      </c>
    </row>
    <row r="51" spans="1:63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1"/>
    </row>
    <row r="52" spans="1:63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s="11" customFormat="1">
      <c r="B53" s="37" t="s">
        <v>13</v>
      </c>
      <c r="C53" s="38" t="s">
        <v>14</v>
      </c>
      <c r="D53" s="28"/>
      <c r="E53" s="50">
        <f t="shared" ref="E53:BJ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G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0.95833333333333337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si="2"/>
        <v>0</v>
      </c>
      <c r="BF53" s="50">
        <f t="shared" si="2"/>
        <v>0</v>
      </c>
      <c r="BG53" s="50">
        <f t="shared" si="2"/>
        <v>0</v>
      </c>
      <c r="BH53" s="50">
        <f t="shared" si="1"/>
        <v>0</v>
      </c>
      <c r="BI53" s="50">
        <f t="shared" si="1"/>
        <v>0</v>
      </c>
      <c r="BJ53" s="50">
        <f t="shared" si="1"/>
        <v>0</v>
      </c>
      <c r="BK53" s="15" t="s">
        <v>6</v>
      </c>
    </row>
    <row r="54" spans="1:63" s="11" customFormat="1">
      <c r="B54" s="57" t="s">
        <v>449</v>
      </c>
      <c r="C54" s="39" t="s">
        <v>10</v>
      </c>
      <c r="D54" s="28"/>
      <c r="E54" s="30">
        <f t="shared" ref="E54:BJ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G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15"/>
    </row>
    <row r="55" spans="1:63" s="11" customFormat="1">
      <c r="B55" s="36" t="s">
        <v>4</v>
      </c>
      <c r="C55" s="39" t="s">
        <v>12</v>
      </c>
      <c r="D55" s="28"/>
      <c r="E55" s="30">
        <f t="shared" ref="E55:BJ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G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7"/>
        <v>0</v>
      </c>
      <c r="BI55" s="30">
        <f t="shared" si="7"/>
        <v>0</v>
      </c>
      <c r="BJ55" s="30">
        <f t="shared" si="7"/>
        <v>0</v>
      </c>
      <c r="BK55" s="31" t="s">
        <v>7</v>
      </c>
    </row>
    <row r="56" spans="1:63" s="11" customFormat="1">
      <c r="B56" s="36" t="s">
        <v>5</v>
      </c>
      <c r="C56" s="39" t="s">
        <v>11</v>
      </c>
      <c r="D56" s="28"/>
      <c r="E56" s="32">
        <f t="shared" ref="E56:BJ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G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0"/>
        <v>0</v>
      </c>
      <c r="BI56" s="32">
        <f t="shared" si="10"/>
        <v>0</v>
      </c>
      <c r="BJ56" s="32">
        <f t="shared" si="10"/>
        <v>0</v>
      </c>
      <c r="BK56" s="33">
        <f>AVERAGE(BK3:BK50)</f>
        <v>0.99027777777777759</v>
      </c>
    </row>
    <row r="57" spans="1:63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63" s="11" customFormat="1" ht="15.6">
      <c r="B58" s="66" t="s">
        <v>19</v>
      </c>
      <c r="C58" s="66"/>
      <c r="D58" s="66"/>
      <c r="E58" s="46">
        <f t="shared" ref="E58:BJ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G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46">
        <f t="shared" si="14"/>
        <v>47</v>
      </c>
      <c r="AY58" s="46">
        <f t="shared" si="14"/>
        <v>47</v>
      </c>
      <c r="AZ58" s="46">
        <f t="shared" si="14"/>
        <v>47</v>
      </c>
      <c r="BA58" s="46">
        <f t="shared" si="14"/>
        <v>47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si="14"/>
        <v>0</v>
      </c>
      <c r="BF58" s="46">
        <f t="shared" si="14"/>
        <v>0</v>
      </c>
      <c r="BG58" s="46">
        <f t="shared" si="14"/>
        <v>0</v>
      </c>
      <c r="BH58" s="46">
        <f t="shared" si="13"/>
        <v>0</v>
      </c>
      <c r="BI58" s="46">
        <f t="shared" si="13"/>
        <v>0</v>
      </c>
      <c r="BJ58" s="46">
        <f t="shared" si="13"/>
        <v>0</v>
      </c>
    </row>
    <row r="60" spans="1:63">
      <c r="B60" s="56" t="s">
        <v>478</v>
      </c>
      <c r="C60" s="63" t="s">
        <v>490</v>
      </c>
    </row>
    <row r="61" spans="1:63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2020-12-25T01:06:10Z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