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C856347B-72FC-4CF2-A95F-A605CD3EBF1B}" xr6:coauthVersionLast="45" xr6:coauthVersionMax="45" xr10:uidLastSave="{00000000-0000-0000-0000-000000000000}"/>
  <bookViews>
    <workbookView xWindow="5760" yWindow="198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K42" i="15"/>
  <c r="CK41" i="15"/>
  <c r="CK40" i="15"/>
  <c r="CK39" i="15"/>
  <c r="CK38" i="15"/>
  <c r="CK37" i="15"/>
  <c r="CK36" i="15"/>
  <c r="CK35" i="15"/>
  <c r="CK34" i="15"/>
  <c r="CK33" i="15"/>
  <c r="CK32" i="15"/>
  <c r="CK31" i="15"/>
  <c r="CK30" i="15"/>
  <c r="CK29" i="15"/>
  <c r="CK28" i="15"/>
  <c r="CK27" i="15"/>
  <c r="CK26" i="15"/>
  <c r="CK25" i="15"/>
  <c r="CK24" i="15"/>
  <c r="CK23" i="15"/>
  <c r="CK22" i="15"/>
  <c r="CK21" i="15"/>
  <c r="CK20" i="15"/>
  <c r="CK19" i="15"/>
  <c r="CK18" i="15"/>
  <c r="CK17" i="15"/>
  <c r="CK16" i="15"/>
  <c r="CK15" i="15"/>
  <c r="CK14" i="15"/>
  <c r="CK13" i="15"/>
  <c r="CK12" i="15"/>
  <c r="CK11" i="15"/>
  <c r="CK10" i="15"/>
  <c r="CK9" i="15"/>
  <c r="CK8" i="15"/>
  <c r="CK7" i="15"/>
  <c r="CK6" i="15"/>
  <c r="CK5" i="15"/>
  <c r="CK4" i="15"/>
  <c r="CK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K48" i="15" l="1"/>
  <c r="CL51" i="8"/>
</calcChain>
</file>

<file path=xl/sharedStrings.xml><?xml version="1.0" encoding="utf-8"?>
<sst xmlns="http://schemas.openxmlformats.org/spreadsheetml/2006/main" count="3224" uniqueCount="525">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</sst>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G1" zoomScale="82" zoomScaleNormal="80" workbookViewId="0">
      <selection activeCell="X3" sqref="X3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0.94444444444444442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4">(COUNTIF(Z3:Z45,"√")+COUNTIF(Z3:Z45,"AL"))/42</f>
        <v>0</v>
      </c>
      <c r="AA48" s="29">
        <f t="shared" si="4"/>
        <v>0</v>
      </c>
      <c r="AB48" s="29">
        <f t="shared" si="4"/>
        <v>0</v>
      </c>
      <c r="AC48" s="29">
        <f t="shared" si="4"/>
        <v>0</v>
      </c>
      <c r="AD48" s="29">
        <f t="shared" si="4"/>
        <v>0</v>
      </c>
      <c r="AE48" s="29">
        <f t="shared" si="4"/>
        <v>0</v>
      </c>
      <c r="AF48" s="29">
        <f t="shared" si="4"/>
        <v>0</v>
      </c>
      <c r="AG48" s="29">
        <f t="shared" si="4"/>
        <v>0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0</v>
      </c>
      <c r="X49" s="32">
        <f t="shared" si="6"/>
        <v>0</v>
      </c>
      <c r="Y49" s="32">
        <f t="shared" si="6"/>
        <v>0</v>
      </c>
      <c r="Z49" s="32">
        <f t="shared" ref="Z49:AS49" si="9">COUNTIF(Z3:Z45,"√")</f>
        <v>0</v>
      </c>
      <c r="AA49" s="32">
        <f t="shared" si="9"/>
        <v>0</v>
      </c>
      <c r="AB49" s="32">
        <f t="shared" si="9"/>
        <v>0</v>
      </c>
      <c r="AC49" s="32">
        <f t="shared" si="9"/>
        <v>0</v>
      </c>
      <c r="AD49" s="32">
        <f t="shared" si="9"/>
        <v>0</v>
      </c>
      <c r="AE49" s="32">
        <f t="shared" si="9"/>
        <v>0</v>
      </c>
      <c r="AF49" s="32">
        <f t="shared" si="9"/>
        <v>0</v>
      </c>
      <c r="AG49" s="32">
        <f t="shared" si="9"/>
        <v>0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0</v>
      </c>
      <c r="AC51" s="33">
        <f t="shared" si="19"/>
        <v>0</v>
      </c>
      <c r="AD51" s="33">
        <f t="shared" si="19"/>
        <v>0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0.97486772486772488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0</v>
      </c>
      <c r="X53" s="35">
        <f t="shared" si="21"/>
        <v>0</v>
      </c>
      <c r="Y53" s="35">
        <f t="shared" si="21"/>
        <v>0</v>
      </c>
      <c r="Z53" s="35">
        <f t="shared" ref="Z53:AS53" si="24">WEEKNUM(Z2)</f>
        <v>0</v>
      </c>
      <c r="AA53" s="35">
        <f t="shared" si="24"/>
        <v>0</v>
      </c>
      <c r="AB53" s="35">
        <f t="shared" si="24"/>
        <v>0</v>
      </c>
      <c r="AC53" s="35">
        <f t="shared" si="24"/>
        <v>0</v>
      </c>
      <c r="AD53" s="35">
        <f t="shared" si="24"/>
        <v>0</v>
      </c>
      <c r="AE53" s="35">
        <f t="shared" si="24"/>
        <v>0</v>
      </c>
      <c r="AF53" s="35">
        <f t="shared" si="24"/>
        <v>0</v>
      </c>
      <c r="AG53" s="35">
        <f t="shared" si="24"/>
        <v>0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0"/>
  <sheetViews>
    <sheetView tabSelected="1" topLeftCell="B1" zoomScale="92" zoomScaleNormal="77" workbookViewId="0">
      <selection activeCell="S40" sqref="S40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8" width="2.4609375" style="2" customWidth="1"/>
    <col min="89" max="89" width="11.53515625" style="2" customWidth="1"/>
    <col min="90" max="332" width="16.69140625" style="2"/>
    <col min="333" max="16384" width="16.69140625" style="5"/>
  </cols>
  <sheetData>
    <row r="1" spans="1:16383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7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39" t="s">
        <v>17</v>
      </c>
    </row>
    <row r="3" spans="1:16383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40">
        <f t="shared" ref="CK3:CK42" si="0">(COUNTIF(E3:CJ3,"√")+COUNTIF(E3:CJ3,"AL"))/COUNTA(E3:CJ3)</f>
        <v>1</v>
      </c>
    </row>
    <row r="4" spans="1:16383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40">
        <f t="shared" si="0"/>
        <v>1</v>
      </c>
    </row>
    <row r="5" spans="1:16383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40">
        <f t="shared" si="0"/>
        <v>1</v>
      </c>
    </row>
    <row r="6" spans="1:16383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40">
        <f t="shared" si="0"/>
        <v>1</v>
      </c>
    </row>
    <row r="7" spans="1:16383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40">
        <f t="shared" si="0"/>
        <v>1</v>
      </c>
    </row>
    <row r="8" spans="1:16383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40">
        <f t="shared" si="0"/>
        <v>1</v>
      </c>
    </row>
    <row r="9" spans="1:16383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40">
        <f t="shared" si="0"/>
        <v>1</v>
      </c>
    </row>
    <row r="10" spans="1:16383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40">
        <f t="shared" si="0"/>
        <v>1</v>
      </c>
    </row>
    <row r="11" spans="1:16383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40">
        <f t="shared" si="0"/>
        <v>1</v>
      </c>
    </row>
    <row r="12" spans="1:16383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40">
        <f t="shared" si="0"/>
        <v>1</v>
      </c>
    </row>
    <row r="13" spans="1:16383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40">
        <f t="shared" si="0"/>
        <v>1</v>
      </c>
    </row>
    <row r="14" spans="1:16383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40">
        <f t="shared" si="0"/>
        <v>1</v>
      </c>
    </row>
    <row r="15" spans="1:16383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40">
        <f t="shared" si="0"/>
        <v>1</v>
      </c>
    </row>
    <row r="16" spans="1:16383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40">
        <f t="shared" si="0"/>
        <v>1</v>
      </c>
    </row>
    <row r="17" spans="1:89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40">
        <f t="shared" si="0"/>
        <v>1</v>
      </c>
    </row>
    <row r="18" spans="1:89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40">
        <f t="shared" si="0"/>
        <v>1</v>
      </c>
    </row>
    <row r="19" spans="1:89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40">
        <f t="shared" si="0"/>
        <v>1</v>
      </c>
    </row>
    <row r="20" spans="1:89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40">
        <f t="shared" si="0"/>
        <v>1</v>
      </c>
    </row>
    <row r="21" spans="1:89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40">
        <f t="shared" si="0"/>
        <v>1</v>
      </c>
    </row>
    <row r="22" spans="1:89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40">
        <f t="shared" si="0"/>
        <v>1</v>
      </c>
    </row>
    <row r="23" spans="1:89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40">
        <f t="shared" si="0"/>
        <v>1</v>
      </c>
    </row>
    <row r="24" spans="1:89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40">
        <f t="shared" si="0"/>
        <v>1</v>
      </c>
    </row>
    <row r="25" spans="1:89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40">
        <f t="shared" si="0"/>
        <v>1</v>
      </c>
    </row>
    <row r="26" spans="1:89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40">
        <f t="shared" si="0"/>
        <v>1</v>
      </c>
    </row>
    <row r="27" spans="1:89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40">
        <f t="shared" si="0"/>
        <v>1</v>
      </c>
    </row>
    <row r="28" spans="1:89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40">
        <f t="shared" si="0"/>
        <v>1</v>
      </c>
    </row>
    <row r="29" spans="1:89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40">
        <f t="shared" si="0"/>
        <v>1</v>
      </c>
    </row>
    <row r="30" spans="1:89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40">
        <f t="shared" si="0"/>
        <v>1</v>
      </c>
    </row>
    <row r="31" spans="1:89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40">
        <f t="shared" si="0"/>
        <v>1</v>
      </c>
    </row>
    <row r="32" spans="1:89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40">
        <f t="shared" si="0"/>
        <v>1</v>
      </c>
    </row>
    <row r="33" spans="1:89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40">
        <f t="shared" si="0"/>
        <v>1</v>
      </c>
    </row>
    <row r="34" spans="1:89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40">
        <f t="shared" si="0"/>
        <v>1</v>
      </c>
    </row>
    <row r="35" spans="1:89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40">
        <f t="shared" si="0"/>
        <v>1</v>
      </c>
    </row>
    <row r="36" spans="1:89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40">
        <f t="shared" si="0"/>
        <v>1</v>
      </c>
    </row>
    <row r="37" spans="1:89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40">
        <f t="shared" si="0"/>
        <v>1</v>
      </c>
    </row>
    <row r="38" spans="1:89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40">
        <f t="shared" si="0"/>
        <v>1</v>
      </c>
    </row>
    <row r="39" spans="1:89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40">
        <f t="shared" si="0"/>
        <v>1</v>
      </c>
    </row>
    <row r="40" spans="1:89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40">
        <f t="shared" si="0"/>
        <v>0.8</v>
      </c>
    </row>
    <row r="41" spans="1:89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40">
        <f t="shared" si="0"/>
        <v>0.8666666666666667</v>
      </c>
    </row>
    <row r="42" spans="1:89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40">
        <f t="shared" si="0"/>
        <v>1</v>
      </c>
    </row>
    <row r="43" spans="1:89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41"/>
    </row>
    <row r="44" spans="1:89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</row>
    <row r="45" spans="1:89" s="2" customFormat="1" x14ac:dyDescent="0.3">
      <c r="B45" s="26" t="s">
        <v>106</v>
      </c>
      <c r="C45" s="27" t="s">
        <v>107</v>
      </c>
      <c r="D45" s="28"/>
      <c r="E45" s="29">
        <f t="shared" ref="E45:BP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ref="BQ45:CJ45" si="2">(COUNTIF(BQ3:BQ42,"√")+COUNTIF(BQ3:BQ42,"AL"))/40</f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40" t="s">
        <v>108</v>
      </c>
    </row>
    <row r="46" spans="1:89" s="2" customFormat="1" x14ac:dyDescent="0.3">
      <c r="B46" s="30" t="s">
        <v>20</v>
      </c>
      <c r="C46" s="46" t="s">
        <v>109</v>
      </c>
      <c r="D46" s="28"/>
      <c r="E46" s="32">
        <f t="shared" ref="E46:BP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ref="BQ46:CJ46" si="4">COUNTIF(BQ3:BQ42,"√")</f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40"/>
    </row>
    <row r="47" spans="1:89" s="2" customFormat="1" x14ac:dyDescent="0.3">
      <c r="B47" s="30" t="s">
        <v>110</v>
      </c>
      <c r="C47" s="46" t="s">
        <v>111</v>
      </c>
      <c r="D47" s="28"/>
      <c r="E47" s="32">
        <f t="shared" ref="E47:BP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ref="BQ47:CJ47" si="6">COUNTIF(BQ3:BQ42,"AL")</f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42" t="s">
        <v>112</v>
      </c>
    </row>
    <row r="48" spans="1:89" s="2" customFormat="1" x14ac:dyDescent="0.3">
      <c r="B48" s="30" t="s">
        <v>113</v>
      </c>
      <c r="C48" s="46" t="s">
        <v>114</v>
      </c>
      <c r="D48" s="28"/>
      <c r="E48" s="33">
        <f t="shared" ref="E48:BP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ref="BQ48:CJ48" si="8">COUNTIF(BQ3:BQ42,"A")</f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25">
        <f>AVERAGE(CK3:CK42)</f>
        <v>0.99166666666666659</v>
      </c>
    </row>
    <row r="49" spans="2:88" s="2" customFormat="1" x14ac:dyDescent="0.3">
      <c r="B49" s="3"/>
      <c r="C49" s="4"/>
    </row>
    <row r="50" spans="2:88" s="2" customFormat="1" x14ac:dyDescent="0.3">
      <c r="B50" s="3"/>
      <c r="C50" s="4"/>
      <c r="D50" s="34" t="s">
        <v>115</v>
      </c>
      <c r="E50" s="35" t="e">
        <f t="shared" ref="E50:CJ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ref="Y50:AR50" si="10">WEEKNUM(Y2)</f>
        <v>0</v>
      </c>
      <c r="Z50" s="35">
        <f t="shared" si="10"/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ref="AS50:BL50" si="11">WEEKNUM(AS2)</f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2020-10-07T02:52:28Z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