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250" activeTab="4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44525"/>
</workbook>
</file>

<file path=xl/sharedStrings.xml><?xml version="1.0" encoding="utf-8"?>
<sst xmlns="http://schemas.openxmlformats.org/spreadsheetml/2006/main" count="7818" uniqueCount="611">
  <si>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</si>
  <si>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</si>
  <si>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</si>
  <si>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</si>
  <si>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</si>
  <si>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</si>
  <si>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</si>
  <si>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</si>
  <si>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</si>
  <si>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</si>
  <si>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</si>
  <si>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</si>
  <si>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</si>
  <si>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</si>
  <si>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</si>
  <si>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</si>
  <si>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</si>
  <si>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9/28(上)</t>
  </si>
  <si>
    <t>9/28(晚)</t>
  </si>
  <si>
    <t>9/29</t>
  </si>
  <si>
    <t>9/30</t>
  </si>
  <si>
    <t>10/5(上)</t>
  </si>
  <si>
    <t>10/5(晚)</t>
  </si>
  <si>
    <t>10/6</t>
  </si>
  <si>
    <t>10/7</t>
  </si>
  <si>
    <t>10/8</t>
  </si>
  <si>
    <t>10/12（上）</t>
  </si>
  <si>
    <t>10/12（晚）</t>
  </si>
  <si>
    <t>10/13</t>
  </si>
  <si>
    <t>10/14</t>
  </si>
  <si>
    <t>10/15</t>
  </si>
  <si>
    <t>10/19（上）</t>
  </si>
  <si>
    <t>10/19（晚）</t>
  </si>
  <si>
    <t>10/20</t>
  </si>
  <si>
    <t>10/21</t>
  </si>
  <si>
    <t>10/22</t>
  </si>
  <si>
    <t>10/26（上）</t>
  </si>
  <si>
    <t>10/26（晚）</t>
  </si>
  <si>
    <t>10/27</t>
  </si>
  <si>
    <t>10/28</t>
  </si>
  <si>
    <t>10/29</t>
  </si>
  <si>
    <t>11/02（上）</t>
  </si>
  <si>
    <t>11/02（下）</t>
  </si>
  <si>
    <t>11/03</t>
  </si>
  <si>
    <t>11/04</t>
  </si>
  <si>
    <t>11/05</t>
  </si>
  <si>
    <t>11/9（上）</t>
  </si>
  <si>
    <t>11/9（晚）</t>
  </si>
  <si>
    <t>11/10</t>
  </si>
  <si>
    <t>11/11</t>
  </si>
  <si>
    <t>11/12</t>
  </si>
  <si>
    <t>11/16（上）</t>
  </si>
  <si>
    <t>11/16（晚）</t>
  </si>
  <si>
    <t>11/17</t>
  </si>
  <si>
    <t>11/18</t>
  </si>
  <si>
    <t>11/19</t>
  </si>
  <si>
    <t>11/23（上）</t>
  </si>
  <si>
    <t>11/23(晚）</t>
  </si>
  <si>
    <t>11/24</t>
  </si>
  <si>
    <t>11/25</t>
  </si>
  <si>
    <t>11/26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</si>
  <si>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</si>
  <si>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</si>
  <si>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</si>
  <si>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</si>
  <si>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</si>
  <si>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</si>
  <si>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</si>
  <si>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</si>
  <si>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</si>
  <si>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</si>
  <si>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>A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</si>
  <si>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</si>
  <si>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</si>
  <si>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</si>
  <si>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</si>
  <si>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</si>
  <si>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</si>
  <si>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</si>
  <si>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</si>
  <si>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</si>
  <si>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</si>
  <si>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</si>
  <si>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</si>
  <si>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</si>
  <si>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</si>
  <si>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</si>
  <si>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</si>
  <si>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</si>
  <si>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</si>
  <si>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</si>
  <si>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</si>
  <si>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</si>
  <si>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</si>
  <si>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</si>
  <si>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</si>
  <si>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</si>
  <si>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</si>
  <si>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</si>
  <si>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</si>
  <si>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</si>
  <si>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</si>
  <si>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</si>
  <si>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</si>
  <si>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</si>
  <si>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</si>
  <si>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</si>
  <si>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</si>
  <si>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AL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</si>
  <si>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</si>
  <si>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</si>
  <si>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</si>
  <si>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</si>
  <si>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</si>
  <si>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</si>
  <si>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</si>
  <si>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</si>
  <si>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</si>
  <si>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</si>
  <si>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</si>
  <si>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</si>
  <si>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</si>
  <si>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</si>
  <si>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</si>
  <si>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</si>
  <si>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</si>
  <si>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</si>
  <si>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</si>
  <si>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</si>
  <si>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</si>
  <si>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</si>
  <si>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</si>
  <si>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</si>
  <si>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</si>
  <si>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</si>
  <si>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</si>
  <si>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</si>
  <si>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</si>
  <si>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</si>
  <si>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</si>
  <si>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</si>
  <si>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</si>
  <si>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</si>
  <si>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</si>
  <si>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</si>
  <si>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</si>
  <si>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</si>
  <si>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</si>
  <si>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</si>
  <si>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</si>
  <si>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</si>
  <si>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</si>
  <si>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</si>
  <si>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</si>
  <si>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</si>
  <si>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</si>
  <si>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</si>
  <si>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</si>
  <si>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</si>
  <si>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WEEK#</t>
  </si>
  <si>
    <t>CC 2 - Attendance</t>
  </si>
  <si>
    <t>9/15（上）</t>
  </si>
  <si>
    <t>9/15（下）</t>
  </si>
  <si>
    <t>9/18（上）</t>
  </si>
  <si>
    <t>9/18（下）</t>
  </si>
  <si>
    <t>9/22（上）</t>
  </si>
  <si>
    <t>9/22（下）</t>
  </si>
  <si>
    <t>9/25（上）</t>
  </si>
  <si>
    <t>9/25（下）</t>
  </si>
  <si>
    <t>9/29（上）</t>
  </si>
  <si>
    <t>9/29（下）</t>
  </si>
  <si>
    <t>10/6（上）</t>
  </si>
  <si>
    <t>10/6（下）</t>
  </si>
  <si>
    <t>10/9（上）</t>
  </si>
  <si>
    <t>10/9（下）</t>
  </si>
  <si>
    <t>10/13（上）</t>
  </si>
  <si>
    <t>10/13（下）</t>
  </si>
  <si>
    <t>10/16(上）</t>
  </si>
  <si>
    <t>10/16（下）</t>
  </si>
  <si>
    <t>10/20（上）</t>
  </si>
  <si>
    <t>10/20（下）</t>
  </si>
  <si>
    <t>10/23（上）</t>
  </si>
  <si>
    <t>10/23（下）</t>
  </si>
  <si>
    <t>10/27（上）</t>
  </si>
  <si>
    <t>10/27（下）</t>
  </si>
  <si>
    <t>10/30（上）</t>
  </si>
  <si>
    <t>10/30（下）</t>
  </si>
  <si>
    <t>11/03（上）</t>
  </si>
  <si>
    <t>11/03(下)</t>
  </si>
  <si>
    <t>11/06(上）</t>
  </si>
  <si>
    <t>11/06（下）</t>
  </si>
  <si>
    <t>11/10（上）</t>
  </si>
  <si>
    <t>11/10（下）</t>
  </si>
  <si>
    <t>11/13（上）</t>
  </si>
  <si>
    <t>11/13（下）</t>
  </si>
  <si>
    <t>11/17（上）</t>
  </si>
  <si>
    <t>11/17（下）</t>
  </si>
  <si>
    <t>11/20（上）</t>
  </si>
  <si>
    <t>11/20（下）</t>
  </si>
  <si>
    <t>11/24（上）</t>
  </si>
  <si>
    <t>11/24（下）</t>
  </si>
  <si>
    <t>11/27(上）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</si>
  <si>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</si>
  <si>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</si>
  <si>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</si>
  <si>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</si>
  <si>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</si>
  <si>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</si>
  <si>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</si>
  <si>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</si>
  <si>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</si>
  <si>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</si>
  <si>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</si>
  <si>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</si>
  <si>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</si>
  <si>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</si>
  <si>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</si>
  <si>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</si>
  <si>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</si>
  <si>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</si>
  <si>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</si>
  <si>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</si>
  <si>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</si>
  <si>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</si>
  <si>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</si>
  <si>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</si>
  <si>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</si>
  <si>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</si>
  <si>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</si>
  <si>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</si>
  <si>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</si>
  <si>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</si>
  <si>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</si>
  <si>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</si>
  <si>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</si>
  <si>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</si>
  <si>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</si>
  <si>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</si>
  <si>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</si>
  <si>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</si>
  <si>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</si>
  <si>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</si>
  <si>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</si>
  <si>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</si>
  <si>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</si>
  <si>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</si>
  <si>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</si>
  <si>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</si>
  <si>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</si>
  <si>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</si>
  <si>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</si>
  <si>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</si>
  <si>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</si>
  <si>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</si>
  <si>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</si>
  <si>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</si>
  <si>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</si>
  <si>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</si>
  <si>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</si>
  <si>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</si>
  <si>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</si>
  <si>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</si>
  <si>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</si>
  <si>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</si>
  <si>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</si>
  <si>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</si>
  <si>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</si>
  <si>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</si>
  <si>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</si>
  <si>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</si>
  <si>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</si>
  <si>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</si>
  <si>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</si>
  <si>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</si>
  <si>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</si>
  <si>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</si>
  <si>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</si>
  <si>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</si>
  <si>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</si>
  <si>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</si>
  <si>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</si>
  <si>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</si>
  <si>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</si>
  <si>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</si>
  <si>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</si>
  <si>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</si>
  <si>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</si>
  <si>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</si>
  <si>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</si>
  <si>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</si>
  <si>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</si>
  <si>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</si>
  <si>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</si>
  <si>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</si>
  <si>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</si>
  <si>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</si>
  <si>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</si>
  <si>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</si>
  <si>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</si>
  <si>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</si>
  <si>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</si>
  <si>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</si>
  <si>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</si>
  <si>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</si>
  <si>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</si>
  <si>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</si>
  <si>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</si>
  <si>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</si>
  <si>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</si>
  <si>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</si>
  <si>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</si>
  <si>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</si>
  <si>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</si>
  <si>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</si>
  <si>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</si>
  <si>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</si>
  <si>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</si>
  <si>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</si>
  <si>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</si>
  <si>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</si>
  <si>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</si>
  <si>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</si>
  <si>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</si>
  <si>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</si>
  <si>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</si>
  <si>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</si>
  <si>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</si>
  <si>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</si>
  <si>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</si>
  <si>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</si>
  <si>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</si>
  <si>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</si>
  <si>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</si>
  <si>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</si>
  <si>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</si>
  <si>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</si>
  <si>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</si>
  <si>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</si>
  <si>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</si>
  <si>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</si>
  <si>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</si>
  <si>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</si>
  <si>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</si>
  <si>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</si>
  <si>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</si>
  <si>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</si>
  <si>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</si>
  <si>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</si>
  <si>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</si>
  <si>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</si>
  <si>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</si>
  <si>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</si>
  <si>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</si>
  <si>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</si>
  <si>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</si>
  <si>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</si>
  <si>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</si>
  <si>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</si>
  <si>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</si>
  <si>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</si>
  <si>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</si>
  <si>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</si>
  <si>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</si>
  <si>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</si>
  <si>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</si>
  <si>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</si>
  <si>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</si>
  <si>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</si>
  <si>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</si>
  <si>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</si>
  <si>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</si>
  <si>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</si>
  <si>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</si>
  <si>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</si>
  <si>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</si>
  <si>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</si>
  <si>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</si>
  <si>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</si>
  <si>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</si>
  <si>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</si>
  <si>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</si>
  <si>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</si>
  <si>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</si>
  <si>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</si>
  <si>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</si>
  <si>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</si>
  <si>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</si>
  <si>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</si>
  <si>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</si>
  <si>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</si>
  <si>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</si>
  <si>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</si>
  <si>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</si>
  <si>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</si>
  <si>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</si>
  <si>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</si>
  <si>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</si>
  <si>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</si>
  <si>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</si>
  <si>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</si>
  <si>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</si>
  <si>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</si>
  <si>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</si>
  <si>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</si>
  <si>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</si>
  <si>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</si>
  <si>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</si>
  <si>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</si>
  <si>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</si>
  <si>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</si>
  <si>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</si>
  <si>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</si>
  <si>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</si>
  <si>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</si>
  <si>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</si>
  <si>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</si>
  <si>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</si>
  <si>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</si>
  <si>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</si>
  <si>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</si>
  <si>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</si>
  <si>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</si>
  <si>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</si>
  <si>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</si>
  <si>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</si>
  <si>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</si>
  <si>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</si>
  <si>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</si>
  <si>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</si>
  <si>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</si>
  <si>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</si>
  <si>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</si>
  <si>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</si>
  <si>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</si>
  <si>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</si>
  <si>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</si>
  <si>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</si>
  <si>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</si>
  <si>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</si>
  <si>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</si>
  <si>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</si>
  <si>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</si>
  <si>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</si>
  <si>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</si>
  <si>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</si>
  <si>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</si>
  <si>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</si>
  <si>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</si>
  <si>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</si>
  <si>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</si>
  <si>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</si>
  <si>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</si>
  <si>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</si>
  <si>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</si>
  <si>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</si>
  <si>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</si>
  <si>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</si>
  <si>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</si>
  <si>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</si>
  <si>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</si>
  <si>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</si>
  <si>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</si>
  <si>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</si>
  <si>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</si>
  <si>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</si>
  <si>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</si>
  <si>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</si>
  <si>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</si>
  <si>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</si>
  <si>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</si>
  <si>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</si>
  <si>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</si>
  <si>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</si>
  <si>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</si>
  <si>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</si>
  <si>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</si>
  <si>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</si>
  <si>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</si>
  <si>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</si>
  <si>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</si>
  <si>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</si>
  <si>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</si>
  <si>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</si>
  <si>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</si>
  <si>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</si>
  <si>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</si>
  <si>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</si>
  <si>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</si>
  <si>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XuFan</t>
  </si>
  <si>
    <t>10月</t>
  </si>
  <si>
    <t>11月</t>
  </si>
  <si>
    <t>9/21</t>
  </si>
  <si>
    <t>9/25</t>
  </si>
  <si>
    <t>9/28</t>
  </si>
  <si>
    <t>10/5</t>
  </si>
  <si>
    <t>10/9</t>
  </si>
  <si>
    <t>10/12</t>
  </si>
  <si>
    <t>10/16</t>
  </si>
  <si>
    <t>10/19</t>
  </si>
  <si>
    <t>10/23</t>
  </si>
  <si>
    <t>10/26</t>
  </si>
  <si>
    <t>10/30</t>
  </si>
  <si>
    <t>11/2</t>
  </si>
  <si>
    <t>11/3</t>
  </si>
  <si>
    <t>11/4</t>
  </si>
  <si>
    <t>11/5</t>
  </si>
  <si>
    <t>11/6</t>
  </si>
  <si>
    <t>11/9</t>
  </si>
  <si>
    <t>11/13</t>
  </si>
  <si>
    <t>11/16</t>
  </si>
  <si>
    <t>11/20</t>
  </si>
  <si>
    <t>11/23</t>
  </si>
  <si>
    <t>11/27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</si>
  <si>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</si>
  <si>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</si>
  <si>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</si>
  <si>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</si>
  <si>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</si>
  <si>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</si>
  <si>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</si>
  <si>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</si>
  <si>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Sean</t>
  </si>
  <si>
    <t>12018246214</t>
  </si>
  <si>
    <t>王政国</t>
  </si>
  <si>
    <t>Wilson</t>
  </si>
  <si>
    <t>12018246216</t>
  </si>
  <si>
    <t>唐俊杰</t>
  </si>
  <si>
    <t>12018246218</t>
  </si>
  <si>
    <t>郭晓鹏</t>
  </si>
  <si>
    <t>Angle</t>
  </si>
  <si>
    <t>12018246224</t>
  </si>
  <si>
    <t>赵欣</t>
  </si>
  <si>
    <t>Linna</t>
  </si>
  <si>
    <t>12018246226</t>
  </si>
  <si>
    <t>金丽娜</t>
  </si>
  <si>
    <t>Smith</t>
  </si>
  <si>
    <t>12018246228</t>
  </si>
  <si>
    <t>万龙</t>
  </si>
  <si>
    <t>12018246229</t>
  </si>
  <si>
    <t>麻建萍</t>
  </si>
  <si>
    <t>12018246230</t>
  </si>
  <si>
    <t>王嘉俊</t>
  </si>
  <si>
    <t>Carl</t>
  </si>
  <si>
    <t>12018246231</t>
  </si>
  <si>
    <t>刘丛林</t>
  </si>
  <si>
    <t>Abel</t>
  </si>
  <si>
    <t>12018246234</t>
  </si>
  <si>
    <t>杨林</t>
  </si>
  <si>
    <t>Vincent</t>
  </si>
  <si>
    <t>12018246236</t>
  </si>
  <si>
    <t>马虎</t>
  </si>
  <si>
    <t>Walker</t>
  </si>
  <si>
    <t>12018246237</t>
  </si>
  <si>
    <t>王维文</t>
  </si>
  <si>
    <t>12018246239</t>
  </si>
  <si>
    <t>马锦秀</t>
  </si>
  <si>
    <t>Carlos</t>
  </si>
  <si>
    <t>12018246240</t>
  </si>
  <si>
    <t>刘霞</t>
  </si>
  <si>
    <t>Abby</t>
  </si>
  <si>
    <t>12018246242</t>
  </si>
  <si>
    <t>郭君</t>
  </si>
  <si>
    <t>Enzo</t>
  </si>
  <si>
    <t>12018246246</t>
  </si>
  <si>
    <t>王宜轩</t>
  </si>
  <si>
    <t>Linda</t>
  </si>
  <si>
    <t>12018246247</t>
  </si>
  <si>
    <t>陈惠兄</t>
  </si>
  <si>
    <t>Garland</t>
  </si>
  <si>
    <t>12018246248</t>
  </si>
  <si>
    <t>郭斌</t>
  </si>
  <si>
    <t>12018246249</t>
  </si>
  <si>
    <t>周李牧野</t>
  </si>
  <si>
    <t>Gavin</t>
  </si>
  <si>
    <t>12018246250</t>
  </si>
  <si>
    <t>马小龙</t>
  </si>
  <si>
    <t>Kyle</t>
  </si>
  <si>
    <t>12018246253</t>
  </si>
  <si>
    <t>潘文伯</t>
  </si>
  <si>
    <t>Kirito</t>
  </si>
  <si>
    <t>12018246254</t>
  </si>
  <si>
    <t>李磊</t>
  </si>
  <si>
    <t>Vickie</t>
  </si>
  <si>
    <t>12018246256</t>
  </si>
  <si>
    <t>谢浩</t>
  </si>
  <si>
    <t>Keira</t>
  </si>
  <si>
    <t>12018246258</t>
  </si>
  <si>
    <t>姬云利</t>
  </si>
  <si>
    <t>Gina</t>
  </si>
  <si>
    <t>12018246259</t>
  </si>
  <si>
    <t>何宁</t>
  </si>
  <si>
    <t>Susan</t>
  </si>
  <si>
    <t>12018246260</t>
  </si>
  <si>
    <t>虎园凤</t>
  </si>
  <si>
    <t>Belinda</t>
  </si>
  <si>
    <t>12018246264</t>
  </si>
  <si>
    <t>周苗苗</t>
  </si>
  <si>
    <t>Glasses</t>
  </si>
  <si>
    <t>12018246266</t>
  </si>
  <si>
    <t>兰志成</t>
  </si>
  <si>
    <t>Roy</t>
  </si>
  <si>
    <t>12018246270</t>
  </si>
  <si>
    <t>晁显</t>
  </si>
  <si>
    <t xml:space="preserve"> Sam</t>
  </si>
  <si>
    <t xml:space="preserve"> 马宏</t>
  </si>
  <si>
    <t>马智慧</t>
  </si>
  <si>
    <t xml:space="preserve"> Johnson</t>
  </si>
  <si>
    <t>王启宏</t>
  </si>
  <si>
    <t xml:space="preserve"> Charles</t>
  </si>
  <si>
    <t>ARMY</t>
  </si>
  <si>
    <t xml:space="preserve"> 安继奎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</si>
</sst>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2"/>
      <color indexed="8"/>
      <name val="Verdana"/>
      <charset val="134"/>
    </font>
    <font>
      <b/>
      <sz val="12"/>
      <color theme="1"/>
      <name val="微软雅黑"/>
      <charset val="134"/>
    </font>
    <font>
      <sz val="9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sz val="9"/>
      <name val="微软雅黑"/>
      <charset val="134"/>
    </font>
    <font>
      <u/>
      <sz val="9"/>
      <name val="微软雅黑"/>
      <charset val="134"/>
    </font>
    <font>
      <b/>
      <sz val="12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sz val="9"/>
      <name val="微软雅黑"/>
      <charset val="134"/>
    </font>
    <font>
      <u/>
      <sz val="9"/>
      <name val="微软雅黑"/>
      <charset val="134"/>
    </font>
    <font>
      <sz val="11"/>
      <color theme="1"/>
      <name val="Helvetica"/>
      <charset val="134"/>
      <scheme val="minor"/>
    </font>
    <font>
      <sz val="11"/>
      <color theme="1"/>
      <name val="Helvetica"/>
      <charset val="134"/>
      <scheme val="minor"/>
    </font>
    <font>
      <sz val="11"/>
      <color indexed="8"/>
      <name val="宋体"/>
      <charset val="134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theme="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b/>
      <sz val="11"/>
      <color rgb="FFFFFFFF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0061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u/>
      <sz val="11"/>
      <color rgb="FF0000FF"/>
      <name val="Helvetica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24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2" fillId="20" borderId="6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23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40" fillId="32" borderId="12" applyNumberFormat="0" applyAlignment="0" applyProtection="0">
      <alignment vertical="center"/>
    </xf>
    <xf numFmtId="0" fontId="37" fillId="32" borderId="6" applyNumberFormat="0" applyAlignment="0" applyProtection="0">
      <alignment vertical="center"/>
    </xf>
    <xf numFmtId="0" fontId="31" fillId="19" borderId="5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3" fillId="0" borderId="0" applyBorder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</cellStyleXfs>
  <cellXfs count="89">
    <xf numFmtId="0" fontId="0" fillId="0" borderId="0" xfId="0" applyFont="1" applyAlignment="1">
      <alignment vertical="top" wrapText="1"/>
    </xf>
    <xf numFmtId="0" fontId="1" fillId="0" borderId="0" xfId="48" applyFont="1" applyFill="1" applyBorder="1" applyAlignment="1">
      <alignment vertical="center"/>
    </xf>
    <xf numFmtId="0" fontId="2" fillId="0" borderId="0" xfId="48" applyFont="1" applyFill="1" applyBorder="1" applyAlignment="1"/>
    <xf numFmtId="0" fontId="3" fillId="0" borderId="0" xfId="48" applyFont="1" applyFill="1" applyBorder="1" applyAlignment="1"/>
    <xf numFmtId="0" fontId="3" fillId="0" borderId="0" xfId="48" applyFont="1" applyFill="1" applyBorder="1" applyAlignment="1">
      <alignment horizontal="center"/>
    </xf>
    <xf numFmtId="0" fontId="4" fillId="0" borderId="0" xfId="48" applyFont="1" applyFill="1" applyBorder="1" applyAlignment="1">
      <alignment wrapText="1"/>
    </xf>
    <xf numFmtId="0" fontId="5" fillId="0" borderId="0" xfId="48" applyFont="1" applyFill="1" applyBorder="1" applyAlignment="1">
      <alignment vertical="center"/>
    </xf>
    <xf numFmtId="0" fontId="6" fillId="0" borderId="1" xfId="48" applyFont="1" applyFill="1" applyBorder="1" applyAlignment="1">
      <alignment horizontal="center" vertical="center"/>
    </xf>
    <xf numFmtId="0" fontId="6" fillId="0" borderId="0" xfId="48" applyFont="1" applyFill="1" applyBorder="1" applyAlignment="1">
      <alignment horizontal="center" vertical="center"/>
    </xf>
    <xf numFmtId="0" fontId="7" fillId="0" borderId="0" xfId="48" applyFont="1" applyFill="1" applyBorder="1" applyAlignment="1">
      <alignment horizontal="center" vertical="center"/>
    </xf>
    <xf numFmtId="0" fontId="8" fillId="2" borderId="2" xfId="48" applyFont="1" applyFill="1" applyBorder="1" applyAlignment="1">
      <alignment horizontal="center" vertical="center" wrapText="1"/>
    </xf>
    <xf numFmtId="0" fontId="9" fillId="2" borderId="2" xfId="48" applyFont="1" applyFill="1" applyBorder="1" applyAlignment="1">
      <alignment horizontal="center" vertical="center"/>
    </xf>
    <xf numFmtId="0" fontId="9" fillId="2" borderId="2" xfId="48" applyFont="1" applyFill="1" applyBorder="1" applyAlignment="1">
      <alignment horizontal="center" vertical="center" wrapText="1"/>
    </xf>
    <xf numFmtId="49" fontId="9" fillId="2" borderId="2" xfId="48" applyNumberFormat="1" applyFont="1" applyFill="1" applyBorder="1" applyAlignment="1">
      <alignment horizontal="center" vertical="center" wrapText="1"/>
    </xf>
    <xf numFmtId="0" fontId="2" fillId="0" borderId="3" xfId="48" applyFont="1" applyFill="1" applyBorder="1" applyAlignment="1">
      <alignment horizontal="center"/>
    </xf>
    <xf numFmtId="1" fontId="10" fillId="0" borderId="2" xfId="57" applyNumberFormat="1" applyFont="1" applyFill="1" applyBorder="1" applyAlignment="1">
      <alignment horizontal="center" vertical="center"/>
    </xf>
    <xf numFmtId="1" fontId="11" fillId="0" borderId="2" xfId="57" applyNumberFormat="1" applyFont="1" applyFill="1" applyBorder="1" applyAlignment="1">
      <alignment horizontal="center" vertical="center"/>
    </xf>
    <xf numFmtId="0" fontId="12" fillId="3" borderId="4" xfId="48" applyFont="1" applyFill="1" applyBorder="1" applyAlignment="1">
      <alignment horizontal="center" vertical="center"/>
    </xf>
    <xf numFmtId="0" fontId="12" fillId="4" borderId="4" xfId="48" applyFont="1" applyFill="1" applyBorder="1" applyAlignment="1">
      <alignment horizontal="center" vertical="center"/>
    </xf>
    <xf numFmtId="0" fontId="2" fillId="5" borderId="2" xfId="48" applyFont="1" applyFill="1" applyBorder="1" applyAlignment="1">
      <alignment horizontal="left"/>
    </xf>
    <xf numFmtId="49" fontId="12" fillId="6" borderId="2" xfId="56" applyNumberFormat="1" applyFont="1" applyFill="1" applyBorder="1" applyAlignment="1">
      <alignment horizontal="center" wrapText="1"/>
    </xf>
    <xf numFmtId="0" fontId="9" fillId="6" borderId="2" xfId="56" applyFont="1" applyFill="1" applyBorder="1" applyAlignment="1">
      <alignment horizontal="center" wrapText="1"/>
    </xf>
    <xf numFmtId="0" fontId="12" fillId="6" borderId="2" xfId="48" applyFont="1" applyFill="1" applyBorder="1" applyAlignment="1">
      <alignment horizontal="center" vertical="center"/>
    </xf>
    <xf numFmtId="0" fontId="13" fillId="6" borderId="2" xfId="11" applyFont="1" applyFill="1" applyBorder="1" applyAlignment="1">
      <alignment horizontal="left" vertical="center"/>
    </xf>
    <xf numFmtId="0" fontId="2" fillId="0" borderId="0" xfId="48" applyFont="1" applyFill="1" applyBorder="1" applyAlignment="1">
      <alignment horizontal="center" vertical="center"/>
    </xf>
    <xf numFmtId="0" fontId="8" fillId="0" borderId="0" xfId="48" applyFont="1" applyFill="1" applyBorder="1" applyAlignment="1">
      <alignment horizontal="center" vertical="center" wrapText="1"/>
    </xf>
    <xf numFmtId="0" fontId="12" fillId="0" borderId="0" xfId="48" applyFont="1" applyFill="1" applyBorder="1" applyAlignment="1">
      <alignment horizontal="center" vertical="center"/>
    </xf>
    <xf numFmtId="9" fontId="2" fillId="7" borderId="2" xfId="48" applyNumberFormat="1" applyFont="1" applyFill="1" applyBorder="1" applyAlignment="1">
      <alignment horizontal="center" vertical="center" wrapText="1"/>
    </xf>
    <xf numFmtId="0" fontId="2" fillId="5" borderId="2" xfId="48" applyFont="1" applyFill="1" applyBorder="1" applyAlignment="1">
      <alignment horizontal="center"/>
    </xf>
    <xf numFmtId="0" fontId="2" fillId="5" borderId="2" xfId="48" applyFont="1" applyFill="1" applyBorder="1" applyAlignment="1">
      <alignment wrapText="1"/>
    </xf>
    <xf numFmtId="0" fontId="12" fillId="0" borderId="0" xfId="48" applyFont="1" applyFill="1" applyBorder="1" applyAlignment="1">
      <alignment horizontal="center" vertical="center" wrapText="1"/>
    </xf>
    <xf numFmtId="9" fontId="12" fillId="0" borderId="2" xfId="48" applyNumberFormat="1" applyFont="1" applyFill="1" applyBorder="1" applyAlignment="1">
      <alignment horizontal="center" vertical="center"/>
    </xf>
    <xf numFmtId="0" fontId="12" fillId="3" borderId="2" xfId="48" applyFont="1" applyFill="1" applyBorder="1" applyAlignment="1">
      <alignment horizontal="center" vertical="center"/>
    </xf>
    <xf numFmtId="0" fontId="2" fillId="8" borderId="2" xfId="48" applyFont="1" applyFill="1" applyBorder="1" applyAlignment="1">
      <alignment vertical="center" wrapText="1"/>
    </xf>
    <xf numFmtId="1" fontId="9" fillId="6" borderId="2" xfId="48" applyNumberFormat="1" applyFont="1" applyFill="1" applyBorder="1" applyAlignment="1">
      <alignment horizontal="center" vertical="center"/>
    </xf>
    <xf numFmtId="0" fontId="2" fillId="6" borderId="2" xfId="48" applyFont="1" applyFill="1" applyBorder="1" applyAlignment="1">
      <alignment horizontal="center" vertical="center"/>
    </xf>
    <xf numFmtId="0" fontId="2" fillId="0" borderId="0" xfId="48" applyFont="1" applyFill="1" applyBorder="1" applyAlignment="1">
      <alignment horizontal="center"/>
    </xf>
    <xf numFmtId="0" fontId="8" fillId="0" borderId="0" xfId="48" applyFont="1" applyFill="1" applyBorder="1" applyAlignment="1">
      <alignment wrapText="1"/>
    </xf>
    <xf numFmtId="0" fontId="2" fillId="9" borderId="2" xfId="48" applyFont="1" applyFill="1" applyBorder="1" applyAlignment="1">
      <alignment horizontal="center"/>
    </xf>
    <xf numFmtId="0" fontId="2" fillId="0" borderId="2" xfId="48" applyFont="1" applyFill="1" applyBorder="1" applyAlignment="1"/>
    <xf numFmtId="0" fontId="7" fillId="0" borderId="1" xfId="48" applyFont="1" applyFill="1" applyBorder="1" applyAlignment="1">
      <alignment horizontal="center" vertical="center"/>
    </xf>
    <xf numFmtId="0" fontId="6" fillId="0" borderId="0" xfId="48" applyFont="1" applyFill="1" applyBorder="1" applyAlignment="1">
      <alignment wrapText="1"/>
    </xf>
    <xf numFmtId="0" fontId="6" fillId="0" borderId="0" xfId="48" applyFont="1" applyFill="1" applyBorder="1" applyAlignment="1"/>
    <xf numFmtId="14" fontId="9" fillId="2" borderId="2" xfId="48" applyNumberFormat="1" applyFont="1" applyFill="1" applyBorder="1" applyAlignment="1">
      <alignment horizontal="center" vertical="center" wrapText="1"/>
    </xf>
    <xf numFmtId="9" fontId="12" fillId="0" borderId="2" xfId="48" applyNumberFormat="1" applyFont="1" applyFill="1" applyBorder="1" applyAlignment="1">
      <alignment horizontal="center" vertical="center" wrapText="1"/>
    </xf>
    <xf numFmtId="0" fontId="13" fillId="6" borderId="2" xfId="11" applyFont="1" applyFill="1" applyBorder="1" applyAlignment="1">
      <alignment horizontal="left" vertical="center" wrapText="1"/>
    </xf>
    <xf numFmtId="9" fontId="9" fillId="0" borderId="2" xfId="48" applyNumberFormat="1" applyFont="1" applyFill="1" applyBorder="1" applyAlignment="1">
      <alignment horizontal="center" vertical="center" wrapText="1"/>
    </xf>
    <xf numFmtId="0" fontId="14" fillId="0" borderId="0" xfId="48" applyFont="1" applyFill="1" applyBorder="1" applyAlignment="1">
      <alignment vertical="center"/>
    </xf>
    <xf numFmtId="0" fontId="1" fillId="0" borderId="0" xfId="48" applyFont="1">
      <alignment vertical="center"/>
    </xf>
    <xf numFmtId="0" fontId="15" fillId="0" borderId="1" xfId="48" applyFont="1" applyFill="1" applyBorder="1" applyAlignment="1">
      <alignment horizontal="center" vertical="center"/>
    </xf>
    <xf numFmtId="0" fontId="15" fillId="0" borderId="0" xfId="48" applyFont="1" applyFill="1" applyBorder="1" applyAlignment="1">
      <alignment horizontal="center" vertical="center"/>
    </xf>
    <xf numFmtId="0" fontId="16" fillId="0" borderId="0" xfId="48" applyFont="1" applyFill="1" applyBorder="1" applyAlignment="1">
      <alignment horizontal="center" vertical="center"/>
    </xf>
    <xf numFmtId="0" fontId="4" fillId="2" borderId="2" xfId="48" applyFont="1" applyFill="1" applyBorder="1" applyAlignment="1">
      <alignment horizontal="center" vertical="center" wrapText="1"/>
    </xf>
    <xf numFmtId="0" fontId="17" fillId="2" borderId="2" xfId="48" applyFont="1" applyFill="1" applyBorder="1" applyAlignment="1">
      <alignment horizontal="center" vertical="center"/>
    </xf>
    <xf numFmtId="0" fontId="17" fillId="2" borderId="2" xfId="48" applyFont="1" applyFill="1" applyBorder="1" applyAlignment="1">
      <alignment horizontal="center" vertical="center" wrapText="1"/>
    </xf>
    <xf numFmtId="49" fontId="17" fillId="2" borderId="2" xfId="48" applyNumberFormat="1" applyFont="1" applyFill="1" applyBorder="1" applyAlignment="1">
      <alignment horizontal="center" vertical="center" wrapText="1"/>
    </xf>
    <xf numFmtId="0" fontId="18" fillId="0" borderId="2" xfId="57" applyFont="1" applyBorder="1" applyAlignment="1">
      <alignment horizontal="center" vertical="center"/>
    </xf>
    <xf numFmtId="1" fontId="18" fillId="0" borderId="2" xfId="57" applyNumberFormat="1" applyFont="1" applyBorder="1" applyAlignment="1">
      <alignment horizontal="center" vertical="center"/>
    </xf>
    <xf numFmtId="1" fontId="19" fillId="0" borderId="2" xfId="57" applyNumberFormat="1" applyFont="1" applyBorder="1" applyAlignment="1">
      <alignment horizontal="center" vertical="center"/>
    </xf>
    <xf numFmtId="0" fontId="20" fillId="3" borderId="4" xfId="48" applyFont="1" applyFill="1" applyBorder="1" applyAlignment="1">
      <alignment horizontal="center" vertical="center"/>
    </xf>
    <xf numFmtId="0" fontId="3" fillId="5" borderId="2" xfId="48" applyFont="1" applyFill="1" applyBorder="1" applyAlignment="1">
      <alignment horizontal="left"/>
    </xf>
    <xf numFmtId="49" fontId="20" fillId="6" borderId="2" xfId="56" applyNumberFormat="1" applyFont="1" applyFill="1" applyBorder="1" applyAlignment="1">
      <alignment horizontal="center" wrapText="1"/>
    </xf>
    <xf numFmtId="0" fontId="17" fillId="6" borderId="2" xfId="56" applyFont="1" applyFill="1" applyBorder="1" applyAlignment="1">
      <alignment horizontal="center" wrapText="1"/>
    </xf>
    <xf numFmtId="0" fontId="20" fillId="6" borderId="2" xfId="48" applyFont="1" applyFill="1" applyBorder="1" applyAlignment="1">
      <alignment horizontal="center" vertical="center"/>
    </xf>
    <xf numFmtId="0" fontId="21" fillId="6" borderId="2" xfId="11" applyFont="1" applyFill="1" applyBorder="1" applyAlignment="1">
      <alignment horizontal="left" vertical="center"/>
    </xf>
    <xf numFmtId="0" fontId="3" fillId="0" borderId="0" xfId="48" applyFont="1" applyFill="1" applyBorder="1" applyAlignment="1">
      <alignment horizontal="center" vertical="center"/>
    </xf>
    <xf numFmtId="0" fontId="4" fillId="0" borderId="0" xfId="48" applyFont="1" applyFill="1" applyBorder="1" applyAlignment="1">
      <alignment horizontal="center" vertical="center" wrapText="1"/>
    </xf>
    <xf numFmtId="0" fontId="20" fillId="0" borderId="0" xfId="48" applyFont="1" applyFill="1" applyBorder="1" applyAlignment="1">
      <alignment horizontal="center" vertical="center"/>
    </xf>
    <xf numFmtId="9" fontId="3" fillId="7" borderId="2" xfId="48" applyNumberFormat="1" applyFont="1" applyFill="1" applyBorder="1" applyAlignment="1">
      <alignment horizontal="center" vertical="center" wrapText="1"/>
    </xf>
    <xf numFmtId="0" fontId="3" fillId="5" borderId="2" xfId="48" applyFont="1" applyFill="1" applyBorder="1" applyAlignment="1">
      <alignment horizontal="center"/>
    </xf>
    <xf numFmtId="0" fontId="3" fillId="5" borderId="2" xfId="48" applyFont="1" applyFill="1" applyBorder="1" applyAlignment="1">
      <alignment wrapText="1"/>
    </xf>
    <xf numFmtId="0" fontId="20" fillId="0" borderId="0" xfId="48" applyFont="1" applyFill="1" applyBorder="1" applyAlignment="1">
      <alignment horizontal="center" vertical="center" wrapText="1"/>
    </xf>
    <xf numFmtId="9" fontId="20" fillId="0" borderId="2" xfId="48" applyNumberFormat="1" applyFont="1" applyFill="1" applyBorder="1" applyAlignment="1">
      <alignment horizontal="center" vertical="center"/>
    </xf>
    <xf numFmtId="0" fontId="20" fillId="3" borderId="2" xfId="48" applyFont="1" applyFill="1" applyBorder="1" applyAlignment="1">
      <alignment horizontal="center" vertical="center"/>
    </xf>
    <xf numFmtId="0" fontId="3" fillId="10" borderId="2" xfId="48" applyFont="1" applyFill="1" applyBorder="1" applyAlignment="1">
      <alignment vertical="center" wrapText="1"/>
    </xf>
    <xf numFmtId="1" fontId="17" fillId="6" borderId="2" xfId="48" applyNumberFormat="1" applyFont="1" applyFill="1" applyBorder="1" applyAlignment="1">
      <alignment horizontal="center" vertical="center"/>
    </xf>
    <xf numFmtId="0" fontId="3" fillId="6" borderId="2" xfId="48" applyFont="1" applyFill="1" applyBorder="1" applyAlignment="1">
      <alignment horizontal="center" vertical="center"/>
    </xf>
    <xf numFmtId="0" fontId="3" fillId="9" borderId="2" xfId="48" applyFont="1" applyFill="1" applyBorder="1" applyAlignment="1">
      <alignment horizontal="center"/>
    </xf>
    <xf numFmtId="0" fontId="3" fillId="0" borderId="2" xfId="48" applyFont="1" applyFill="1" applyBorder="1" applyAlignment="1"/>
    <xf numFmtId="0" fontId="15" fillId="0" borderId="0" xfId="48" applyFont="1" applyFill="1" applyBorder="1" applyAlignment="1">
      <alignment wrapText="1"/>
    </xf>
    <xf numFmtId="0" fontId="15" fillId="0" borderId="0" xfId="48" applyFont="1" applyFill="1" applyBorder="1" applyAlignment="1"/>
    <xf numFmtId="14" fontId="17" fillId="2" borderId="2" xfId="48" applyNumberFormat="1" applyFont="1" applyFill="1" applyBorder="1" applyAlignment="1">
      <alignment horizontal="center" vertical="center" wrapText="1"/>
    </xf>
    <xf numFmtId="9" fontId="20" fillId="0" borderId="2" xfId="48" applyNumberFormat="1" applyFont="1" applyFill="1" applyBorder="1" applyAlignment="1">
      <alignment horizontal="center" vertical="center" wrapText="1"/>
    </xf>
    <xf numFmtId="0" fontId="21" fillId="6" borderId="2" xfId="11" applyFont="1" applyFill="1" applyBorder="1" applyAlignment="1">
      <alignment horizontal="left" vertical="center" wrapText="1"/>
    </xf>
    <xf numFmtId="9" fontId="17" fillId="0" borderId="2" xfId="48" applyNumberFormat="1" applyFont="1" applyFill="1" applyBorder="1" applyAlignment="1">
      <alignment horizontal="center" vertical="center" wrapText="1"/>
    </xf>
    <xf numFmtId="0" fontId="16" fillId="0" borderId="0" xfId="48" applyFont="1" applyAlignment="1">
      <alignment horizontal="center" vertical="center"/>
    </xf>
    <xf numFmtId="0" fontId="3" fillId="10" borderId="2" xfId="48" applyFont="1" applyFill="1" applyBorder="1" applyAlignment="1">
      <alignment wrapText="1"/>
    </xf>
    <xf numFmtId="0" fontId="3" fillId="0" borderId="0" xfId="48" applyFont="1" applyFill="1" applyBorder="1" applyAlignment="1">
      <alignment wrapText="1"/>
    </xf>
    <xf numFmtId="1" fontId="5" fillId="0" borderId="2" xfId="57" applyNumberFormat="1" applyFont="1" applyBorder="1" applyAlignment="1">
      <alignment horizontal="center" vertical="center"/>
    </xf>
  </cellXfs>
  <cellStyles count="59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常规 2 3 2" xfId="54"/>
    <cellStyle name="60% - 强调文字颜色 6" xfId="55" builtinId="52"/>
    <cellStyle name="常规 16 3" xfId="56"/>
    <cellStyle name="常规 3" xfId="57"/>
    <cellStyle name="常规 4" xfId="58"/>
  </cellStyles>
  <dxfs count="1"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53"/>
  <sheetViews>
    <sheetView zoomScale="82" zoomScaleNormal="82" topLeftCell="AJ1" workbookViewId="0">
      <selection activeCell="BF3" sqref="BF3:BF45"/>
    </sheetView>
  </sheetViews>
  <sheetFormatPr defaultColWidth="16.6933333333333" defaultRowHeight="13.5"/>
  <cols>
    <col min="1" max="1" width="4.15333333333333" style="3" customWidth="1"/>
    <col min="2" max="2" width="10.6933333333333" style="4" customWidth="1"/>
    <col min="3" max="3" width="10.6933333333333" style="5" customWidth="1"/>
    <col min="4" max="4" width="10.0733333333333" style="3" customWidth="1"/>
    <col min="5" max="89" width="6.07333333333333" style="3" customWidth="1"/>
    <col min="90" max="90" width="14" style="87" customWidth="1"/>
    <col min="91" max="333" width="16.6933333333333" style="3"/>
    <col min="334" max="16384" width="16.6933333333333" style="6"/>
  </cols>
  <sheetData>
    <row r="1" s="1" customFormat="1" ht="24.45" customHeight="1" spans="1:333">
      <c r="A1" s="49" t="s">
        <v>0</v>
      </c>
      <c r="B1" s="49"/>
      <c r="C1" s="49"/>
      <c r="D1" s="50" t="s">
        <v>1</v>
      </c>
      <c r="E1" s="85" t="s">
        <v>2</v>
      </c>
      <c r="F1" s="85" t="s">
        <v>2</v>
      </c>
      <c r="G1" s="85" t="s">
        <v>2</v>
      </c>
      <c r="H1" s="85" t="s">
        <v>2</v>
      </c>
      <c r="I1" s="85" t="s">
        <v>2</v>
      </c>
      <c r="J1" s="85" t="s">
        <v>2</v>
      </c>
      <c r="K1" s="85" t="s">
        <v>2</v>
      </c>
      <c r="L1" s="85" t="s">
        <v>2</v>
      </c>
      <c r="M1" s="85" t="s">
        <v>2</v>
      </c>
      <c r="N1" s="85" t="s">
        <v>2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79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  <c r="IU1" s="80"/>
      <c r="IV1" s="80"/>
      <c r="IW1" s="80"/>
      <c r="IX1" s="80"/>
      <c r="IY1" s="80"/>
      <c r="IZ1" s="80"/>
      <c r="JA1" s="80"/>
      <c r="JB1" s="80"/>
      <c r="JC1" s="80"/>
      <c r="JD1" s="80"/>
      <c r="JE1" s="80"/>
      <c r="JF1" s="80"/>
      <c r="JG1" s="80"/>
      <c r="JH1" s="80"/>
      <c r="JI1" s="80"/>
      <c r="JJ1" s="80"/>
      <c r="JK1" s="80"/>
      <c r="JL1" s="80"/>
      <c r="JM1" s="80"/>
      <c r="JN1" s="80"/>
      <c r="JO1" s="80"/>
      <c r="JP1" s="80"/>
      <c r="JQ1" s="80"/>
      <c r="JR1" s="80"/>
      <c r="JS1" s="80"/>
      <c r="JT1" s="80"/>
      <c r="JU1" s="80"/>
      <c r="JV1" s="80"/>
      <c r="JW1" s="80"/>
      <c r="JX1" s="80"/>
      <c r="JY1" s="80"/>
      <c r="JZ1" s="80"/>
      <c r="KA1" s="80"/>
      <c r="KB1" s="80"/>
      <c r="KC1" s="80"/>
      <c r="KD1" s="80"/>
      <c r="KE1" s="80"/>
      <c r="KF1" s="80"/>
      <c r="KG1" s="80"/>
      <c r="KH1" s="80"/>
      <c r="KI1" s="80"/>
      <c r="KJ1" s="80"/>
      <c r="KK1" s="80"/>
      <c r="KL1" s="80"/>
      <c r="KM1" s="80"/>
      <c r="KN1" s="80"/>
      <c r="KO1" s="80"/>
      <c r="KP1" s="80"/>
      <c r="KQ1" s="80"/>
      <c r="KR1" s="80"/>
      <c r="KS1" s="80"/>
      <c r="KT1" s="80"/>
      <c r="KU1" s="80"/>
      <c r="KV1" s="80"/>
      <c r="KW1" s="80"/>
      <c r="KX1" s="80"/>
      <c r="KY1" s="80"/>
      <c r="KZ1" s="80"/>
      <c r="LA1" s="80"/>
      <c r="LB1" s="80"/>
      <c r="LC1" s="80"/>
      <c r="LD1" s="80"/>
      <c r="LE1" s="80"/>
      <c r="LF1" s="80"/>
      <c r="LG1" s="80"/>
      <c r="LH1" s="80"/>
      <c r="LI1" s="80"/>
      <c r="LJ1" s="80"/>
      <c r="LK1" s="80"/>
      <c r="LL1" s="80"/>
      <c r="LM1" s="80"/>
      <c r="LN1" s="80"/>
      <c r="LO1" s="80"/>
      <c r="LP1" s="80"/>
      <c r="LQ1" s="80"/>
      <c r="LR1" s="80"/>
      <c r="LS1" s="80"/>
      <c r="LT1" s="80"/>
      <c r="LU1" s="80"/>
    </row>
    <row r="2" s="3" customFormat="1" ht="27" spans="1:90">
      <c r="A2" s="52" t="s">
        <v>3</v>
      </c>
      <c r="B2" s="53" t="s">
        <v>4</v>
      </c>
      <c r="C2" s="54" t="s">
        <v>5</v>
      </c>
      <c r="D2" s="54" t="s">
        <v>6</v>
      </c>
      <c r="E2" s="55" t="s">
        <v>7</v>
      </c>
      <c r="F2" s="55" t="s">
        <v>8</v>
      </c>
      <c r="G2" s="55" t="s">
        <v>9</v>
      </c>
      <c r="H2" s="55" t="s">
        <v>10</v>
      </c>
      <c r="I2" s="55" t="s">
        <v>11</v>
      </c>
      <c r="J2" s="55" t="s">
        <v>12</v>
      </c>
      <c r="K2" s="55" t="s">
        <v>13</v>
      </c>
      <c r="L2" s="55" t="s">
        <v>14</v>
      </c>
      <c r="M2" s="55" t="s">
        <v>15</v>
      </c>
      <c r="N2" s="55" t="s">
        <v>16</v>
      </c>
      <c r="O2" s="55" t="s">
        <v>17</v>
      </c>
      <c r="P2" s="55" t="s">
        <v>18</v>
      </c>
      <c r="Q2" s="55" t="s">
        <v>19</v>
      </c>
      <c r="R2" s="55" t="s">
        <v>20</v>
      </c>
      <c r="S2" s="55" t="s">
        <v>21</v>
      </c>
      <c r="T2" s="55" t="s">
        <v>22</v>
      </c>
      <c r="U2" s="55" t="s">
        <v>23</v>
      </c>
      <c r="V2" s="55" t="s">
        <v>24</v>
      </c>
      <c r="W2" s="55" t="s">
        <v>25</v>
      </c>
      <c r="X2" s="55" t="s">
        <v>26</v>
      </c>
      <c r="Y2" s="55" t="s">
        <v>27</v>
      </c>
      <c r="Z2" s="55" t="s">
        <v>28</v>
      </c>
      <c r="AA2" s="55" t="s">
        <v>29</v>
      </c>
      <c r="AB2" s="55" t="s">
        <v>30</v>
      </c>
      <c r="AC2" s="55" t="s">
        <v>31</v>
      </c>
      <c r="AD2" s="55" t="s">
        <v>32</v>
      </c>
      <c r="AE2" s="55" t="s">
        <v>33</v>
      </c>
      <c r="AF2" s="55" t="s">
        <v>34</v>
      </c>
      <c r="AG2" s="55" t="s">
        <v>35</v>
      </c>
      <c r="AH2" s="55" t="s">
        <v>36</v>
      </c>
      <c r="AI2" s="55" t="s">
        <v>37</v>
      </c>
      <c r="AJ2" s="55" t="s">
        <v>38</v>
      </c>
      <c r="AK2" s="55" t="s">
        <v>39</v>
      </c>
      <c r="AL2" s="55" t="s">
        <v>40</v>
      </c>
      <c r="AM2" s="55" t="s">
        <v>41</v>
      </c>
      <c r="AN2" s="55" t="s">
        <v>42</v>
      </c>
      <c r="AO2" s="55" t="s">
        <v>43</v>
      </c>
      <c r="AP2" s="55" t="s">
        <v>44</v>
      </c>
      <c r="AQ2" s="55" t="s">
        <v>45</v>
      </c>
      <c r="AR2" s="55" t="s">
        <v>46</v>
      </c>
      <c r="AS2" s="55" t="s">
        <v>47</v>
      </c>
      <c r="AT2" s="55" t="s">
        <v>48</v>
      </c>
      <c r="AU2" s="55" t="s">
        <v>49</v>
      </c>
      <c r="AV2" s="55" t="s">
        <v>50</v>
      </c>
      <c r="AW2" s="55" t="s">
        <v>51</v>
      </c>
      <c r="AX2" s="55" t="s">
        <v>52</v>
      </c>
      <c r="AY2" s="55" t="s">
        <v>53</v>
      </c>
      <c r="AZ2" s="55" t="s">
        <v>54</v>
      </c>
      <c r="BA2" s="55" t="s">
        <v>55</v>
      </c>
      <c r="BB2" s="55" t="s">
        <v>56</v>
      </c>
      <c r="BC2" s="55" t="s">
        <v>57</v>
      </c>
      <c r="BD2" s="55" t="s">
        <v>58</v>
      </c>
      <c r="BE2" s="55" t="s">
        <v>59</v>
      </c>
      <c r="BF2" s="55" t="s">
        <v>60</v>
      </c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81" t="s">
        <v>61</v>
      </c>
    </row>
    <row r="3" s="3" customFormat="1" ht="13" spans="1:90">
      <c r="A3" s="56">
        <v>1</v>
      </c>
      <c r="B3" s="57">
        <v>12018245753</v>
      </c>
      <c r="C3" s="57" t="s">
        <v>62</v>
      </c>
      <c r="D3" s="58" t="s">
        <v>63</v>
      </c>
      <c r="E3" s="59" t="s">
        <v>64</v>
      </c>
      <c r="F3" s="59" t="s">
        <v>64</v>
      </c>
      <c r="G3" s="59" t="s">
        <v>64</v>
      </c>
      <c r="H3" s="59" t="s">
        <v>64</v>
      </c>
      <c r="I3" s="59" t="s">
        <v>64</v>
      </c>
      <c r="J3" s="59" t="s">
        <v>64</v>
      </c>
      <c r="K3" s="59" t="s">
        <v>64</v>
      </c>
      <c r="L3" s="59" t="s">
        <v>64</v>
      </c>
      <c r="M3" s="59" t="s">
        <v>64</v>
      </c>
      <c r="N3" s="59" t="s">
        <v>64</v>
      </c>
      <c r="O3" s="59" t="s">
        <v>64</v>
      </c>
      <c r="P3" s="59" t="s">
        <v>64</v>
      </c>
      <c r="Q3" s="59" t="s">
        <v>64</v>
      </c>
      <c r="R3" s="59" t="s">
        <v>64</v>
      </c>
      <c r="S3" s="59" t="s">
        <v>64</v>
      </c>
      <c r="T3" s="59" t="s">
        <v>64</v>
      </c>
      <c r="U3" s="59" t="s">
        <v>64</v>
      </c>
      <c r="V3" s="59" t="s">
        <v>64</v>
      </c>
      <c r="W3" s="59" t="s">
        <v>64</v>
      </c>
      <c r="X3" s="59" t="s">
        <v>64</v>
      </c>
      <c r="Y3" s="59" t="s">
        <v>64</v>
      </c>
      <c r="Z3" s="59" t="s">
        <v>64</v>
      </c>
      <c r="AA3" s="59" t="s">
        <v>64</v>
      </c>
      <c r="AB3" s="59" t="s">
        <v>64</v>
      </c>
      <c r="AC3" s="59" t="s">
        <v>64</v>
      </c>
      <c r="AD3" s="59" t="s">
        <v>64</v>
      </c>
      <c r="AE3" s="59" t="s">
        <v>64</v>
      </c>
      <c r="AF3" s="59" t="s">
        <v>64</v>
      </c>
      <c r="AG3" s="59" t="s">
        <v>64</v>
      </c>
      <c r="AH3" s="59" t="s">
        <v>64</v>
      </c>
      <c r="AI3" s="59" t="s">
        <v>64</v>
      </c>
      <c r="AJ3" s="59" t="s">
        <v>64</v>
      </c>
      <c r="AK3" s="59" t="s">
        <v>64</v>
      </c>
      <c r="AL3" s="59" t="s">
        <v>64</v>
      </c>
      <c r="AM3" s="59" t="s">
        <v>64</v>
      </c>
      <c r="AN3" s="59" t="s">
        <v>64</v>
      </c>
      <c r="AO3" s="59" t="s">
        <v>64</v>
      </c>
      <c r="AP3" s="59" t="s">
        <v>64</v>
      </c>
      <c r="AQ3" s="59" t="s">
        <v>64</v>
      </c>
      <c r="AR3" s="59" t="s">
        <v>64</v>
      </c>
      <c r="AS3" s="59" t="s">
        <v>64</v>
      </c>
      <c r="AT3" s="59" t="s">
        <v>64</v>
      </c>
      <c r="AU3" s="59" t="s">
        <v>64</v>
      </c>
      <c r="AV3" s="59" t="s">
        <v>64</v>
      </c>
      <c r="AW3" s="59" t="s">
        <v>64</v>
      </c>
      <c r="AX3" s="59" t="s">
        <v>64</v>
      </c>
      <c r="AY3" s="59" t="s">
        <v>64</v>
      </c>
      <c r="AZ3" s="59" t="s">
        <v>64</v>
      </c>
      <c r="BA3" s="59" t="s">
        <v>64</v>
      </c>
      <c r="BB3" s="59" t="s">
        <v>64</v>
      </c>
      <c r="BC3" s="59" t="s">
        <v>64</v>
      </c>
      <c r="BD3" s="59" t="s">
        <v>64</v>
      </c>
      <c r="BE3" s="59" t="s">
        <v>64</v>
      </c>
      <c r="BF3" s="59" t="s">
        <v>64</v>
      </c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82">
        <f t="shared" ref="CL3:CL45" si="0">(COUNTIF(E3:CK3,"√")+COUNTIF(E3:CK3,"AL"))/COUNTA(E3:CK3)</f>
        <v>1</v>
      </c>
    </row>
    <row r="4" s="3" customFormat="1" ht="13" spans="1:90">
      <c r="A4" s="56">
        <v>2</v>
      </c>
      <c r="B4" s="57">
        <v>12018245759</v>
      </c>
      <c r="C4" s="57" t="s">
        <v>65</v>
      </c>
      <c r="D4" s="58" t="s">
        <v>66</v>
      </c>
      <c r="E4" s="59" t="s">
        <v>64</v>
      </c>
      <c r="F4" s="59" t="s">
        <v>64</v>
      </c>
      <c r="G4" s="59" t="s">
        <v>64</v>
      </c>
      <c r="H4" s="59" t="s">
        <v>64</v>
      </c>
      <c r="I4" s="59" t="s">
        <v>64</v>
      </c>
      <c r="J4" s="59" t="s">
        <v>64</v>
      </c>
      <c r="K4" s="59" t="s">
        <v>64</v>
      </c>
      <c r="L4" s="59" t="s">
        <v>64</v>
      </c>
      <c r="M4" s="59" t="s">
        <v>64</v>
      </c>
      <c r="N4" s="59" t="s">
        <v>64</v>
      </c>
      <c r="O4" s="59" t="s">
        <v>64</v>
      </c>
      <c r="P4" s="59" t="s">
        <v>64</v>
      </c>
      <c r="Q4" s="59" t="s">
        <v>64</v>
      </c>
      <c r="R4" s="59" t="s">
        <v>64</v>
      </c>
      <c r="S4" s="59" t="s">
        <v>64</v>
      </c>
      <c r="T4" s="59" t="s">
        <v>64</v>
      </c>
      <c r="U4" s="59" t="s">
        <v>64</v>
      </c>
      <c r="V4" s="59" t="s">
        <v>64</v>
      </c>
      <c r="W4" s="59" t="s">
        <v>64</v>
      </c>
      <c r="X4" s="59" t="s">
        <v>64</v>
      </c>
      <c r="Y4" s="59" t="s">
        <v>64</v>
      </c>
      <c r="Z4" s="59" t="s">
        <v>64</v>
      </c>
      <c r="AA4" s="59" t="s">
        <v>64</v>
      </c>
      <c r="AB4" s="59" t="s">
        <v>64</v>
      </c>
      <c r="AC4" s="59" t="s">
        <v>64</v>
      </c>
      <c r="AD4" s="59" t="s">
        <v>64</v>
      </c>
      <c r="AE4" s="59" t="s">
        <v>64</v>
      </c>
      <c r="AF4" s="59" t="s">
        <v>64</v>
      </c>
      <c r="AG4" s="59" t="s">
        <v>64</v>
      </c>
      <c r="AH4" s="59" t="s">
        <v>64</v>
      </c>
      <c r="AI4" s="59" t="s">
        <v>64</v>
      </c>
      <c r="AJ4" s="59" t="s">
        <v>64</v>
      </c>
      <c r="AK4" s="59" t="s">
        <v>64</v>
      </c>
      <c r="AL4" s="59" t="s">
        <v>64</v>
      </c>
      <c r="AM4" s="59" t="s">
        <v>64</v>
      </c>
      <c r="AN4" s="59" t="s">
        <v>64</v>
      </c>
      <c r="AO4" s="59" t="s">
        <v>64</v>
      </c>
      <c r="AP4" s="59" t="s">
        <v>64</v>
      </c>
      <c r="AQ4" s="59" t="s">
        <v>64</v>
      </c>
      <c r="AR4" s="59" t="s">
        <v>64</v>
      </c>
      <c r="AS4" s="59" t="s">
        <v>64</v>
      </c>
      <c r="AT4" s="59" t="s">
        <v>64</v>
      </c>
      <c r="AU4" s="59" t="s">
        <v>64</v>
      </c>
      <c r="AV4" s="59" t="s">
        <v>64</v>
      </c>
      <c r="AW4" s="59" t="s">
        <v>64</v>
      </c>
      <c r="AX4" s="59" t="s">
        <v>64</v>
      </c>
      <c r="AY4" s="59" t="s">
        <v>64</v>
      </c>
      <c r="AZ4" s="59" t="s">
        <v>64</v>
      </c>
      <c r="BA4" s="59" t="s">
        <v>64</v>
      </c>
      <c r="BB4" s="59" t="s">
        <v>64</v>
      </c>
      <c r="BC4" s="59" t="s">
        <v>64</v>
      </c>
      <c r="BD4" s="59" t="s">
        <v>64</v>
      </c>
      <c r="BE4" s="59" t="s">
        <v>64</v>
      </c>
      <c r="BF4" s="59" t="s">
        <v>64</v>
      </c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82">
        <f t="shared" si="0"/>
        <v>1</v>
      </c>
    </row>
    <row r="5" s="3" customFormat="1" ht="13" spans="1:90">
      <c r="A5" s="56">
        <v>3</v>
      </c>
      <c r="B5" s="57">
        <v>12018245772</v>
      </c>
      <c r="C5" s="57" t="s">
        <v>67</v>
      </c>
      <c r="D5" s="58" t="s">
        <v>68</v>
      </c>
      <c r="E5" s="59" t="s">
        <v>64</v>
      </c>
      <c r="F5" s="59" t="s">
        <v>64</v>
      </c>
      <c r="G5" s="59" t="s">
        <v>64</v>
      </c>
      <c r="H5" s="59" t="s">
        <v>64</v>
      </c>
      <c r="I5" s="59" t="s">
        <v>64</v>
      </c>
      <c r="J5" s="59" t="s">
        <v>64</v>
      </c>
      <c r="K5" s="59" t="s">
        <v>64</v>
      </c>
      <c r="L5" s="59" t="s">
        <v>64</v>
      </c>
      <c r="M5" s="59" t="s">
        <v>64</v>
      </c>
      <c r="N5" s="59" t="s">
        <v>64</v>
      </c>
      <c r="O5" s="59" t="s">
        <v>64</v>
      </c>
      <c r="P5" s="59" t="s">
        <v>64</v>
      </c>
      <c r="Q5" s="59" t="s">
        <v>64</v>
      </c>
      <c r="R5" s="59" t="s">
        <v>64</v>
      </c>
      <c r="S5" s="59" t="s">
        <v>64</v>
      </c>
      <c r="T5" s="59" t="s">
        <v>64</v>
      </c>
      <c r="U5" s="59" t="s">
        <v>64</v>
      </c>
      <c r="V5" s="59" t="s">
        <v>64</v>
      </c>
      <c r="W5" s="59" t="s">
        <v>64</v>
      </c>
      <c r="X5" s="59" t="s">
        <v>64</v>
      </c>
      <c r="Y5" s="59" t="s">
        <v>64</v>
      </c>
      <c r="Z5" s="59" t="s">
        <v>64</v>
      </c>
      <c r="AA5" s="59" t="s">
        <v>64</v>
      </c>
      <c r="AB5" s="59" t="s">
        <v>64</v>
      </c>
      <c r="AC5" s="59" t="s">
        <v>64</v>
      </c>
      <c r="AD5" s="59" t="s">
        <v>64</v>
      </c>
      <c r="AE5" s="59" t="s">
        <v>64</v>
      </c>
      <c r="AF5" s="59" t="s">
        <v>64</v>
      </c>
      <c r="AG5" s="59" t="s">
        <v>64</v>
      </c>
      <c r="AH5" s="59" t="s">
        <v>64</v>
      </c>
      <c r="AI5" s="59" t="s">
        <v>64</v>
      </c>
      <c r="AJ5" s="59" t="s">
        <v>64</v>
      </c>
      <c r="AK5" s="59" t="s">
        <v>64</v>
      </c>
      <c r="AL5" s="59" t="s">
        <v>64</v>
      </c>
      <c r="AM5" s="59" t="s">
        <v>64</v>
      </c>
      <c r="AN5" s="59" t="s">
        <v>64</v>
      </c>
      <c r="AO5" s="59" t="s">
        <v>64</v>
      </c>
      <c r="AP5" s="59" t="s">
        <v>64</v>
      </c>
      <c r="AQ5" s="59" t="s">
        <v>64</v>
      </c>
      <c r="AR5" s="59" t="s">
        <v>64</v>
      </c>
      <c r="AS5" s="59" t="s">
        <v>64</v>
      </c>
      <c r="AT5" s="59" t="s">
        <v>64</v>
      </c>
      <c r="AU5" s="59" t="s">
        <v>64</v>
      </c>
      <c r="AV5" s="59" t="s">
        <v>64</v>
      </c>
      <c r="AW5" s="59" t="s">
        <v>64</v>
      </c>
      <c r="AX5" s="59" t="s">
        <v>64</v>
      </c>
      <c r="AY5" s="59" t="s">
        <v>64</v>
      </c>
      <c r="AZ5" s="59" t="s">
        <v>64</v>
      </c>
      <c r="BA5" s="59" t="s">
        <v>64</v>
      </c>
      <c r="BB5" s="59" t="s">
        <v>64</v>
      </c>
      <c r="BC5" s="59" t="s">
        <v>64</v>
      </c>
      <c r="BD5" s="59" t="s">
        <v>64</v>
      </c>
      <c r="BE5" s="59" t="s">
        <v>64</v>
      </c>
      <c r="BF5" s="59" t="s">
        <v>64</v>
      </c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82">
        <f t="shared" si="0"/>
        <v>1</v>
      </c>
    </row>
    <row r="6" s="3" customFormat="1" ht="13" spans="1:90">
      <c r="A6" s="56">
        <v>4</v>
      </c>
      <c r="B6" s="57">
        <v>12018245785</v>
      </c>
      <c r="C6" s="57" t="s">
        <v>69</v>
      </c>
      <c r="D6" s="58" t="s">
        <v>70</v>
      </c>
      <c r="E6" s="59" t="s">
        <v>64</v>
      </c>
      <c r="F6" s="59" t="s">
        <v>64</v>
      </c>
      <c r="G6" s="59" t="s">
        <v>64</v>
      </c>
      <c r="H6" s="59" t="s">
        <v>64</v>
      </c>
      <c r="I6" s="59" t="s">
        <v>64</v>
      </c>
      <c r="J6" s="59" t="s">
        <v>64</v>
      </c>
      <c r="K6" s="59" t="s">
        <v>64</v>
      </c>
      <c r="L6" s="59" t="s">
        <v>64</v>
      </c>
      <c r="M6" s="59" t="s">
        <v>64</v>
      </c>
      <c r="N6" s="59" t="s">
        <v>64</v>
      </c>
      <c r="O6" s="59" t="s">
        <v>64</v>
      </c>
      <c r="P6" s="59" t="s">
        <v>64</v>
      </c>
      <c r="Q6" s="59" t="s">
        <v>64</v>
      </c>
      <c r="R6" s="59" t="s">
        <v>64</v>
      </c>
      <c r="S6" s="59" t="s">
        <v>64</v>
      </c>
      <c r="T6" s="59" t="s">
        <v>64</v>
      </c>
      <c r="U6" s="59" t="s">
        <v>64</v>
      </c>
      <c r="V6" s="59" t="s">
        <v>64</v>
      </c>
      <c r="W6" s="59" t="s">
        <v>64</v>
      </c>
      <c r="X6" s="59" t="s">
        <v>64</v>
      </c>
      <c r="Y6" s="59" t="s">
        <v>64</v>
      </c>
      <c r="Z6" s="59" t="s">
        <v>64</v>
      </c>
      <c r="AA6" s="59" t="s">
        <v>64</v>
      </c>
      <c r="AB6" s="59" t="s">
        <v>64</v>
      </c>
      <c r="AC6" s="59" t="s">
        <v>64</v>
      </c>
      <c r="AD6" s="59" t="s">
        <v>64</v>
      </c>
      <c r="AE6" s="59" t="s">
        <v>64</v>
      </c>
      <c r="AF6" s="59" t="s">
        <v>64</v>
      </c>
      <c r="AG6" s="59" t="s">
        <v>64</v>
      </c>
      <c r="AH6" s="59" t="s">
        <v>64</v>
      </c>
      <c r="AI6" s="59" t="s">
        <v>64</v>
      </c>
      <c r="AJ6" s="59" t="s">
        <v>64</v>
      </c>
      <c r="AK6" s="59" t="s">
        <v>71</v>
      </c>
      <c r="AL6" s="59" t="s">
        <v>64</v>
      </c>
      <c r="AM6" s="59" t="s">
        <v>64</v>
      </c>
      <c r="AN6" s="59" t="s">
        <v>64</v>
      </c>
      <c r="AO6" s="59" t="s">
        <v>64</v>
      </c>
      <c r="AP6" s="59" t="s">
        <v>64</v>
      </c>
      <c r="AQ6" s="59" t="s">
        <v>64</v>
      </c>
      <c r="AR6" s="59" t="s">
        <v>64</v>
      </c>
      <c r="AS6" s="59" t="s">
        <v>64</v>
      </c>
      <c r="AT6" s="59" t="s">
        <v>64</v>
      </c>
      <c r="AU6" s="59" t="s">
        <v>64</v>
      </c>
      <c r="AV6" s="59" t="s">
        <v>64</v>
      </c>
      <c r="AW6" s="59" t="s">
        <v>64</v>
      </c>
      <c r="AX6" s="59" t="s">
        <v>64</v>
      </c>
      <c r="AY6" s="59" t="s">
        <v>64</v>
      </c>
      <c r="AZ6" s="59" t="s">
        <v>64</v>
      </c>
      <c r="BA6" s="59" t="s">
        <v>64</v>
      </c>
      <c r="BB6" s="59" t="s">
        <v>64</v>
      </c>
      <c r="BC6" s="59" t="s">
        <v>64</v>
      </c>
      <c r="BD6" s="59" t="s">
        <v>64</v>
      </c>
      <c r="BE6" s="59" t="s">
        <v>64</v>
      </c>
      <c r="BF6" s="59" t="s">
        <v>64</v>
      </c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82">
        <f t="shared" si="0"/>
        <v>0.981481481481482</v>
      </c>
    </row>
    <row r="7" s="3" customFormat="1" ht="13" spans="1:90">
      <c r="A7" s="56">
        <v>5</v>
      </c>
      <c r="B7" s="57">
        <v>12018245851</v>
      </c>
      <c r="C7" s="57" t="s">
        <v>72</v>
      </c>
      <c r="D7" s="58" t="s">
        <v>73</v>
      </c>
      <c r="E7" s="59" t="s">
        <v>64</v>
      </c>
      <c r="F7" s="59" t="s">
        <v>64</v>
      </c>
      <c r="G7" s="59" t="s">
        <v>64</v>
      </c>
      <c r="H7" s="59" t="s">
        <v>64</v>
      </c>
      <c r="I7" s="59" t="s">
        <v>64</v>
      </c>
      <c r="J7" s="59" t="s">
        <v>64</v>
      </c>
      <c r="K7" s="59" t="s">
        <v>64</v>
      </c>
      <c r="L7" s="59" t="s">
        <v>64</v>
      </c>
      <c r="M7" s="59" t="s">
        <v>64</v>
      </c>
      <c r="N7" s="59" t="s">
        <v>64</v>
      </c>
      <c r="O7" s="59" t="s">
        <v>64</v>
      </c>
      <c r="P7" s="59" t="s">
        <v>64</v>
      </c>
      <c r="Q7" s="59" t="s">
        <v>64</v>
      </c>
      <c r="R7" s="59" t="s">
        <v>64</v>
      </c>
      <c r="S7" s="59" t="s">
        <v>64</v>
      </c>
      <c r="T7" s="59" t="s">
        <v>71</v>
      </c>
      <c r="U7" s="59" t="s">
        <v>64</v>
      </c>
      <c r="V7" s="59" t="s">
        <v>64</v>
      </c>
      <c r="W7" s="59" t="s">
        <v>64</v>
      </c>
      <c r="X7" s="59" t="s">
        <v>64</v>
      </c>
      <c r="Y7" s="59" t="s">
        <v>64</v>
      </c>
      <c r="Z7" s="59" t="s">
        <v>64</v>
      </c>
      <c r="AA7" s="59" t="s">
        <v>64</v>
      </c>
      <c r="AB7" s="59" t="s">
        <v>64</v>
      </c>
      <c r="AC7" s="59" t="s">
        <v>64</v>
      </c>
      <c r="AD7" s="59" t="s">
        <v>64</v>
      </c>
      <c r="AE7" s="59" t="s">
        <v>64</v>
      </c>
      <c r="AF7" s="59" t="s">
        <v>64</v>
      </c>
      <c r="AG7" s="59" t="s">
        <v>64</v>
      </c>
      <c r="AH7" s="59" t="s">
        <v>64</v>
      </c>
      <c r="AI7" s="59" t="s">
        <v>64</v>
      </c>
      <c r="AJ7" s="59" t="s">
        <v>64</v>
      </c>
      <c r="AK7" s="59" t="s">
        <v>64</v>
      </c>
      <c r="AL7" s="59" t="s">
        <v>64</v>
      </c>
      <c r="AM7" s="59" t="s">
        <v>64</v>
      </c>
      <c r="AN7" s="59" t="s">
        <v>64</v>
      </c>
      <c r="AO7" s="59" t="s">
        <v>64</v>
      </c>
      <c r="AP7" s="59" t="s">
        <v>64</v>
      </c>
      <c r="AQ7" s="59" t="s">
        <v>64</v>
      </c>
      <c r="AR7" s="59" t="s">
        <v>64</v>
      </c>
      <c r="AS7" s="59" t="s">
        <v>64</v>
      </c>
      <c r="AT7" s="59" t="s">
        <v>64</v>
      </c>
      <c r="AU7" s="59" t="s">
        <v>64</v>
      </c>
      <c r="AV7" s="59" t="s">
        <v>64</v>
      </c>
      <c r="AW7" s="59" t="s">
        <v>64</v>
      </c>
      <c r="AX7" s="59" t="s">
        <v>64</v>
      </c>
      <c r="AY7" s="59" t="s">
        <v>64</v>
      </c>
      <c r="AZ7" s="59" t="s">
        <v>64</v>
      </c>
      <c r="BA7" s="59" t="s">
        <v>64</v>
      </c>
      <c r="BB7" s="59" t="s">
        <v>64</v>
      </c>
      <c r="BC7" s="59" t="s">
        <v>64</v>
      </c>
      <c r="BD7" s="59" t="s">
        <v>64</v>
      </c>
      <c r="BE7" s="59" t="s">
        <v>64</v>
      </c>
      <c r="BF7" s="59" t="s">
        <v>64</v>
      </c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82">
        <f t="shared" si="0"/>
        <v>0.981481481481482</v>
      </c>
    </row>
    <row r="8" s="3" customFormat="1" ht="13" spans="1:90">
      <c r="A8" s="56">
        <v>6</v>
      </c>
      <c r="B8" s="57">
        <v>12018246051</v>
      </c>
      <c r="C8" s="57" t="s">
        <v>74</v>
      </c>
      <c r="D8" s="58" t="s">
        <v>75</v>
      </c>
      <c r="E8" s="59" t="s">
        <v>64</v>
      </c>
      <c r="F8" s="59" t="s">
        <v>64</v>
      </c>
      <c r="G8" s="59" t="s">
        <v>64</v>
      </c>
      <c r="H8" s="59" t="s">
        <v>64</v>
      </c>
      <c r="I8" s="59" t="s">
        <v>64</v>
      </c>
      <c r="J8" s="59" t="s">
        <v>64</v>
      </c>
      <c r="K8" s="59" t="s">
        <v>64</v>
      </c>
      <c r="L8" s="59" t="s">
        <v>64</v>
      </c>
      <c r="M8" s="59" t="s">
        <v>64</v>
      </c>
      <c r="N8" s="59" t="s">
        <v>64</v>
      </c>
      <c r="O8" s="59" t="s">
        <v>64</v>
      </c>
      <c r="P8" s="59" t="s">
        <v>64</v>
      </c>
      <c r="Q8" s="59" t="s">
        <v>64</v>
      </c>
      <c r="R8" s="59" t="s">
        <v>64</v>
      </c>
      <c r="S8" s="59" t="s">
        <v>64</v>
      </c>
      <c r="T8" s="59" t="s">
        <v>64</v>
      </c>
      <c r="U8" s="59" t="s">
        <v>64</v>
      </c>
      <c r="V8" s="59" t="s">
        <v>64</v>
      </c>
      <c r="W8" s="59" t="s">
        <v>64</v>
      </c>
      <c r="X8" s="59" t="s">
        <v>64</v>
      </c>
      <c r="Y8" s="59" t="s">
        <v>64</v>
      </c>
      <c r="Z8" s="59" t="s">
        <v>64</v>
      </c>
      <c r="AA8" s="59" t="s">
        <v>64</v>
      </c>
      <c r="AB8" s="59" t="s">
        <v>71</v>
      </c>
      <c r="AC8" s="59" t="s">
        <v>64</v>
      </c>
      <c r="AD8" s="59" t="s">
        <v>64</v>
      </c>
      <c r="AE8" s="59" t="s">
        <v>64</v>
      </c>
      <c r="AF8" s="59" t="s">
        <v>64</v>
      </c>
      <c r="AG8" s="59" t="s">
        <v>64</v>
      </c>
      <c r="AH8" s="59" t="s">
        <v>64</v>
      </c>
      <c r="AI8" s="59" t="s">
        <v>64</v>
      </c>
      <c r="AJ8" s="59" t="s">
        <v>64</v>
      </c>
      <c r="AK8" s="59" t="s">
        <v>71</v>
      </c>
      <c r="AL8" s="59" t="s">
        <v>64</v>
      </c>
      <c r="AM8" s="59" t="s">
        <v>64</v>
      </c>
      <c r="AN8" s="59" t="s">
        <v>64</v>
      </c>
      <c r="AO8" s="59" t="s">
        <v>64</v>
      </c>
      <c r="AP8" s="59" t="s">
        <v>64</v>
      </c>
      <c r="AQ8" s="59" t="s">
        <v>64</v>
      </c>
      <c r="AR8" s="59" t="s">
        <v>64</v>
      </c>
      <c r="AS8" s="59" t="s">
        <v>64</v>
      </c>
      <c r="AT8" s="59" t="s">
        <v>64</v>
      </c>
      <c r="AU8" s="59" t="s">
        <v>71</v>
      </c>
      <c r="AV8" s="59" t="s">
        <v>64</v>
      </c>
      <c r="AW8" s="59" t="s">
        <v>64</v>
      </c>
      <c r="AX8" s="59" t="s">
        <v>64</v>
      </c>
      <c r="AY8" s="59" t="s">
        <v>64</v>
      </c>
      <c r="AZ8" s="59" t="s">
        <v>64</v>
      </c>
      <c r="BA8" s="59" t="s">
        <v>64</v>
      </c>
      <c r="BB8" s="59" t="s">
        <v>64</v>
      </c>
      <c r="BC8" s="59" t="s">
        <v>64</v>
      </c>
      <c r="BD8" s="59" t="s">
        <v>64</v>
      </c>
      <c r="BE8" s="59" t="s">
        <v>64</v>
      </c>
      <c r="BF8" s="59" t="s">
        <v>64</v>
      </c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82">
        <f t="shared" si="0"/>
        <v>0.944444444444444</v>
      </c>
    </row>
    <row r="9" s="3" customFormat="1" ht="13" spans="1:90">
      <c r="A9" s="56">
        <v>7</v>
      </c>
      <c r="B9" s="57">
        <v>12018246053</v>
      </c>
      <c r="C9" s="57" t="s">
        <v>76</v>
      </c>
      <c r="D9" s="58" t="s">
        <v>77</v>
      </c>
      <c r="E9" s="59" t="s">
        <v>64</v>
      </c>
      <c r="F9" s="59" t="s">
        <v>64</v>
      </c>
      <c r="G9" s="59" t="s">
        <v>64</v>
      </c>
      <c r="H9" s="59" t="s">
        <v>64</v>
      </c>
      <c r="I9" s="59" t="s">
        <v>64</v>
      </c>
      <c r="J9" s="59" t="s">
        <v>64</v>
      </c>
      <c r="K9" s="59" t="s">
        <v>64</v>
      </c>
      <c r="L9" s="59" t="s">
        <v>64</v>
      </c>
      <c r="M9" s="59" t="s">
        <v>64</v>
      </c>
      <c r="N9" s="59" t="s">
        <v>64</v>
      </c>
      <c r="O9" s="59" t="s">
        <v>64</v>
      </c>
      <c r="P9" s="59" t="s">
        <v>64</v>
      </c>
      <c r="Q9" s="59" t="s">
        <v>64</v>
      </c>
      <c r="R9" s="59" t="s">
        <v>64</v>
      </c>
      <c r="S9" s="59" t="s">
        <v>64</v>
      </c>
      <c r="T9" s="59" t="s">
        <v>64</v>
      </c>
      <c r="U9" s="59" t="s">
        <v>64</v>
      </c>
      <c r="V9" s="59" t="s">
        <v>64</v>
      </c>
      <c r="W9" s="59" t="s">
        <v>64</v>
      </c>
      <c r="X9" s="59" t="s">
        <v>64</v>
      </c>
      <c r="Y9" s="59" t="s">
        <v>64</v>
      </c>
      <c r="Z9" s="59" t="s">
        <v>64</v>
      </c>
      <c r="AA9" s="59" t="s">
        <v>64</v>
      </c>
      <c r="AB9" s="59" t="s">
        <v>64</v>
      </c>
      <c r="AC9" s="59" t="s">
        <v>64</v>
      </c>
      <c r="AD9" s="59" t="s">
        <v>64</v>
      </c>
      <c r="AE9" s="59" t="s">
        <v>64</v>
      </c>
      <c r="AF9" s="59" t="s">
        <v>64</v>
      </c>
      <c r="AG9" s="59" t="s">
        <v>64</v>
      </c>
      <c r="AH9" s="59" t="s">
        <v>64</v>
      </c>
      <c r="AI9" s="59" t="s">
        <v>64</v>
      </c>
      <c r="AJ9" s="59" t="s">
        <v>64</v>
      </c>
      <c r="AK9" s="59" t="s">
        <v>71</v>
      </c>
      <c r="AL9" s="59" t="s">
        <v>64</v>
      </c>
      <c r="AM9" s="59" t="s">
        <v>64</v>
      </c>
      <c r="AN9" s="59" t="s">
        <v>64</v>
      </c>
      <c r="AO9" s="59" t="s">
        <v>64</v>
      </c>
      <c r="AP9" s="59" t="s">
        <v>64</v>
      </c>
      <c r="AQ9" s="59" t="s">
        <v>64</v>
      </c>
      <c r="AR9" s="59" t="s">
        <v>71</v>
      </c>
      <c r="AS9" s="59" t="s">
        <v>71</v>
      </c>
      <c r="AT9" s="59" t="s">
        <v>64</v>
      </c>
      <c r="AU9" s="59" t="s">
        <v>71</v>
      </c>
      <c r="AV9" s="59" t="s">
        <v>64</v>
      </c>
      <c r="AW9" s="59" t="s">
        <v>64</v>
      </c>
      <c r="AX9" s="59" t="s">
        <v>64</v>
      </c>
      <c r="AY9" s="59" t="s">
        <v>64</v>
      </c>
      <c r="AZ9" s="59" t="s">
        <v>64</v>
      </c>
      <c r="BA9" s="59" t="s">
        <v>64</v>
      </c>
      <c r="BB9" s="59" t="s">
        <v>64</v>
      </c>
      <c r="BC9" s="59" t="s">
        <v>64</v>
      </c>
      <c r="BD9" s="59" t="s">
        <v>64</v>
      </c>
      <c r="BE9" s="59" t="s">
        <v>64</v>
      </c>
      <c r="BF9" s="59" t="s">
        <v>64</v>
      </c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82">
        <f t="shared" si="0"/>
        <v>0.925925925925926</v>
      </c>
    </row>
    <row r="10" s="3" customFormat="1" ht="13" spans="1:90">
      <c r="A10" s="56">
        <v>8</v>
      </c>
      <c r="B10" s="57">
        <v>12018246054</v>
      </c>
      <c r="C10" s="57" t="s">
        <v>78</v>
      </c>
      <c r="D10" s="58" t="s">
        <v>79</v>
      </c>
      <c r="E10" s="59" t="s">
        <v>64</v>
      </c>
      <c r="F10" s="59" t="s">
        <v>64</v>
      </c>
      <c r="G10" s="59" t="s">
        <v>64</v>
      </c>
      <c r="H10" s="59" t="s">
        <v>64</v>
      </c>
      <c r="I10" s="59" t="s">
        <v>64</v>
      </c>
      <c r="J10" s="59" t="s">
        <v>64</v>
      </c>
      <c r="K10" s="59" t="s">
        <v>64</v>
      </c>
      <c r="L10" s="59" t="s">
        <v>64</v>
      </c>
      <c r="M10" s="59" t="s">
        <v>64</v>
      </c>
      <c r="N10" s="59" t="s">
        <v>64</v>
      </c>
      <c r="O10" s="59" t="s">
        <v>64</v>
      </c>
      <c r="P10" s="59" t="s">
        <v>64</v>
      </c>
      <c r="Q10" s="59" t="s">
        <v>64</v>
      </c>
      <c r="R10" s="59" t="s">
        <v>64</v>
      </c>
      <c r="S10" s="59" t="s">
        <v>64</v>
      </c>
      <c r="T10" s="59" t="s">
        <v>64</v>
      </c>
      <c r="U10" s="59" t="s">
        <v>64</v>
      </c>
      <c r="V10" s="59" t="s">
        <v>64</v>
      </c>
      <c r="W10" s="59" t="s">
        <v>64</v>
      </c>
      <c r="X10" s="59" t="s">
        <v>64</v>
      </c>
      <c r="Y10" s="59" t="s">
        <v>64</v>
      </c>
      <c r="Z10" s="59" t="s">
        <v>64</v>
      </c>
      <c r="AA10" s="59" t="s">
        <v>64</v>
      </c>
      <c r="AB10" s="59" t="s">
        <v>64</v>
      </c>
      <c r="AC10" s="59" t="s">
        <v>64</v>
      </c>
      <c r="AD10" s="59" t="s">
        <v>64</v>
      </c>
      <c r="AE10" s="59" t="s">
        <v>64</v>
      </c>
      <c r="AF10" s="59" t="s">
        <v>64</v>
      </c>
      <c r="AG10" s="59" t="s">
        <v>64</v>
      </c>
      <c r="AH10" s="59" t="s">
        <v>64</v>
      </c>
      <c r="AI10" s="59" t="s">
        <v>64</v>
      </c>
      <c r="AJ10" s="59" t="s">
        <v>64</v>
      </c>
      <c r="AK10" s="59" t="s">
        <v>64</v>
      </c>
      <c r="AL10" s="59" t="s">
        <v>64</v>
      </c>
      <c r="AM10" s="59" t="s">
        <v>64</v>
      </c>
      <c r="AN10" s="59" t="s">
        <v>64</v>
      </c>
      <c r="AO10" s="59" t="s">
        <v>64</v>
      </c>
      <c r="AP10" s="59" t="s">
        <v>64</v>
      </c>
      <c r="AQ10" s="59" t="s">
        <v>64</v>
      </c>
      <c r="AR10" s="59" t="s">
        <v>64</v>
      </c>
      <c r="AS10" s="59" t="s">
        <v>64</v>
      </c>
      <c r="AT10" s="59" t="s">
        <v>64</v>
      </c>
      <c r="AU10" s="59" t="s">
        <v>64</v>
      </c>
      <c r="AV10" s="59" t="s">
        <v>64</v>
      </c>
      <c r="AW10" s="59" t="s">
        <v>64</v>
      </c>
      <c r="AX10" s="59" t="s">
        <v>64</v>
      </c>
      <c r="AY10" s="59" t="s">
        <v>64</v>
      </c>
      <c r="AZ10" s="59" t="s">
        <v>64</v>
      </c>
      <c r="BA10" s="59" t="s">
        <v>64</v>
      </c>
      <c r="BB10" s="59" t="s">
        <v>64</v>
      </c>
      <c r="BC10" s="59" t="s">
        <v>64</v>
      </c>
      <c r="BD10" s="59" t="s">
        <v>64</v>
      </c>
      <c r="BE10" s="59" t="s">
        <v>64</v>
      </c>
      <c r="BF10" s="59" t="s">
        <v>64</v>
      </c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82">
        <f t="shared" si="0"/>
        <v>1</v>
      </c>
    </row>
    <row r="11" s="3" customFormat="1" ht="13" spans="1:90">
      <c r="A11" s="56">
        <v>9</v>
      </c>
      <c r="B11" s="57">
        <v>12018246059</v>
      </c>
      <c r="C11" s="57" t="s">
        <v>80</v>
      </c>
      <c r="D11" s="58" t="s">
        <v>81</v>
      </c>
      <c r="E11" s="59" t="s">
        <v>64</v>
      </c>
      <c r="F11" s="59" t="s">
        <v>64</v>
      </c>
      <c r="G11" s="59" t="s">
        <v>64</v>
      </c>
      <c r="H11" s="59" t="s">
        <v>64</v>
      </c>
      <c r="I11" s="59" t="s">
        <v>64</v>
      </c>
      <c r="J11" s="59" t="s">
        <v>64</v>
      </c>
      <c r="K11" s="59" t="s">
        <v>64</v>
      </c>
      <c r="L11" s="59" t="s">
        <v>64</v>
      </c>
      <c r="M11" s="59" t="s">
        <v>64</v>
      </c>
      <c r="N11" s="59" t="s">
        <v>64</v>
      </c>
      <c r="O11" s="59" t="s">
        <v>64</v>
      </c>
      <c r="P11" s="59" t="s">
        <v>64</v>
      </c>
      <c r="Q11" s="59" t="s">
        <v>64</v>
      </c>
      <c r="R11" s="59" t="s">
        <v>64</v>
      </c>
      <c r="S11" s="59" t="s">
        <v>64</v>
      </c>
      <c r="T11" s="59" t="s">
        <v>64</v>
      </c>
      <c r="U11" s="59" t="s">
        <v>64</v>
      </c>
      <c r="V11" s="59" t="s">
        <v>64</v>
      </c>
      <c r="W11" s="59" t="s">
        <v>64</v>
      </c>
      <c r="X11" s="59" t="s">
        <v>64</v>
      </c>
      <c r="Y11" s="59" t="s">
        <v>64</v>
      </c>
      <c r="Z11" s="59" t="s">
        <v>64</v>
      </c>
      <c r="AA11" s="59" t="s">
        <v>64</v>
      </c>
      <c r="AB11" s="59" t="s">
        <v>64</v>
      </c>
      <c r="AC11" s="59" t="s">
        <v>64</v>
      </c>
      <c r="AD11" s="59" t="s">
        <v>64</v>
      </c>
      <c r="AE11" s="59" t="s">
        <v>64</v>
      </c>
      <c r="AF11" s="59" t="s">
        <v>64</v>
      </c>
      <c r="AG11" s="59" t="s">
        <v>64</v>
      </c>
      <c r="AH11" s="59" t="s">
        <v>64</v>
      </c>
      <c r="AI11" s="59" t="s">
        <v>64</v>
      </c>
      <c r="AJ11" s="59" t="s">
        <v>64</v>
      </c>
      <c r="AK11" s="59" t="s">
        <v>64</v>
      </c>
      <c r="AL11" s="59" t="s">
        <v>64</v>
      </c>
      <c r="AM11" s="59" t="s">
        <v>64</v>
      </c>
      <c r="AN11" s="59" t="s">
        <v>64</v>
      </c>
      <c r="AO11" s="59" t="s">
        <v>64</v>
      </c>
      <c r="AP11" s="59" t="s">
        <v>64</v>
      </c>
      <c r="AQ11" s="59" t="s">
        <v>64</v>
      </c>
      <c r="AR11" s="59" t="s">
        <v>64</v>
      </c>
      <c r="AS11" s="59" t="s">
        <v>64</v>
      </c>
      <c r="AT11" s="59" t="s">
        <v>64</v>
      </c>
      <c r="AU11" s="59" t="s">
        <v>64</v>
      </c>
      <c r="AV11" s="59" t="s">
        <v>64</v>
      </c>
      <c r="AW11" s="59" t="s">
        <v>64</v>
      </c>
      <c r="AX11" s="59" t="s">
        <v>64</v>
      </c>
      <c r="AY11" s="59" t="s">
        <v>64</v>
      </c>
      <c r="AZ11" s="59" t="s">
        <v>64</v>
      </c>
      <c r="BA11" s="59" t="s">
        <v>64</v>
      </c>
      <c r="BB11" s="59" t="s">
        <v>64</v>
      </c>
      <c r="BC11" s="59" t="s">
        <v>64</v>
      </c>
      <c r="BD11" s="59" t="s">
        <v>64</v>
      </c>
      <c r="BE11" s="59" t="s">
        <v>64</v>
      </c>
      <c r="BF11" s="59" t="s">
        <v>64</v>
      </c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82">
        <f t="shared" si="0"/>
        <v>1</v>
      </c>
    </row>
    <row r="12" s="3" customFormat="1" ht="13" spans="1:90">
      <c r="A12" s="56">
        <v>10</v>
      </c>
      <c r="B12" s="57">
        <v>12018246063</v>
      </c>
      <c r="C12" s="57" t="s">
        <v>82</v>
      </c>
      <c r="D12" s="58" t="s">
        <v>83</v>
      </c>
      <c r="E12" s="59" t="s">
        <v>64</v>
      </c>
      <c r="F12" s="59" t="s">
        <v>64</v>
      </c>
      <c r="G12" s="59" t="s">
        <v>64</v>
      </c>
      <c r="H12" s="59" t="s">
        <v>64</v>
      </c>
      <c r="I12" s="59" t="s">
        <v>64</v>
      </c>
      <c r="J12" s="59" t="s">
        <v>64</v>
      </c>
      <c r="K12" s="59" t="s">
        <v>64</v>
      </c>
      <c r="L12" s="59" t="s">
        <v>64</v>
      </c>
      <c r="M12" s="59" t="s">
        <v>64</v>
      </c>
      <c r="N12" s="59" t="s">
        <v>64</v>
      </c>
      <c r="O12" s="59" t="s">
        <v>64</v>
      </c>
      <c r="P12" s="59" t="s">
        <v>64</v>
      </c>
      <c r="Q12" s="59" t="s">
        <v>64</v>
      </c>
      <c r="R12" s="59" t="s">
        <v>64</v>
      </c>
      <c r="S12" s="59" t="s">
        <v>64</v>
      </c>
      <c r="T12" s="59" t="s">
        <v>64</v>
      </c>
      <c r="U12" s="59" t="s">
        <v>64</v>
      </c>
      <c r="V12" s="59" t="s">
        <v>64</v>
      </c>
      <c r="W12" s="59" t="s">
        <v>64</v>
      </c>
      <c r="X12" s="59" t="s">
        <v>64</v>
      </c>
      <c r="Y12" s="59" t="s">
        <v>64</v>
      </c>
      <c r="Z12" s="59" t="s">
        <v>64</v>
      </c>
      <c r="AA12" s="59" t="s">
        <v>64</v>
      </c>
      <c r="AB12" s="59" t="s">
        <v>64</v>
      </c>
      <c r="AC12" s="59" t="s">
        <v>64</v>
      </c>
      <c r="AD12" s="59" t="s">
        <v>64</v>
      </c>
      <c r="AE12" s="59" t="s">
        <v>64</v>
      </c>
      <c r="AF12" s="59" t="s">
        <v>64</v>
      </c>
      <c r="AG12" s="59" t="s">
        <v>64</v>
      </c>
      <c r="AH12" s="59" t="s">
        <v>64</v>
      </c>
      <c r="AI12" s="59" t="s">
        <v>64</v>
      </c>
      <c r="AJ12" s="59" t="s">
        <v>64</v>
      </c>
      <c r="AK12" s="59" t="s">
        <v>64</v>
      </c>
      <c r="AL12" s="59" t="s">
        <v>64</v>
      </c>
      <c r="AM12" s="59" t="s">
        <v>64</v>
      </c>
      <c r="AN12" s="59" t="s">
        <v>64</v>
      </c>
      <c r="AO12" s="59" t="s">
        <v>64</v>
      </c>
      <c r="AP12" s="59" t="s">
        <v>64</v>
      </c>
      <c r="AQ12" s="59" t="s">
        <v>64</v>
      </c>
      <c r="AR12" s="59" t="s">
        <v>64</v>
      </c>
      <c r="AS12" s="59" t="s">
        <v>64</v>
      </c>
      <c r="AT12" s="59" t="s">
        <v>64</v>
      </c>
      <c r="AU12" s="59" t="s">
        <v>64</v>
      </c>
      <c r="AV12" s="59" t="s">
        <v>64</v>
      </c>
      <c r="AW12" s="59" t="s">
        <v>64</v>
      </c>
      <c r="AX12" s="59" t="s">
        <v>64</v>
      </c>
      <c r="AY12" s="59" t="s">
        <v>64</v>
      </c>
      <c r="AZ12" s="59" t="s">
        <v>64</v>
      </c>
      <c r="BA12" s="59" t="s">
        <v>64</v>
      </c>
      <c r="BB12" s="59" t="s">
        <v>64</v>
      </c>
      <c r="BC12" s="59" t="s">
        <v>64</v>
      </c>
      <c r="BD12" s="59" t="s">
        <v>64</v>
      </c>
      <c r="BE12" s="59" t="s">
        <v>64</v>
      </c>
      <c r="BF12" s="59" t="s">
        <v>64</v>
      </c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82">
        <f t="shared" si="0"/>
        <v>1</v>
      </c>
    </row>
    <row r="13" s="3" customFormat="1" ht="13" spans="1:90">
      <c r="A13" s="56">
        <v>11</v>
      </c>
      <c r="B13" s="57">
        <v>12018246070</v>
      </c>
      <c r="C13" s="57" t="s">
        <v>84</v>
      </c>
      <c r="D13" s="58" t="s">
        <v>85</v>
      </c>
      <c r="E13" s="59" t="s">
        <v>64</v>
      </c>
      <c r="F13" s="59" t="s">
        <v>64</v>
      </c>
      <c r="G13" s="59" t="s">
        <v>64</v>
      </c>
      <c r="H13" s="59" t="s">
        <v>64</v>
      </c>
      <c r="I13" s="59" t="s">
        <v>64</v>
      </c>
      <c r="J13" s="59" t="s">
        <v>64</v>
      </c>
      <c r="K13" s="59" t="s">
        <v>64</v>
      </c>
      <c r="L13" s="59" t="s">
        <v>64</v>
      </c>
      <c r="M13" s="59" t="s">
        <v>64</v>
      </c>
      <c r="N13" s="59" t="s">
        <v>64</v>
      </c>
      <c r="O13" s="59" t="s">
        <v>64</v>
      </c>
      <c r="P13" s="59" t="s">
        <v>64</v>
      </c>
      <c r="Q13" s="59" t="s">
        <v>64</v>
      </c>
      <c r="R13" s="59" t="s">
        <v>64</v>
      </c>
      <c r="S13" s="59" t="s">
        <v>64</v>
      </c>
      <c r="T13" s="59" t="s">
        <v>64</v>
      </c>
      <c r="U13" s="59" t="s">
        <v>64</v>
      </c>
      <c r="V13" s="59" t="s">
        <v>64</v>
      </c>
      <c r="W13" s="59" t="s">
        <v>64</v>
      </c>
      <c r="X13" s="59" t="s">
        <v>64</v>
      </c>
      <c r="Y13" s="59" t="s">
        <v>64</v>
      </c>
      <c r="Z13" s="59" t="s">
        <v>64</v>
      </c>
      <c r="AA13" s="59" t="s">
        <v>64</v>
      </c>
      <c r="AB13" s="59" t="s">
        <v>64</v>
      </c>
      <c r="AC13" s="59" t="s">
        <v>64</v>
      </c>
      <c r="AD13" s="59" t="s">
        <v>64</v>
      </c>
      <c r="AE13" s="59" t="s">
        <v>64</v>
      </c>
      <c r="AF13" s="59" t="s">
        <v>64</v>
      </c>
      <c r="AG13" s="59" t="s">
        <v>64</v>
      </c>
      <c r="AH13" s="59" t="s">
        <v>64</v>
      </c>
      <c r="AI13" s="59" t="s">
        <v>64</v>
      </c>
      <c r="AJ13" s="59" t="s">
        <v>64</v>
      </c>
      <c r="AK13" s="59" t="s">
        <v>64</v>
      </c>
      <c r="AL13" s="59" t="s">
        <v>64</v>
      </c>
      <c r="AM13" s="59" t="s">
        <v>64</v>
      </c>
      <c r="AN13" s="59" t="s">
        <v>64</v>
      </c>
      <c r="AO13" s="59" t="s">
        <v>64</v>
      </c>
      <c r="AP13" s="59" t="s">
        <v>64</v>
      </c>
      <c r="AQ13" s="59" t="s">
        <v>64</v>
      </c>
      <c r="AR13" s="59" t="s">
        <v>64</v>
      </c>
      <c r="AS13" s="59" t="s">
        <v>64</v>
      </c>
      <c r="AT13" s="59" t="s">
        <v>64</v>
      </c>
      <c r="AU13" s="59" t="s">
        <v>64</v>
      </c>
      <c r="AV13" s="59" t="s">
        <v>64</v>
      </c>
      <c r="AW13" s="59" t="s">
        <v>64</v>
      </c>
      <c r="AX13" s="59" t="s">
        <v>64</v>
      </c>
      <c r="AY13" s="59" t="s">
        <v>64</v>
      </c>
      <c r="AZ13" s="59" t="s">
        <v>64</v>
      </c>
      <c r="BA13" s="59" t="s">
        <v>64</v>
      </c>
      <c r="BB13" s="59" t="s">
        <v>64</v>
      </c>
      <c r="BC13" s="59" t="s">
        <v>64</v>
      </c>
      <c r="BD13" s="59" t="s">
        <v>64</v>
      </c>
      <c r="BE13" s="59" t="s">
        <v>64</v>
      </c>
      <c r="BF13" s="59" t="s">
        <v>64</v>
      </c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82">
        <f t="shared" si="0"/>
        <v>1</v>
      </c>
    </row>
    <row r="14" s="3" customFormat="1" ht="13" spans="1:90">
      <c r="A14" s="56">
        <v>12</v>
      </c>
      <c r="B14" s="57">
        <v>12018246079</v>
      </c>
      <c r="C14" s="57" t="s">
        <v>86</v>
      </c>
      <c r="D14" s="58" t="s">
        <v>87</v>
      </c>
      <c r="E14" s="59" t="s">
        <v>64</v>
      </c>
      <c r="F14" s="59" t="s">
        <v>64</v>
      </c>
      <c r="G14" s="59" t="s">
        <v>64</v>
      </c>
      <c r="H14" s="59" t="s">
        <v>64</v>
      </c>
      <c r="I14" s="59" t="s">
        <v>64</v>
      </c>
      <c r="J14" s="59" t="s">
        <v>64</v>
      </c>
      <c r="K14" s="59" t="s">
        <v>64</v>
      </c>
      <c r="L14" s="59" t="s">
        <v>64</v>
      </c>
      <c r="M14" s="59" t="s">
        <v>64</v>
      </c>
      <c r="N14" s="59" t="s">
        <v>64</v>
      </c>
      <c r="O14" s="59" t="s">
        <v>64</v>
      </c>
      <c r="P14" s="59" t="s">
        <v>64</v>
      </c>
      <c r="Q14" s="59" t="s">
        <v>64</v>
      </c>
      <c r="R14" s="59" t="s">
        <v>64</v>
      </c>
      <c r="S14" s="59" t="s">
        <v>64</v>
      </c>
      <c r="T14" s="59" t="s">
        <v>64</v>
      </c>
      <c r="U14" s="59" t="s">
        <v>64</v>
      </c>
      <c r="V14" s="59" t="s">
        <v>64</v>
      </c>
      <c r="W14" s="59" t="s">
        <v>64</v>
      </c>
      <c r="X14" s="59" t="s">
        <v>64</v>
      </c>
      <c r="Y14" s="59" t="s">
        <v>64</v>
      </c>
      <c r="Z14" s="59" t="s">
        <v>64</v>
      </c>
      <c r="AA14" s="59" t="s">
        <v>64</v>
      </c>
      <c r="AB14" s="59" t="s">
        <v>64</v>
      </c>
      <c r="AC14" s="59" t="s">
        <v>64</v>
      </c>
      <c r="AD14" s="59" t="s">
        <v>64</v>
      </c>
      <c r="AE14" s="59" t="s">
        <v>64</v>
      </c>
      <c r="AF14" s="59" t="s">
        <v>64</v>
      </c>
      <c r="AG14" s="59" t="s">
        <v>64</v>
      </c>
      <c r="AH14" s="59" t="s">
        <v>64</v>
      </c>
      <c r="AI14" s="59" t="s">
        <v>64</v>
      </c>
      <c r="AJ14" s="59" t="s">
        <v>64</v>
      </c>
      <c r="AK14" s="59" t="s">
        <v>64</v>
      </c>
      <c r="AL14" s="59" t="s">
        <v>64</v>
      </c>
      <c r="AM14" s="59" t="s">
        <v>64</v>
      </c>
      <c r="AN14" s="59" t="s">
        <v>64</v>
      </c>
      <c r="AO14" s="59" t="s">
        <v>64</v>
      </c>
      <c r="AP14" s="59" t="s">
        <v>64</v>
      </c>
      <c r="AQ14" s="59" t="s">
        <v>64</v>
      </c>
      <c r="AR14" s="59" t="s">
        <v>64</v>
      </c>
      <c r="AS14" s="59" t="s">
        <v>64</v>
      </c>
      <c r="AT14" s="59" t="s">
        <v>64</v>
      </c>
      <c r="AU14" s="59" t="s">
        <v>64</v>
      </c>
      <c r="AV14" s="59" t="s">
        <v>64</v>
      </c>
      <c r="AW14" s="59" t="s">
        <v>64</v>
      </c>
      <c r="AX14" s="59" t="s">
        <v>64</v>
      </c>
      <c r="AY14" s="59" t="s">
        <v>64</v>
      </c>
      <c r="AZ14" s="59" t="s">
        <v>64</v>
      </c>
      <c r="BA14" s="59" t="s">
        <v>64</v>
      </c>
      <c r="BB14" s="59" t="s">
        <v>64</v>
      </c>
      <c r="BC14" s="59" t="s">
        <v>64</v>
      </c>
      <c r="BD14" s="59" t="s">
        <v>64</v>
      </c>
      <c r="BE14" s="59" t="s">
        <v>64</v>
      </c>
      <c r="BF14" s="59" t="s">
        <v>64</v>
      </c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82">
        <f t="shared" si="0"/>
        <v>1</v>
      </c>
    </row>
    <row r="15" s="3" customFormat="1" ht="13" spans="1:90">
      <c r="A15" s="56">
        <v>13</v>
      </c>
      <c r="B15" s="57">
        <v>12018246082</v>
      </c>
      <c r="C15" s="57" t="s">
        <v>88</v>
      </c>
      <c r="D15" s="58" t="s">
        <v>89</v>
      </c>
      <c r="E15" s="59" t="s">
        <v>64</v>
      </c>
      <c r="F15" s="59" t="s">
        <v>64</v>
      </c>
      <c r="G15" s="59" t="s">
        <v>64</v>
      </c>
      <c r="H15" s="59" t="s">
        <v>64</v>
      </c>
      <c r="I15" s="59" t="s">
        <v>64</v>
      </c>
      <c r="J15" s="59" t="s">
        <v>64</v>
      </c>
      <c r="K15" s="59" t="s">
        <v>64</v>
      </c>
      <c r="L15" s="59" t="s">
        <v>64</v>
      </c>
      <c r="M15" s="59" t="s">
        <v>64</v>
      </c>
      <c r="N15" s="59" t="s">
        <v>64</v>
      </c>
      <c r="O15" s="59" t="s">
        <v>64</v>
      </c>
      <c r="P15" s="59" t="s">
        <v>64</v>
      </c>
      <c r="Q15" s="59" t="s">
        <v>64</v>
      </c>
      <c r="R15" s="59" t="s">
        <v>64</v>
      </c>
      <c r="S15" s="59" t="s">
        <v>64</v>
      </c>
      <c r="T15" s="59" t="s">
        <v>64</v>
      </c>
      <c r="U15" s="59" t="s">
        <v>64</v>
      </c>
      <c r="V15" s="59" t="s">
        <v>64</v>
      </c>
      <c r="W15" s="59" t="s">
        <v>64</v>
      </c>
      <c r="X15" s="59" t="s">
        <v>64</v>
      </c>
      <c r="Y15" s="59" t="s">
        <v>64</v>
      </c>
      <c r="Z15" s="59" t="s">
        <v>64</v>
      </c>
      <c r="AA15" s="59" t="s">
        <v>64</v>
      </c>
      <c r="AB15" s="59" t="s">
        <v>64</v>
      </c>
      <c r="AC15" s="59" t="s">
        <v>64</v>
      </c>
      <c r="AD15" s="59" t="s">
        <v>64</v>
      </c>
      <c r="AE15" s="59" t="s">
        <v>64</v>
      </c>
      <c r="AF15" s="59" t="s">
        <v>64</v>
      </c>
      <c r="AG15" s="59" t="s">
        <v>64</v>
      </c>
      <c r="AH15" s="59" t="s">
        <v>64</v>
      </c>
      <c r="AI15" s="59" t="s">
        <v>64</v>
      </c>
      <c r="AJ15" s="59" t="s">
        <v>64</v>
      </c>
      <c r="AK15" s="59" t="s">
        <v>64</v>
      </c>
      <c r="AL15" s="59" t="s">
        <v>64</v>
      </c>
      <c r="AM15" s="59" t="s">
        <v>64</v>
      </c>
      <c r="AN15" s="59" t="s">
        <v>64</v>
      </c>
      <c r="AO15" s="59" t="s">
        <v>64</v>
      </c>
      <c r="AP15" s="59" t="s">
        <v>64</v>
      </c>
      <c r="AQ15" s="59" t="s">
        <v>71</v>
      </c>
      <c r="AR15" s="59" t="s">
        <v>64</v>
      </c>
      <c r="AS15" s="59" t="s">
        <v>64</v>
      </c>
      <c r="AT15" s="59" t="s">
        <v>64</v>
      </c>
      <c r="AU15" s="59" t="s">
        <v>71</v>
      </c>
      <c r="AV15" s="59" t="s">
        <v>64</v>
      </c>
      <c r="AW15" s="59" t="s">
        <v>64</v>
      </c>
      <c r="AX15" s="59" t="s">
        <v>64</v>
      </c>
      <c r="AY15" s="59" t="s">
        <v>64</v>
      </c>
      <c r="AZ15" s="59" t="s">
        <v>64</v>
      </c>
      <c r="BA15" s="59" t="s">
        <v>64</v>
      </c>
      <c r="BB15" s="59" t="s">
        <v>64</v>
      </c>
      <c r="BC15" s="59" t="s">
        <v>64</v>
      </c>
      <c r="BD15" s="59" t="s">
        <v>64</v>
      </c>
      <c r="BE15" s="59" t="s">
        <v>64</v>
      </c>
      <c r="BF15" s="59" t="s">
        <v>64</v>
      </c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82">
        <f t="shared" si="0"/>
        <v>0.962962962962963</v>
      </c>
    </row>
    <row r="16" s="3" customFormat="1" ht="13" spans="1:90">
      <c r="A16" s="56">
        <v>14</v>
      </c>
      <c r="B16" s="57">
        <v>12018246084</v>
      </c>
      <c r="C16" s="88" t="s">
        <v>90</v>
      </c>
      <c r="D16" s="58" t="s">
        <v>91</v>
      </c>
      <c r="E16" s="59" t="s">
        <v>64</v>
      </c>
      <c r="F16" s="59" t="s">
        <v>64</v>
      </c>
      <c r="G16" s="59" t="s">
        <v>64</v>
      </c>
      <c r="H16" s="59" t="s">
        <v>64</v>
      </c>
      <c r="I16" s="59" t="s">
        <v>64</v>
      </c>
      <c r="J16" s="59" t="s">
        <v>64</v>
      </c>
      <c r="K16" s="59" t="s">
        <v>64</v>
      </c>
      <c r="L16" s="59" t="s">
        <v>64</v>
      </c>
      <c r="M16" s="59" t="s">
        <v>64</v>
      </c>
      <c r="N16" s="59" t="s">
        <v>64</v>
      </c>
      <c r="O16" s="59" t="s">
        <v>64</v>
      </c>
      <c r="P16" s="59" t="s">
        <v>64</v>
      </c>
      <c r="Q16" s="59" t="s">
        <v>64</v>
      </c>
      <c r="R16" s="59" t="s">
        <v>64</v>
      </c>
      <c r="S16" s="59" t="s">
        <v>64</v>
      </c>
      <c r="T16" s="59" t="s">
        <v>64</v>
      </c>
      <c r="U16" s="59" t="s">
        <v>64</v>
      </c>
      <c r="V16" s="59" t="s">
        <v>64</v>
      </c>
      <c r="W16" s="59" t="s">
        <v>64</v>
      </c>
      <c r="X16" s="59" t="s">
        <v>64</v>
      </c>
      <c r="Y16" s="59" t="s">
        <v>64</v>
      </c>
      <c r="Z16" s="59" t="s">
        <v>64</v>
      </c>
      <c r="AA16" s="59" t="s">
        <v>64</v>
      </c>
      <c r="AB16" s="59" t="s">
        <v>64</v>
      </c>
      <c r="AC16" s="59" t="s">
        <v>64</v>
      </c>
      <c r="AD16" s="59" t="s">
        <v>64</v>
      </c>
      <c r="AE16" s="59" t="s">
        <v>64</v>
      </c>
      <c r="AF16" s="59" t="s">
        <v>64</v>
      </c>
      <c r="AG16" s="59" t="s">
        <v>64</v>
      </c>
      <c r="AH16" s="59" t="s">
        <v>64</v>
      </c>
      <c r="AI16" s="59" t="s">
        <v>64</v>
      </c>
      <c r="AJ16" s="59" t="s">
        <v>64</v>
      </c>
      <c r="AK16" s="59" t="s">
        <v>64</v>
      </c>
      <c r="AL16" s="59" t="s">
        <v>64</v>
      </c>
      <c r="AM16" s="59" t="s">
        <v>64</v>
      </c>
      <c r="AN16" s="59" t="s">
        <v>64</v>
      </c>
      <c r="AO16" s="59" t="s">
        <v>64</v>
      </c>
      <c r="AP16" s="59" t="s">
        <v>64</v>
      </c>
      <c r="AQ16" s="59" t="s">
        <v>71</v>
      </c>
      <c r="AR16" s="59" t="s">
        <v>64</v>
      </c>
      <c r="AS16" s="59" t="s">
        <v>64</v>
      </c>
      <c r="AT16" s="59" t="s">
        <v>64</v>
      </c>
      <c r="AU16" s="59" t="s">
        <v>64</v>
      </c>
      <c r="AV16" s="59" t="s">
        <v>64</v>
      </c>
      <c r="AW16" s="59" t="s">
        <v>64</v>
      </c>
      <c r="AX16" s="59" t="s">
        <v>64</v>
      </c>
      <c r="AY16" s="59" t="s">
        <v>64</v>
      </c>
      <c r="AZ16" s="59" t="s">
        <v>64</v>
      </c>
      <c r="BA16" s="59" t="s">
        <v>64</v>
      </c>
      <c r="BB16" s="59" t="s">
        <v>64</v>
      </c>
      <c r="BC16" s="59" t="s">
        <v>64</v>
      </c>
      <c r="BD16" s="59" t="s">
        <v>64</v>
      </c>
      <c r="BE16" s="59" t="s">
        <v>64</v>
      </c>
      <c r="BF16" s="59" t="s">
        <v>64</v>
      </c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82">
        <f t="shared" si="0"/>
        <v>0.981481481481482</v>
      </c>
    </row>
    <row r="17" s="3" customFormat="1" ht="13" spans="1:90">
      <c r="A17" s="56">
        <v>15</v>
      </c>
      <c r="B17" s="57">
        <v>12018246091</v>
      </c>
      <c r="C17" s="57" t="s">
        <v>92</v>
      </c>
      <c r="D17" s="58" t="s">
        <v>93</v>
      </c>
      <c r="E17" s="59" t="s">
        <v>64</v>
      </c>
      <c r="F17" s="59" t="s">
        <v>64</v>
      </c>
      <c r="G17" s="59" t="s">
        <v>64</v>
      </c>
      <c r="H17" s="59" t="s">
        <v>64</v>
      </c>
      <c r="I17" s="59" t="s">
        <v>64</v>
      </c>
      <c r="J17" s="59" t="s">
        <v>64</v>
      </c>
      <c r="K17" s="59" t="s">
        <v>64</v>
      </c>
      <c r="L17" s="59" t="s">
        <v>64</v>
      </c>
      <c r="M17" s="59" t="s">
        <v>64</v>
      </c>
      <c r="N17" s="59" t="s">
        <v>64</v>
      </c>
      <c r="O17" s="59" t="s">
        <v>64</v>
      </c>
      <c r="P17" s="59" t="s">
        <v>64</v>
      </c>
      <c r="Q17" s="59" t="s">
        <v>64</v>
      </c>
      <c r="R17" s="59" t="s">
        <v>64</v>
      </c>
      <c r="S17" s="59" t="s">
        <v>64</v>
      </c>
      <c r="T17" s="59" t="s">
        <v>64</v>
      </c>
      <c r="U17" s="59" t="s">
        <v>64</v>
      </c>
      <c r="V17" s="59" t="s">
        <v>64</v>
      </c>
      <c r="W17" s="59" t="s">
        <v>64</v>
      </c>
      <c r="X17" s="59" t="s">
        <v>64</v>
      </c>
      <c r="Y17" s="59" t="s">
        <v>64</v>
      </c>
      <c r="Z17" s="59" t="s">
        <v>64</v>
      </c>
      <c r="AA17" s="59" t="s">
        <v>64</v>
      </c>
      <c r="AB17" s="59" t="s">
        <v>64</v>
      </c>
      <c r="AC17" s="59" t="s">
        <v>64</v>
      </c>
      <c r="AD17" s="59" t="s">
        <v>64</v>
      </c>
      <c r="AE17" s="59" t="s">
        <v>64</v>
      </c>
      <c r="AF17" s="59" t="s">
        <v>64</v>
      </c>
      <c r="AG17" s="59" t="s">
        <v>64</v>
      </c>
      <c r="AH17" s="59" t="s">
        <v>64</v>
      </c>
      <c r="AI17" s="59" t="s">
        <v>64</v>
      </c>
      <c r="AJ17" s="59" t="s">
        <v>64</v>
      </c>
      <c r="AK17" s="59" t="s">
        <v>64</v>
      </c>
      <c r="AL17" s="59" t="s">
        <v>64</v>
      </c>
      <c r="AM17" s="59" t="s">
        <v>64</v>
      </c>
      <c r="AN17" s="59" t="s">
        <v>64</v>
      </c>
      <c r="AO17" s="59" t="s">
        <v>64</v>
      </c>
      <c r="AP17" s="59" t="s">
        <v>64</v>
      </c>
      <c r="AQ17" s="59" t="s">
        <v>64</v>
      </c>
      <c r="AR17" s="59" t="s">
        <v>64</v>
      </c>
      <c r="AS17" s="59" t="s">
        <v>64</v>
      </c>
      <c r="AT17" s="59" t="s">
        <v>64</v>
      </c>
      <c r="AU17" s="59" t="s">
        <v>64</v>
      </c>
      <c r="AV17" s="59" t="s">
        <v>64</v>
      </c>
      <c r="AW17" s="59" t="s">
        <v>64</v>
      </c>
      <c r="AX17" s="59" t="s">
        <v>64</v>
      </c>
      <c r="AY17" s="59" t="s">
        <v>64</v>
      </c>
      <c r="AZ17" s="59" t="s">
        <v>64</v>
      </c>
      <c r="BA17" s="59" t="s">
        <v>64</v>
      </c>
      <c r="BB17" s="59" t="s">
        <v>64</v>
      </c>
      <c r="BC17" s="59" t="s">
        <v>64</v>
      </c>
      <c r="BD17" s="59" t="s">
        <v>64</v>
      </c>
      <c r="BE17" s="59" t="s">
        <v>64</v>
      </c>
      <c r="BF17" s="59" t="s">
        <v>64</v>
      </c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82">
        <f t="shared" si="0"/>
        <v>1</v>
      </c>
    </row>
    <row r="18" s="3" customFormat="1" ht="13" spans="1:90">
      <c r="A18" s="56">
        <v>16</v>
      </c>
      <c r="B18" s="57">
        <v>12018246094</v>
      </c>
      <c r="C18" s="57" t="s">
        <v>94</v>
      </c>
      <c r="D18" s="58" t="s">
        <v>95</v>
      </c>
      <c r="E18" s="59" t="s">
        <v>64</v>
      </c>
      <c r="F18" s="59" t="s">
        <v>64</v>
      </c>
      <c r="G18" s="59" t="s">
        <v>64</v>
      </c>
      <c r="H18" s="59" t="s">
        <v>64</v>
      </c>
      <c r="I18" s="59" t="s">
        <v>64</v>
      </c>
      <c r="J18" s="59" t="s">
        <v>64</v>
      </c>
      <c r="K18" s="59" t="s">
        <v>64</v>
      </c>
      <c r="L18" s="59" t="s">
        <v>64</v>
      </c>
      <c r="M18" s="59" t="s">
        <v>64</v>
      </c>
      <c r="N18" s="59" t="s">
        <v>64</v>
      </c>
      <c r="O18" s="59" t="s">
        <v>64</v>
      </c>
      <c r="P18" s="59" t="s">
        <v>64</v>
      </c>
      <c r="Q18" s="59" t="s">
        <v>64</v>
      </c>
      <c r="R18" s="59" t="s">
        <v>64</v>
      </c>
      <c r="S18" s="59" t="s">
        <v>64</v>
      </c>
      <c r="T18" s="59" t="s">
        <v>64</v>
      </c>
      <c r="U18" s="59" t="s">
        <v>64</v>
      </c>
      <c r="V18" s="59" t="s">
        <v>64</v>
      </c>
      <c r="W18" s="59" t="s">
        <v>64</v>
      </c>
      <c r="X18" s="59" t="s">
        <v>64</v>
      </c>
      <c r="Y18" s="59" t="s">
        <v>64</v>
      </c>
      <c r="Z18" s="59" t="s">
        <v>64</v>
      </c>
      <c r="AA18" s="59" t="s">
        <v>64</v>
      </c>
      <c r="AB18" s="59" t="s">
        <v>71</v>
      </c>
      <c r="AC18" s="59" t="s">
        <v>64</v>
      </c>
      <c r="AD18" s="59" t="s">
        <v>64</v>
      </c>
      <c r="AE18" s="59" t="s">
        <v>64</v>
      </c>
      <c r="AF18" s="59" t="s">
        <v>64</v>
      </c>
      <c r="AG18" s="59" t="s">
        <v>64</v>
      </c>
      <c r="AH18" s="59" t="s">
        <v>64</v>
      </c>
      <c r="AI18" s="59" t="s">
        <v>64</v>
      </c>
      <c r="AJ18" s="59" t="s">
        <v>64</v>
      </c>
      <c r="AK18" s="59" t="s">
        <v>71</v>
      </c>
      <c r="AL18" s="59" t="s">
        <v>64</v>
      </c>
      <c r="AM18" s="59" t="s">
        <v>64</v>
      </c>
      <c r="AN18" s="59" t="s">
        <v>64</v>
      </c>
      <c r="AO18" s="59" t="s">
        <v>64</v>
      </c>
      <c r="AP18" s="59" t="s">
        <v>64</v>
      </c>
      <c r="AQ18" s="59" t="s">
        <v>64</v>
      </c>
      <c r="AR18" s="59" t="s">
        <v>64</v>
      </c>
      <c r="AS18" s="59" t="s">
        <v>64</v>
      </c>
      <c r="AT18" s="59" t="s">
        <v>64</v>
      </c>
      <c r="AU18" s="59" t="s">
        <v>64</v>
      </c>
      <c r="AV18" s="59" t="s">
        <v>64</v>
      </c>
      <c r="AW18" s="59" t="s">
        <v>64</v>
      </c>
      <c r="AX18" s="59" t="s">
        <v>64</v>
      </c>
      <c r="AY18" s="59" t="s">
        <v>64</v>
      </c>
      <c r="AZ18" s="59" t="s">
        <v>64</v>
      </c>
      <c r="BA18" s="59" t="s">
        <v>64</v>
      </c>
      <c r="BB18" s="59" t="s">
        <v>64</v>
      </c>
      <c r="BC18" s="59" t="s">
        <v>64</v>
      </c>
      <c r="BD18" s="59" t="s">
        <v>64</v>
      </c>
      <c r="BE18" s="59" t="s">
        <v>64</v>
      </c>
      <c r="BF18" s="59" t="s">
        <v>64</v>
      </c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82">
        <f t="shared" si="0"/>
        <v>0.962962962962963</v>
      </c>
    </row>
    <row r="19" s="3" customFormat="1" ht="13" spans="1:90">
      <c r="A19" s="56">
        <v>17</v>
      </c>
      <c r="B19" s="57">
        <v>12018246098</v>
      </c>
      <c r="C19" s="88" t="s">
        <v>96</v>
      </c>
      <c r="D19" s="58" t="s">
        <v>97</v>
      </c>
      <c r="E19" s="59" t="s">
        <v>64</v>
      </c>
      <c r="F19" s="59" t="s">
        <v>64</v>
      </c>
      <c r="G19" s="59" t="s">
        <v>64</v>
      </c>
      <c r="H19" s="59" t="s">
        <v>64</v>
      </c>
      <c r="I19" s="59" t="s">
        <v>64</v>
      </c>
      <c r="J19" s="59" t="s">
        <v>64</v>
      </c>
      <c r="K19" s="59" t="s">
        <v>64</v>
      </c>
      <c r="L19" s="59" t="s">
        <v>64</v>
      </c>
      <c r="M19" s="59" t="s">
        <v>64</v>
      </c>
      <c r="N19" s="59" t="s">
        <v>64</v>
      </c>
      <c r="O19" s="59" t="s">
        <v>64</v>
      </c>
      <c r="P19" s="59" t="s">
        <v>64</v>
      </c>
      <c r="Q19" s="59" t="s">
        <v>64</v>
      </c>
      <c r="R19" s="59" t="s">
        <v>64</v>
      </c>
      <c r="S19" s="59" t="s">
        <v>64</v>
      </c>
      <c r="T19" s="59" t="s">
        <v>64</v>
      </c>
      <c r="U19" s="59" t="s">
        <v>64</v>
      </c>
      <c r="V19" s="59" t="s">
        <v>64</v>
      </c>
      <c r="W19" s="59" t="s">
        <v>64</v>
      </c>
      <c r="X19" s="59" t="s">
        <v>64</v>
      </c>
      <c r="Y19" s="59" t="s">
        <v>64</v>
      </c>
      <c r="Z19" s="59" t="s">
        <v>64</v>
      </c>
      <c r="AA19" s="59" t="s">
        <v>64</v>
      </c>
      <c r="AB19" s="59" t="s">
        <v>64</v>
      </c>
      <c r="AC19" s="59" t="s">
        <v>64</v>
      </c>
      <c r="AD19" s="59" t="s">
        <v>64</v>
      </c>
      <c r="AE19" s="59" t="s">
        <v>64</v>
      </c>
      <c r="AF19" s="59" t="s">
        <v>64</v>
      </c>
      <c r="AG19" s="59" t="s">
        <v>64</v>
      </c>
      <c r="AH19" s="59" t="s">
        <v>64</v>
      </c>
      <c r="AI19" s="59" t="s">
        <v>64</v>
      </c>
      <c r="AJ19" s="59" t="s">
        <v>64</v>
      </c>
      <c r="AK19" s="59" t="s">
        <v>64</v>
      </c>
      <c r="AL19" s="59" t="s">
        <v>64</v>
      </c>
      <c r="AM19" s="59" t="s">
        <v>64</v>
      </c>
      <c r="AN19" s="59" t="s">
        <v>64</v>
      </c>
      <c r="AO19" s="59" t="s">
        <v>64</v>
      </c>
      <c r="AP19" s="59" t="s">
        <v>64</v>
      </c>
      <c r="AQ19" s="59" t="s">
        <v>71</v>
      </c>
      <c r="AR19" s="59" t="s">
        <v>64</v>
      </c>
      <c r="AS19" s="59" t="s">
        <v>71</v>
      </c>
      <c r="AT19" s="59" t="s">
        <v>64</v>
      </c>
      <c r="AU19" s="59" t="s">
        <v>71</v>
      </c>
      <c r="AV19" s="59" t="s">
        <v>64</v>
      </c>
      <c r="AW19" s="59" t="s">
        <v>64</v>
      </c>
      <c r="AX19" s="59" t="s">
        <v>64</v>
      </c>
      <c r="AY19" s="59" t="s">
        <v>64</v>
      </c>
      <c r="AZ19" s="59" t="s">
        <v>64</v>
      </c>
      <c r="BA19" s="59" t="s">
        <v>64</v>
      </c>
      <c r="BB19" s="59" t="s">
        <v>64</v>
      </c>
      <c r="BC19" s="59" t="s">
        <v>64</v>
      </c>
      <c r="BD19" s="59" t="s">
        <v>64</v>
      </c>
      <c r="BE19" s="59" t="s">
        <v>64</v>
      </c>
      <c r="BF19" s="59" t="s">
        <v>64</v>
      </c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82">
        <f t="shared" si="0"/>
        <v>0.944444444444444</v>
      </c>
    </row>
    <row r="20" s="3" customFormat="1" ht="13" spans="1:90">
      <c r="A20" s="56">
        <v>18</v>
      </c>
      <c r="B20" s="57">
        <v>12018246102</v>
      </c>
      <c r="C20" s="57" t="s">
        <v>98</v>
      </c>
      <c r="D20" s="58" t="s">
        <v>99</v>
      </c>
      <c r="E20" s="59" t="s">
        <v>64</v>
      </c>
      <c r="F20" s="59" t="s">
        <v>64</v>
      </c>
      <c r="G20" s="59" t="s">
        <v>64</v>
      </c>
      <c r="H20" s="59" t="s">
        <v>64</v>
      </c>
      <c r="I20" s="59" t="s">
        <v>64</v>
      </c>
      <c r="J20" s="59" t="s">
        <v>64</v>
      </c>
      <c r="K20" s="59" t="s">
        <v>64</v>
      </c>
      <c r="L20" s="59" t="s">
        <v>64</v>
      </c>
      <c r="M20" s="59" t="s">
        <v>64</v>
      </c>
      <c r="N20" s="59" t="s">
        <v>64</v>
      </c>
      <c r="O20" s="59" t="s">
        <v>64</v>
      </c>
      <c r="P20" s="59" t="s">
        <v>64</v>
      </c>
      <c r="Q20" s="59" t="s">
        <v>64</v>
      </c>
      <c r="R20" s="59" t="s">
        <v>64</v>
      </c>
      <c r="S20" s="59" t="s">
        <v>64</v>
      </c>
      <c r="T20" s="59" t="s">
        <v>64</v>
      </c>
      <c r="U20" s="59" t="s">
        <v>64</v>
      </c>
      <c r="V20" s="59" t="s">
        <v>64</v>
      </c>
      <c r="W20" s="59" t="s">
        <v>64</v>
      </c>
      <c r="X20" s="59" t="s">
        <v>64</v>
      </c>
      <c r="Y20" s="59" t="s">
        <v>64</v>
      </c>
      <c r="Z20" s="59" t="s">
        <v>64</v>
      </c>
      <c r="AA20" s="59" t="s">
        <v>64</v>
      </c>
      <c r="AB20" s="59" t="s">
        <v>64</v>
      </c>
      <c r="AC20" s="59" t="s">
        <v>64</v>
      </c>
      <c r="AD20" s="59" t="s">
        <v>64</v>
      </c>
      <c r="AE20" s="59" t="s">
        <v>64</v>
      </c>
      <c r="AF20" s="59" t="s">
        <v>64</v>
      </c>
      <c r="AG20" s="59" t="s">
        <v>64</v>
      </c>
      <c r="AH20" s="59" t="s">
        <v>64</v>
      </c>
      <c r="AI20" s="59" t="s">
        <v>64</v>
      </c>
      <c r="AJ20" s="59" t="s">
        <v>64</v>
      </c>
      <c r="AK20" s="59" t="s">
        <v>64</v>
      </c>
      <c r="AL20" s="59" t="s">
        <v>64</v>
      </c>
      <c r="AM20" s="59" t="s">
        <v>64</v>
      </c>
      <c r="AN20" s="59" t="s">
        <v>64</v>
      </c>
      <c r="AO20" s="59" t="s">
        <v>64</v>
      </c>
      <c r="AP20" s="59" t="s">
        <v>64</v>
      </c>
      <c r="AQ20" s="59" t="s">
        <v>64</v>
      </c>
      <c r="AR20" s="59" t="s">
        <v>64</v>
      </c>
      <c r="AS20" s="59" t="s">
        <v>64</v>
      </c>
      <c r="AT20" s="59" t="s">
        <v>64</v>
      </c>
      <c r="AU20" s="59" t="s">
        <v>64</v>
      </c>
      <c r="AV20" s="59" t="s">
        <v>64</v>
      </c>
      <c r="AW20" s="59" t="s">
        <v>64</v>
      </c>
      <c r="AX20" s="59" t="s">
        <v>64</v>
      </c>
      <c r="AY20" s="59" t="s">
        <v>64</v>
      </c>
      <c r="AZ20" s="59" t="s">
        <v>64</v>
      </c>
      <c r="BA20" s="59" t="s">
        <v>64</v>
      </c>
      <c r="BB20" s="59" t="s">
        <v>64</v>
      </c>
      <c r="BC20" s="59" t="s">
        <v>64</v>
      </c>
      <c r="BD20" s="59" t="s">
        <v>64</v>
      </c>
      <c r="BE20" s="59" t="s">
        <v>64</v>
      </c>
      <c r="BF20" s="59" t="s">
        <v>64</v>
      </c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82">
        <f t="shared" si="0"/>
        <v>1</v>
      </c>
    </row>
    <row r="21" s="3" customFormat="1" ht="13" spans="1:90">
      <c r="A21" s="56">
        <v>19</v>
      </c>
      <c r="B21" s="57">
        <v>12018246103</v>
      </c>
      <c r="C21" s="57" t="s">
        <v>100</v>
      </c>
      <c r="D21" s="58" t="s">
        <v>101</v>
      </c>
      <c r="E21" s="59" t="s">
        <v>64</v>
      </c>
      <c r="F21" s="59" t="s">
        <v>64</v>
      </c>
      <c r="G21" s="59" t="s">
        <v>64</v>
      </c>
      <c r="H21" s="59" t="s">
        <v>64</v>
      </c>
      <c r="I21" s="59" t="s">
        <v>64</v>
      </c>
      <c r="J21" s="59" t="s">
        <v>64</v>
      </c>
      <c r="K21" s="59" t="s">
        <v>64</v>
      </c>
      <c r="L21" s="59" t="s">
        <v>64</v>
      </c>
      <c r="M21" s="59" t="s">
        <v>64</v>
      </c>
      <c r="N21" s="59" t="s">
        <v>64</v>
      </c>
      <c r="O21" s="59" t="s">
        <v>64</v>
      </c>
      <c r="P21" s="59" t="s">
        <v>64</v>
      </c>
      <c r="Q21" s="59" t="s">
        <v>64</v>
      </c>
      <c r="R21" s="59" t="s">
        <v>64</v>
      </c>
      <c r="S21" s="59" t="s">
        <v>64</v>
      </c>
      <c r="T21" s="59" t="s">
        <v>64</v>
      </c>
      <c r="U21" s="59" t="s">
        <v>64</v>
      </c>
      <c r="V21" s="59" t="s">
        <v>64</v>
      </c>
      <c r="W21" s="59" t="s">
        <v>64</v>
      </c>
      <c r="X21" s="59" t="s">
        <v>64</v>
      </c>
      <c r="Y21" s="59" t="s">
        <v>64</v>
      </c>
      <c r="Z21" s="59" t="s">
        <v>64</v>
      </c>
      <c r="AA21" s="59" t="s">
        <v>64</v>
      </c>
      <c r="AB21" s="59" t="s">
        <v>64</v>
      </c>
      <c r="AC21" s="59" t="s">
        <v>64</v>
      </c>
      <c r="AD21" s="59" t="s">
        <v>64</v>
      </c>
      <c r="AE21" s="59" t="s">
        <v>64</v>
      </c>
      <c r="AF21" s="59" t="s">
        <v>64</v>
      </c>
      <c r="AG21" s="59" t="s">
        <v>64</v>
      </c>
      <c r="AH21" s="59" t="s">
        <v>64</v>
      </c>
      <c r="AI21" s="59" t="s">
        <v>64</v>
      </c>
      <c r="AJ21" s="59" t="s">
        <v>64</v>
      </c>
      <c r="AK21" s="59" t="s">
        <v>64</v>
      </c>
      <c r="AL21" s="59" t="s">
        <v>64</v>
      </c>
      <c r="AM21" s="59" t="s">
        <v>64</v>
      </c>
      <c r="AN21" s="59" t="s">
        <v>64</v>
      </c>
      <c r="AO21" s="59" t="s">
        <v>64</v>
      </c>
      <c r="AP21" s="59" t="s">
        <v>64</v>
      </c>
      <c r="AQ21" s="59" t="s">
        <v>64</v>
      </c>
      <c r="AR21" s="59" t="s">
        <v>64</v>
      </c>
      <c r="AS21" s="59" t="s">
        <v>64</v>
      </c>
      <c r="AT21" s="59" t="s">
        <v>64</v>
      </c>
      <c r="AU21" s="59" t="s">
        <v>64</v>
      </c>
      <c r="AV21" s="59" t="s">
        <v>64</v>
      </c>
      <c r="AW21" s="59" t="s">
        <v>64</v>
      </c>
      <c r="AX21" s="59" t="s">
        <v>64</v>
      </c>
      <c r="AY21" s="59" t="s">
        <v>64</v>
      </c>
      <c r="AZ21" s="59" t="s">
        <v>64</v>
      </c>
      <c r="BA21" s="59" t="s">
        <v>64</v>
      </c>
      <c r="BB21" s="59" t="s">
        <v>64</v>
      </c>
      <c r="BC21" s="59" t="s">
        <v>64</v>
      </c>
      <c r="BD21" s="59" t="s">
        <v>64</v>
      </c>
      <c r="BE21" s="59" t="s">
        <v>64</v>
      </c>
      <c r="BF21" s="59" t="s">
        <v>64</v>
      </c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82">
        <f t="shared" si="0"/>
        <v>1</v>
      </c>
    </row>
    <row r="22" s="3" customFormat="1" ht="13" spans="1:90">
      <c r="A22" s="56">
        <v>20</v>
      </c>
      <c r="B22" s="57">
        <v>12018246106</v>
      </c>
      <c r="C22" s="57" t="s">
        <v>102</v>
      </c>
      <c r="D22" s="58" t="s">
        <v>103</v>
      </c>
      <c r="E22" s="59" t="s">
        <v>64</v>
      </c>
      <c r="F22" s="59" t="s">
        <v>64</v>
      </c>
      <c r="G22" s="59" t="s">
        <v>64</v>
      </c>
      <c r="H22" s="59" t="s">
        <v>64</v>
      </c>
      <c r="I22" s="59" t="s">
        <v>64</v>
      </c>
      <c r="J22" s="59" t="s">
        <v>64</v>
      </c>
      <c r="K22" s="59" t="s">
        <v>64</v>
      </c>
      <c r="L22" s="59" t="s">
        <v>64</v>
      </c>
      <c r="M22" s="59" t="s">
        <v>64</v>
      </c>
      <c r="N22" s="59" t="s">
        <v>64</v>
      </c>
      <c r="O22" s="59" t="s">
        <v>64</v>
      </c>
      <c r="P22" s="59" t="s">
        <v>64</v>
      </c>
      <c r="Q22" s="59" t="s">
        <v>64</v>
      </c>
      <c r="R22" s="59" t="s">
        <v>64</v>
      </c>
      <c r="S22" s="59" t="s">
        <v>64</v>
      </c>
      <c r="T22" s="59" t="s">
        <v>64</v>
      </c>
      <c r="U22" s="59" t="s">
        <v>64</v>
      </c>
      <c r="V22" s="59" t="s">
        <v>64</v>
      </c>
      <c r="W22" s="59" t="s">
        <v>64</v>
      </c>
      <c r="X22" s="59" t="s">
        <v>64</v>
      </c>
      <c r="Y22" s="59" t="s">
        <v>64</v>
      </c>
      <c r="Z22" s="59" t="s">
        <v>64</v>
      </c>
      <c r="AA22" s="59" t="s">
        <v>64</v>
      </c>
      <c r="AB22" s="59" t="s">
        <v>64</v>
      </c>
      <c r="AC22" s="59" t="s">
        <v>64</v>
      </c>
      <c r="AD22" s="59" t="s">
        <v>64</v>
      </c>
      <c r="AE22" s="59" t="s">
        <v>64</v>
      </c>
      <c r="AF22" s="59" t="s">
        <v>64</v>
      </c>
      <c r="AG22" s="59" t="s">
        <v>64</v>
      </c>
      <c r="AH22" s="59" t="s">
        <v>64</v>
      </c>
      <c r="AI22" s="59" t="s">
        <v>64</v>
      </c>
      <c r="AJ22" s="59" t="s">
        <v>64</v>
      </c>
      <c r="AK22" s="59" t="s">
        <v>64</v>
      </c>
      <c r="AL22" s="59" t="s">
        <v>64</v>
      </c>
      <c r="AM22" s="59" t="s">
        <v>64</v>
      </c>
      <c r="AN22" s="59" t="s">
        <v>64</v>
      </c>
      <c r="AO22" s="59" t="s">
        <v>64</v>
      </c>
      <c r="AP22" s="59" t="s">
        <v>64</v>
      </c>
      <c r="AQ22" s="59" t="s">
        <v>64</v>
      </c>
      <c r="AR22" s="59" t="s">
        <v>64</v>
      </c>
      <c r="AS22" s="59" t="s">
        <v>64</v>
      </c>
      <c r="AT22" s="59" t="s">
        <v>64</v>
      </c>
      <c r="AU22" s="59" t="s">
        <v>64</v>
      </c>
      <c r="AV22" s="59" t="s">
        <v>64</v>
      </c>
      <c r="AW22" s="59" t="s">
        <v>64</v>
      </c>
      <c r="AX22" s="59" t="s">
        <v>64</v>
      </c>
      <c r="AY22" s="59" t="s">
        <v>64</v>
      </c>
      <c r="AZ22" s="59" t="s">
        <v>64</v>
      </c>
      <c r="BA22" s="59" t="s">
        <v>64</v>
      </c>
      <c r="BB22" s="59" t="s">
        <v>64</v>
      </c>
      <c r="BC22" s="59" t="s">
        <v>64</v>
      </c>
      <c r="BD22" s="59" t="s">
        <v>64</v>
      </c>
      <c r="BE22" s="59" t="s">
        <v>64</v>
      </c>
      <c r="BF22" s="59" t="s">
        <v>64</v>
      </c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82">
        <f t="shared" si="0"/>
        <v>1</v>
      </c>
    </row>
    <row r="23" s="3" customFormat="1" ht="13" spans="1:90">
      <c r="A23" s="56">
        <v>21</v>
      </c>
      <c r="B23" s="57">
        <v>12018246109</v>
      </c>
      <c r="C23" s="57" t="s">
        <v>104</v>
      </c>
      <c r="D23" s="58" t="s">
        <v>105</v>
      </c>
      <c r="E23" s="59" t="s">
        <v>64</v>
      </c>
      <c r="F23" s="59" t="s">
        <v>64</v>
      </c>
      <c r="G23" s="59" t="s">
        <v>64</v>
      </c>
      <c r="H23" s="59" t="s">
        <v>64</v>
      </c>
      <c r="I23" s="59" t="s">
        <v>64</v>
      </c>
      <c r="J23" s="59" t="s">
        <v>64</v>
      </c>
      <c r="K23" s="59" t="s">
        <v>64</v>
      </c>
      <c r="L23" s="59" t="s">
        <v>64</v>
      </c>
      <c r="M23" s="59" t="s">
        <v>64</v>
      </c>
      <c r="N23" s="59" t="s">
        <v>64</v>
      </c>
      <c r="O23" s="59" t="s">
        <v>64</v>
      </c>
      <c r="P23" s="59" t="s">
        <v>64</v>
      </c>
      <c r="Q23" s="59" t="s">
        <v>64</v>
      </c>
      <c r="R23" s="59" t="s">
        <v>64</v>
      </c>
      <c r="S23" s="59" t="s">
        <v>64</v>
      </c>
      <c r="T23" s="59" t="s">
        <v>64</v>
      </c>
      <c r="U23" s="59" t="s">
        <v>64</v>
      </c>
      <c r="V23" s="59" t="s">
        <v>64</v>
      </c>
      <c r="W23" s="59" t="s">
        <v>64</v>
      </c>
      <c r="X23" s="59" t="s">
        <v>64</v>
      </c>
      <c r="Y23" s="59" t="s">
        <v>64</v>
      </c>
      <c r="Z23" s="59" t="s">
        <v>64</v>
      </c>
      <c r="AA23" s="59" t="s">
        <v>64</v>
      </c>
      <c r="AB23" s="59" t="s">
        <v>64</v>
      </c>
      <c r="AC23" s="59" t="s">
        <v>64</v>
      </c>
      <c r="AD23" s="59" t="s">
        <v>64</v>
      </c>
      <c r="AE23" s="59" t="s">
        <v>64</v>
      </c>
      <c r="AF23" s="59" t="s">
        <v>64</v>
      </c>
      <c r="AG23" s="59" t="s">
        <v>64</v>
      </c>
      <c r="AH23" s="59" t="s">
        <v>64</v>
      </c>
      <c r="AI23" s="59" t="s">
        <v>64</v>
      </c>
      <c r="AJ23" s="59" t="s">
        <v>64</v>
      </c>
      <c r="AK23" s="59" t="s">
        <v>64</v>
      </c>
      <c r="AL23" s="59" t="s">
        <v>64</v>
      </c>
      <c r="AM23" s="59" t="s">
        <v>64</v>
      </c>
      <c r="AN23" s="59" t="s">
        <v>64</v>
      </c>
      <c r="AO23" s="59" t="s">
        <v>64</v>
      </c>
      <c r="AP23" s="59" t="s">
        <v>64</v>
      </c>
      <c r="AQ23" s="59" t="s">
        <v>64</v>
      </c>
      <c r="AR23" s="59" t="s">
        <v>64</v>
      </c>
      <c r="AS23" s="59" t="s">
        <v>64</v>
      </c>
      <c r="AT23" s="59" t="s">
        <v>64</v>
      </c>
      <c r="AU23" s="59" t="s">
        <v>64</v>
      </c>
      <c r="AV23" s="59" t="s">
        <v>64</v>
      </c>
      <c r="AW23" s="59" t="s">
        <v>64</v>
      </c>
      <c r="AX23" s="59" t="s">
        <v>64</v>
      </c>
      <c r="AY23" s="59" t="s">
        <v>64</v>
      </c>
      <c r="AZ23" s="59" t="s">
        <v>64</v>
      </c>
      <c r="BA23" s="59" t="s">
        <v>64</v>
      </c>
      <c r="BB23" s="59" t="s">
        <v>64</v>
      </c>
      <c r="BC23" s="59" t="s">
        <v>64</v>
      </c>
      <c r="BD23" s="59" t="s">
        <v>64</v>
      </c>
      <c r="BE23" s="59" t="s">
        <v>64</v>
      </c>
      <c r="BF23" s="59" t="s">
        <v>64</v>
      </c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82">
        <f t="shared" si="0"/>
        <v>1</v>
      </c>
    </row>
    <row r="24" s="3" customFormat="1" ht="13" spans="1:90">
      <c r="A24" s="56">
        <v>22</v>
      </c>
      <c r="B24" s="57">
        <v>12018246110</v>
      </c>
      <c r="C24" s="57" t="s">
        <v>106</v>
      </c>
      <c r="D24" s="58" t="s">
        <v>107</v>
      </c>
      <c r="E24" s="59" t="s">
        <v>64</v>
      </c>
      <c r="F24" s="59" t="s">
        <v>64</v>
      </c>
      <c r="G24" s="59" t="s">
        <v>64</v>
      </c>
      <c r="H24" s="59" t="s">
        <v>64</v>
      </c>
      <c r="I24" s="59" t="s">
        <v>64</v>
      </c>
      <c r="J24" s="59" t="s">
        <v>64</v>
      </c>
      <c r="K24" s="59" t="s">
        <v>64</v>
      </c>
      <c r="L24" s="59" t="s">
        <v>64</v>
      </c>
      <c r="M24" s="59" t="s">
        <v>64</v>
      </c>
      <c r="N24" s="59" t="s">
        <v>64</v>
      </c>
      <c r="O24" s="59" t="s">
        <v>64</v>
      </c>
      <c r="P24" s="59" t="s">
        <v>64</v>
      </c>
      <c r="Q24" s="59" t="s">
        <v>64</v>
      </c>
      <c r="R24" s="59" t="s">
        <v>64</v>
      </c>
      <c r="S24" s="59" t="s">
        <v>64</v>
      </c>
      <c r="T24" s="59" t="s">
        <v>64</v>
      </c>
      <c r="U24" s="59" t="s">
        <v>64</v>
      </c>
      <c r="V24" s="59" t="s">
        <v>64</v>
      </c>
      <c r="W24" s="59" t="s">
        <v>64</v>
      </c>
      <c r="X24" s="59" t="s">
        <v>64</v>
      </c>
      <c r="Y24" s="59" t="s">
        <v>64</v>
      </c>
      <c r="Z24" s="59" t="s">
        <v>64</v>
      </c>
      <c r="AA24" s="59" t="s">
        <v>64</v>
      </c>
      <c r="AB24" s="59" t="s">
        <v>64</v>
      </c>
      <c r="AC24" s="59" t="s">
        <v>64</v>
      </c>
      <c r="AD24" s="59" t="s">
        <v>64</v>
      </c>
      <c r="AE24" s="59" t="s">
        <v>64</v>
      </c>
      <c r="AF24" s="59" t="s">
        <v>64</v>
      </c>
      <c r="AG24" s="59" t="s">
        <v>64</v>
      </c>
      <c r="AH24" s="59" t="s">
        <v>64</v>
      </c>
      <c r="AI24" s="59" t="s">
        <v>64</v>
      </c>
      <c r="AJ24" s="59" t="s">
        <v>64</v>
      </c>
      <c r="AK24" s="59" t="s">
        <v>64</v>
      </c>
      <c r="AL24" s="59" t="s">
        <v>64</v>
      </c>
      <c r="AM24" s="59" t="s">
        <v>64</v>
      </c>
      <c r="AN24" s="59" t="s">
        <v>64</v>
      </c>
      <c r="AO24" s="59" t="s">
        <v>64</v>
      </c>
      <c r="AP24" s="59" t="s">
        <v>64</v>
      </c>
      <c r="AQ24" s="59" t="s">
        <v>64</v>
      </c>
      <c r="AR24" s="59" t="s">
        <v>64</v>
      </c>
      <c r="AS24" s="59" t="s">
        <v>64</v>
      </c>
      <c r="AT24" s="59" t="s">
        <v>64</v>
      </c>
      <c r="AU24" s="59" t="s">
        <v>64</v>
      </c>
      <c r="AV24" s="59" t="s">
        <v>108</v>
      </c>
      <c r="AW24" s="59" t="s">
        <v>108</v>
      </c>
      <c r="AX24" s="59" t="s">
        <v>108</v>
      </c>
      <c r="AY24" s="59" t="s">
        <v>108</v>
      </c>
      <c r="AZ24" s="59" t="s">
        <v>64</v>
      </c>
      <c r="BA24" s="59" t="s">
        <v>64</v>
      </c>
      <c r="BB24" s="59" t="s">
        <v>64</v>
      </c>
      <c r="BC24" s="59" t="s">
        <v>64</v>
      </c>
      <c r="BD24" s="59" t="s">
        <v>64</v>
      </c>
      <c r="BE24" s="59" t="s">
        <v>64</v>
      </c>
      <c r="BF24" s="59" t="s">
        <v>64</v>
      </c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82">
        <f t="shared" si="0"/>
        <v>1</v>
      </c>
    </row>
    <row r="25" s="3" customFormat="1" ht="13" spans="1:90">
      <c r="A25" s="56">
        <v>23</v>
      </c>
      <c r="B25" s="57">
        <v>12018246112</v>
      </c>
      <c r="C25" s="57" t="s">
        <v>109</v>
      </c>
      <c r="D25" s="58" t="s">
        <v>110</v>
      </c>
      <c r="E25" s="59" t="s">
        <v>64</v>
      </c>
      <c r="F25" s="59" t="s">
        <v>64</v>
      </c>
      <c r="G25" s="59" t="s">
        <v>64</v>
      </c>
      <c r="H25" s="59" t="s">
        <v>64</v>
      </c>
      <c r="I25" s="59" t="s">
        <v>64</v>
      </c>
      <c r="J25" s="59" t="s">
        <v>64</v>
      </c>
      <c r="K25" s="59" t="s">
        <v>64</v>
      </c>
      <c r="L25" s="59" t="s">
        <v>64</v>
      </c>
      <c r="M25" s="59" t="s">
        <v>64</v>
      </c>
      <c r="N25" s="59" t="s">
        <v>64</v>
      </c>
      <c r="O25" s="59" t="s">
        <v>64</v>
      </c>
      <c r="P25" s="59" t="s">
        <v>64</v>
      </c>
      <c r="Q25" s="59" t="s">
        <v>64</v>
      </c>
      <c r="R25" s="59" t="s">
        <v>64</v>
      </c>
      <c r="S25" s="59" t="s">
        <v>64</v>
      </c>
      <c r="T25" s="59" t="s">
        <v>64</v>
      </c>
      <c r="U25" s="59" t="s">
        <v>64</v>
      </c>
      <c r="V25" s="59" t="s">
        <v>64</v>
      </c>
      <c r="W25" s="59" t="s">
        <v>64</v>
      </c>
      <c r="X25" s="59" t="s">
        <v>64</v>
      </c>
      <c r="Y25" s="59" t="s">
        <v>64</v>
      </c>
      <c r="Z25" s="59" t="s">
        <v>64</v>
      </c>
      <c r="AA25" s="59" t="s">
        <v>64</v>
      </c>
      <c r="AB25" s="59" t="s">
        <v>64</v>
      </c>
      <c r="AC25" s="59" t="s">
        <v>64</v>
      </c>
      <c r="AD25" s="59" t="s">
        <v>64</v>
      </c>
      <c r="AE25" s="59" t="s">
        <v>64</v>
      </c>
      <c r="AF25" s="59" t="s">
        <v>64</v>
      </c>
      <c r="AG25" s="59" t="s">
        <v>64</v>
      </c>
      <c r="AH25" s="59" t="s">
        <v>64</v>
      </c>
      <c r="AI25" s="59" t="s">
        <v>64</v>
      </c>
      <c r="AJ25" s="59" t="s">
        <v>64</v>
      </c>
      <c r="AK25" s="59" t="s">
        <v>64</v>
      </c>
      <c r="AL25" s="59" t="s">
        <v>64</v>
      </c>
      <c r="AM25" s="59" t="s">
        <v>64</v>
      </c>
      <c r="AN25" s="59" t="s">
        <v>64</v>
      </c>
      <c r="AO25" s="59" t="s">
        <v>64</v>
      </c>
      <c r="AP25" s="59" t="s">
        <v>64</v>
      </c>
      <c r="AQ25" s="59" t="s">
        <v>64</v>
      </c>
      <c r="AR25" s="59" t="s">
        <v>64</v>
      </c>
      <c r="AS25" s="59" t="s">
        <v>64</v>
      </c>
      <c r="AT25" s="59" t="s">
        <v>64</v>
      </c>
      <c r="AU25" s="59" t="s">
        <v>64</v>
      </c>
      <c r="AV25" s="59" t="s">
        <v>64</v>
      </c>
      <c r="AW25" s="59" t="s">
        <v>64</v>
      </c>
      <c r="AX25" s="59" t="s">
        <v>64</v>
      </c>
      <c r="AY25" s="59" t="s">
        <v>64</v>
      </c>
      <c r="AZ25" s="59" t="s">
        <v>64</v>
      </c>
      <c r="BA25" s="59" t="s">
        <v>64</v>
      </c>
      <c r="BB25" s="59" t="s">
        <v>64</v>
      </c>
      <c r="BC25" s="59" t="s">
        <v>64</v>
      </c>
      <c r="BD25" s="59" t="s">
        <v>64</v>
      </c>
      <c r="BE25" s="59" t="s">
        <v>64</v>
      </c>
      <c r="BF25" s="59" t="s">
        <v>64</v>
      </c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82">
        <f t="shared" si="0"/>
        <v>1</v>
      </c>
    </row>
    <row r="26" s="3" customFormat="1" ht="13" spans="1:90">
      <c r="A26" s="56">
        <v>24</v>
      </c>
      <c r="B26" s="57">
        <v>12018246115</v>
      </c>
      <c r="C26" s="88" t="s">
        <v>111</v>
      </c>
      <c r="D26" s="58" t="s">
        <v>112</v>
      </c>
      <c r="E26" s="59" t="s">
        <v>64</v>
      </c>
      <c r="F26" s="59" t="s">
        <v>64</v>
      </c>
      <c r="G26" s="59" t="s">
        <v>64</v>
      </c>
      <c r="H26" s="59" t="s">
        <v>64</v>
      </c>
      <c r="I26" s="59" t="s">
        <v>64</v>
      </c>
      <c r="J26" s="59" t="s">
        <v>64</v>
      </c>
      <c r="K26" s="59" t="s">
        <v>64</v>
      </c>
      <c r="L26" s="59" t="s">
        <v>64</v>
      </c>
      <c r="M26" s="59" t="s">
        <v>64</v>
      </c>
      <c r="N26" s="59" t="s">
        <v>64</v>
      </c>
      <c r="O26" s="59" t="s">
        <v>64</v>
      </c>
      <c r="P26" s="59" t="s">
        <v>64</v>
      </c>
      <c r="Q26" s="59" t="s">
        <v>64</v>
      </c>
      <c r="R26" s="59" t="s">
        <v>64</v>
      </c>
      <c r="S26" s="59" t="s">
        <v>64</v>
      </c>
      <c r="T26" s="59" t="s">
        <v>64</v>
      </c>
      <c r="U26" s="59" t="s">
        <v>64</v>
      </c>
      <c r="V26" s="59" t="s">
        <v>64</v>
      </c>
      <c r="W26" s="59" t="s">
        <v>64</v>
      </c>
      <c r="X26" s="59" t="s">
        <v>64</v>
      </c>
      <c r="Y26" s="59" t="s">
        <v>64</v>
      </c>
      <c r="Z26" s="59" t="s">
        <v>64</v>
      </c>
      <c r="AA26" s="59" t="s">
        <v>64</v>
      </c>
      <c r="AB26" s="59" t="s">
        <v>64</v>
      </c>
      <c r="AC26" s="59" t="s">
        <v>64</v>
      </c>
      <c r="AD26" s="59" t="s">
        <v>64</v>
      </c>
      <c r="AE26" s="59" t="s">
        <v>64</v>
      </c>
      <c r="AF26" s="59" t="s">
        <v>64</v>
      </c>
      <c r="AG26" s="59" t="s">
        <v>64</v>
      </c>
      <c r="AH26" s="59" t="s">
        <v>64</v>
      </c>
      <c r="AI26" s="59" t="s">
        <v>64</v>
      </c>
      <c r="AJ26" s="59" t="s">
        <v>64</v>
      </c>
      <c r="AK26" s="59" t="s">
        <v>71</v>
      </c>
      <c r="AL26" s="59" t="s">
        <v>64</v>
      </c>
      <c r="AM26" s="59" t="s">
        <v>64</v>
      </c>
      <c r="AN26" s="59" t="s">
        <v>64</v>
      </c>
      <c r="AO26" s="59" t="s">
        <v>64</v>
      </c>
      <c r="AP26" s="59" t="s">
        <v>64</v>
      </c>
      <c r="AQ26" s="59" t="s">
        <v>71</v>
      </c>
      <c r="AR26" s="59" t="s">
        <v>64</v>
      </c>
      <c r="AS26" s="59" t="s">
        <v>64</v>
      </c>
      <c r="AT26" s="59" t="s">
        <v>64</v>
      </c>
      <c r="AU26" s="59" t="s">
        <v>64</v>
      </c>
      <c r="AV26" s="59" t="s">
        <v>64</v>
      </c>
      <c r="AW26" s="59" t="s">
        <v>64</v>
      </c>
      <c r="AX26" s="59" t="s">
        <v>64</v>
      </c>
      <c r="AY26" s="59" t="s">
        <v>64</v>
      </c>
      <c r="AZ26" s="59" t="s">
        <v>64</v>
      </c>
      <c r="BA26" s="59" t="s">
        <v>64</v>
      </c>
      <c r="BB26" s="59" t="s">
        <v>64</v>
      </c>
      <c r="BC26" s="59" t="s">
        <v>64</v>
      </c>
      <c r="BD26" s="59" t="s">
        <v>64</v>
      </c>
      <c r="BE26" s="59" t="s">
        <v>64</v>
      </c>
      <c r="BF26" s="59" t="s">
        <v>64</v>
      </c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82">
        <f t="shared" si="0"/>
        <v>0.962962962962963</v>
      </c>
    </row>
    <row r="27" s="3" customFormat="1" ht="13" spans="1:90">
      <c r="A27" s="56">
        <v>25</v>
      </c>
      <c r="B27" s="57">
        <v>12018246121</v>
      </c>
      <c r="C27" s="57" t="s">
        <v>113</v>
      </c>
      <c r="D27" s="58" t="s">
        <v>114</v>
      </c>
      <c r="E27" s="59" t="s">
        <v>64</v>
      </c>
      <c r="F27" s="59" t="s">
        <v>64</v>
      </c>
      <c r="G27" s="59" t="s">
        <v>64</v>
      </c>
      <c r="H27" s="59" t="s">
        <v>64</v>
      </c>
      <c r="I27" s="59" t="s">
        <v>64</v>
      </c>
      <c r="J27" s="59" t="s">
        <v>64</v>
      </c>
      <c r="K27" s="59" t="s">
        <v>64</v>
      </c>
      <c r="L27" s="59" t="s">
        <v>64</v>
      </c>
      <c r="M27" s="59" t="s">
        <v>64</v>
      </c>
      <c r="N27" s="59" t="s">
        <v>64</v>
      </c>
      <c r="O27" s="59" t="s">
        <v>64</v>
      </c>
      <c r="P27" s="59" t="s">
        <v>64</v>
      </c>
      <c r="Q27" s="59" t="s">
        <v>64</v>
      </c>
      <c r="R27" s="59" t="s">
        <v>64</v>
      </c>
      <c r="S27" s="59" t="s">
        <v>64</v>
      </c>
      <c r="T27" s="59" t="s">
        <v>64</v>
      </c>
      <c r="U27" s="59" t="s">
        <v>64</v>
      </c>
      <c r="V27" s="59" t="s">
        <v>64</v>
      </c>
      <c r="W27" s="59" t="s">
        <v>64</v>
      </c>
      <c r="X27" s="59" t="s">
        <v>64</v>
      </c>
      <c r="Y27" s="59" t="s">
        <v>64</v>
      </c>
      <c r="Z27" s="59" t="s">
        <v>64</v>
      </c>
      <c r="AA27" s="59" t="s">
        <v>64</v>
      </c>
      <c r="AB27" s="59" t="s">
        <v>64</v>
      </c>
      <c r="AC27" s="59" t="s">
        <v>64</v>
      </c>
      <c r="AD27" s="59" t="s">
        <v>64</v>
      </c>
      <c r="AE27" s="59" t="s">
        <v>64</v>
      </c>
      <c r="AF27" s="59" t="s">
        <v>64</v>
      </c>
      <c r="AG27" s="59" t="s">
        <v>64</v>
      </c>
      <c r="AH27" s="59" t="s">
        <v>64</v>
      </c>
      <c r="AI27" s="59" t="s">
        <v>64</v>
      </c>
      <c r="AJ27" s="59" t="s">
        <v>64</v>
      </c>
      <c r="AK27" s="59" t="s">
        <v>64</v>
      </c>
      <c r="AL27" s="59" t="s">
        <v>64</v>
      </c>
      <c r="AM27" s="59" t="s">
        <v>64</v>
      </c>
      <c r="AN27" s="59" t="s">
        <v>64</v>
      </c>
      <c r="AO27" s="59" t="s">
        <v>64</v>
      </c>
      <c r="AP27" s="59" t="s">
        <v>64</v>
      </c>
      <c r="AQ27" s="59" t="s">
        <v>71</v>
      </c>
      <c r="AR27" s="59" t="s">
        <v>64</v>
      </c>
      <c r="AS27" s="59" t="s">
        <v>64</v>
      </c>
      <c r="AT27" s="59" t="s">
        <v>64</v>
      </c>
      <c r="AU27" s="59" t="s">
        <v>64</v>
      </c>
      <c r="AV27" s="59" t="s">
        <v>64</v>
      </c>
      <c r="AW27" s="59" t="s">
        <v>64</v>
      </c>
      <c r="AX27" s="59" t="s">
        <v>64</v>
      </c>
      <c r="AY27" s="59" t="s">
        <v>64</v>
      </c>
      <c r="AZ27" s="59" t="s">
        <v>64</v>
      </c>
      <c r="BA27" s="59" t="s">
        <v>64</v>
      </c>
      <c r="BB27" s="59" t="s">
        <v>64</v>
      </c>
      <c r="BC27" s="59" t="s">
        <v>64</v>
      </c>
      <c r="BD27" s="59" t="s">
        <v>64</v>
      </c>
      <c r="BE27" s="59" t="s">
        <v>64</v>
      </c>
      <c r="BF27" s="59" t="s">
        <v>64</v>
      </c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82">
        <f t="shared" si="0"/>
        <v>0.981481481481482</v>
      </c>
    </row>
    <row r="28" s="3" customFormat="1" ht="13" spans="1:90">
      <c r="A28" s="56">
        <v>26</v>
      </c>
      <c r="B28" s="57">
        <v>12018246124</v>
      </c>
      <c r="C28" s="57" t="s">
        <v>115</v>
      </c>
      <c r="D28" s="58" t="s">
        <v>116</v>
      </c>
      <c r="E28" s="59" t="s">
        <v>64</v>
      </c>
      <c r="F28" s="59" t="s">
        <v>64</v>
      </c>
      <c r="G28" s="59" t="s">
        <v>64</v>
      </c>
      <c r="H28" s="59" t="s">
        <v>64</v>
      </c>
      <c r="I28" s="59" t="s">
        <v>64</v>
      </c>
      <c r="J28" s="59" t="s">
        <v>64</v>
      </c>
      <c r="K28" s="59" t="s">
        <v>64</v>
      </c>
      <c r="L28" s="59" t="s">
        <v>64</v>
      </c>
      <c r="M28" s="59" t="s">
        <v>64</v>
      </c>
      <c r="N28" s="59" t="s">
        <v>64</v>
      </c>
      <c r="O28" s="59" t="s">
        <v>64</v>
      </c>
      <c r="P28" s="59" t="s">
        <v>64</v>
      </c>
      <c r="Q28" s="59" t="s">
        <v>64</v>
      </c>
      <c r="R28" s="59" t="s">
        <v>64</v>
      </c>
      <c r="S28" s="59" t="s">
        <v>64</v>
      </c>
      <c r="T28" s="59" t="s">
        <v>64</v>
      </c>
      <c r="U28" s="59" t="s">
        <v>64</v>
      </c>
      <c r="V28" s="59" t="s">
        <v>64</v>
      </c>
      <c r="W28" s="59" t="s">
        <v>64</v>
      </c>
      <c r="X28" s="59" t="s">
        <v>64</v>
      </c>
      <c r="Y28" s="59" t="s">
        <v>64</v>
      </c>
      <c r="Z28" s="59" t="s">
        <v>64</v>
      </c>
      <c r="AA28" s="59" t="s">
        <v>64</v>
      </c>
      <c r="AB28" s="59" t="s">
        <v>64</v>
      </c>
      <c r="AC28" s="59" t="s">
        <v>64</v>
      </c>
      <c r="AD28" s="59" t="s">
        <v>64</v>
      </c>
      <c r="AE28" s="59" t="s">
        <v>64</v>
      </c>
      <c r="AF28" s="59" t="s">
        <v>64</v>
      </c>
      <c r="AG28" s="59" t="s">
        <v>64</v>
      </c>
      <c r="AH28" s="59" t="s">
        <v>64</v>
      </c>
      <c r="AI28" s="59" t="s">
        <v>64</v>
      </c>
      <c r="AJ28" s="59" t="s">
        <v>64</v>
      </c>
      <c r="AK28" s="59" t="s">
        <v>64</v>
      </c>
      <c r="AL28" s="59" t="s">
        <v>64</v>
      </c>
      <c r="AM28" s="59" t="s">
        <v>64</v>
      </c>
      <c r="AN28" s="59" t="s">
        <v>64</v>
      </c>
      <c r="AO28" s="59" t="s">
        <v>64</v>
      </c>
      <c r="AP28" s="59" t="s">
        <v>64</v>
      </c>
      <c r="AQ28" s="59" t="s">
        <v>64</v>
      </c>
      <c r="AR28" s="59" t="s">
        <v>64</v>
      </c>
      <c r="AS28" s="59" t="s">
        <v>64</v>
      </c>
      <c r="AT28" s="59" t="s">
        <v>64</v>
      </c>
      <c r="AU28" s="59" t="s">
        <v>64</v>
      </c>
      <c r="AV28" s="59" t="s">
        <v>64</v>
      </c>
      <c r="AW28" s="59" t="s">
        <v>64</v>
      </c>
      <c r="AX28" s="59" t="s">
        <v>64</v>
      </c>
      <c r="AY28" s="59" t="s">
        <v>64</v>
      </c>
      <c r="AZ28" s="59" t="s">
        <v>64</v>
      </c>
      <c r="BA28" s="59" t="s">
        <v>64</v>
      </c>
      <c r="BB28" s="59" t="s">
        <v>64</v>
      </c>
      <c r="BC28" s="59" t="s">
        <v>64</v>
      </c>
      <c r="BD28" s="59" t="s">
        <v>64</v>
      </c>
      <c r="BE28" s="59" t="s">
        <v>64</v>
      </c>
      <c r="BF28" s="59" t="s">
        <v>64</v>
      </c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82">
        <f t="shared" si="0"/>
        <v>1</v>
      </c>
    </row>
    <row r="29" s="3" customFormat="1" ht="13" spans="1:90">
      <c r="A29" s="56">
        <v>27</v>
      </c>
      <c r="B29" s="57">
        <v>12018246125</v>
      </c>
      <c r="C29" s="57" t="s">
        <v>117</v>
      </c>
      <c r="D29" s="58" t="s">
        <v>118</v>
      </c>
      <c r="E29" s="59" t="s">
        <v>64</v>
      </c>
      <c r="F29" s="59" t="s">
        <v>64</v>
      </c>
      <c r="G29" s="59" t="s">
        <v>64</v>
      </c>
      <c r="H29" s="59" t="s">
        <v>64</v>
      </c>
      <c r="I29" s="59" t="s">
        <v>64</v>
      </c>
      <c r="J29" s="59" t="s">
        <v>64</v>
      </c>
      <c r="K29" s="59" t="s">
        <v>64</v>
      </c>
      <c r="L29" s="59" t="s">
        <v>64</v>
      </c>
      <c r="M29" s="59" t="s">
        <v>64</v>
      </c>
      <c r="N29" s="59" t="s">
        <v>64</v>
      </c>
      <c r="O29" s="59" t="s">
        <v>64</v>
      </c>
      <c r="P29" s="59" t="s">
        <v>64</v>
      </c>
      <c r="Q29" s="59" t="s">
        <v>64</v>
      </c>
      <c r="R29" s="59" t="s">
        <v>64</v>
      </c>
      <c r="S29" s="59" t="s">
        <v>64</v>
      </c>
      <c r="T29" s="59" t="s">
        <v>64</v>
      </c>
      <c r="U29" s="59" t="s">
        <v>64</v>
      </c>
      <c r="V29" s="59" t="s">
        <v>64</v>
      </c>
      <c r="W29" s="59" t="s">
        <v>64</v>
      </c>
      <c r="X29" s="59" t="s">
        <v>64</v>
      </c>
      <c r="Y29" s="59" t="s">
        <v>64</v>
      </c>
      <c r="Z29" s="59" t="s">
        <v>64</v>
      </c>
      <c r="AA29" s="59" t="s">
        <v>64</v>
      </c>
      <c r="AB29" s="59" t="s">
        <v>64</v>
      </c>
      <c r="AC29" s="59" t="s">
        <v>64</v>
      </c>
      <c r="AD29" s="59" t="s">
        <v>71</v>
      </c>
      <c r="AE29" s="59" t="s">
        <v>64</v>
      </c>
      <c r="AF29" s="59" t="s">
        <v>64</v>
      </c>
      <c r="AG29" s="59" t="s">
        <v>64</v>
      </c>
      <c r="AH29" s="59" t="s">
        <v>64</v>
      </c>
      <c r="AI29" s="59" t="s">
        <v>64</v>
      </c>
      <c r="AJ29" s="59" t="s">
        <v>64</v>
      </c>
      <c r="AK29" s="59" t="s">
        <v>64</v>
      </c>
      <c r="AL29" s="59" t="s">
        <v>64</v>
      </c>
      <c r="AM29" s="59" t="s">
        <v>64</v>
      </c>
      <c r="AN29" s="59" t="s">
        <v>64</v>
      </c>
      <c r="AO29" s="59" t="s">
        <v>64</v>
      </c>
      <c r="AP29" s="59" t="s">
        <v>64</v>
      </c>
      <c r="AQ29" s="59" t="s">
        <v>64</v>
      </c>
      <c r="AR29" s="59" t="s">
        <v>64</v>
      </c>
      <c r="AS29" s="59" t="s">
        <v>64</v>
      </c>
      <c r="AT29" s="59" t="s">
        <v>64</v>
      </c>
      <c r="AU29" s="59" t="s">
        <v>64</v>
      </c>
      <c r="AV29" s="59" t="s">
        <v>71</v>
      </c>
      <c r="AW29" s="59" t="s">
        <v>64</v>
      </c>
      <c r="AX29" s="59" t="s">
        <v>64</v>
      </c>
      <c r="AY29" s="59" t="s">
        <v>64</v>
      </c>
      <c r="AZ29" s="59" t="s">
        <v>64</v>
      </c>
      <c r="BA29" s="59" t="s">
        <v>64</v>
      </c>
      <c r="BB29" s="59" t="s">
        <v>64</v>
      </c>
      <c r="BC29" s="59" t="s">
        <v>64</v>
      </c>
      <c r="BD29" s="59" t="s">
        <v>64</v>
      </c>
      <c r="BE29" s="59" t="s">
        <v>64</v>
      </c>
      <c r="BF29" s="59" t="s">
        <v>64</v>
      </c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82">
        <f t="shared" si="0"/>
        <v>0.962962962962963</v>
      </c>
    </row>
    <row r="30" s="3" customFormat="1" ht="13" spans="1:90">
      <c r="A30" s="56">
        <v>28</v>
      </c>
      <c r="B30" s="57">
        <v>12018246127</v>
      </c>
      <c r="C30" s="57" t="s">
        <v>119</v>
      </c>
      <c r="D30" s="58" t="s">
        <v>120</v>
      </c>
      <c r="E30" s="59" t="s">
        <v>64</v>
      </c>
      <c r="F30" s="59" t="s">
        <v>64</v>
      </c>
      <c r="G30" s="59" t="s">
        <v>64</v>
      </c>
      <c r="H30" s="59" t="s">
        <v>64</v>
      </c>
      <c r="I30" s="59" t="s">
        <v>64</v>
      </c>
      <c r="J30" s="59" t="s">
        <v>64</v>
      </c>
      <c r="K30" s="59" t="s">
        <v>64</v>
      </c>
      <c r="L30" s="59" t="s">
        <v>64</v>
      </c>
      <c r="M30" s="59" t="s">
        <v>64</v>
      </c>
      <c r="N30" s="59" t="s">
        <v>64</v>
      </c>
      <c r="O30" s="59" t="s">
        <v>64</v>
      </c>
      <c r="P30" s="59" t="s">
        <v>64</v>
      </c>
      <c r="Q30" s="59" t="s">
        <v>64</v>
      </c>
      <c r="R30" s="59" t="s">
        <v>64</v>
      </c>
      <c r="S30" s="59" t="s">
        <v>64</v>
      </c>
      <c r="T30" s="59" t="s">
        <v>64</v>
      </c>
      <c r="U30" s="59" t="s">
        <v>64</v>
      </c>
      <c r="V30" s="59" t="s">
        <v>64</v>
      </c>
      <c r="W30" s="59" t="s">
        <v>64</v>
      </c>
      <c r="X30" s="59" t="s">
        <v>64</v>
      </c>
      <c r="Y30" s="59" t="s">
        <v>64</v>
      </c>
      <c r="Z30" s="59" t="s">
        <v>64</v>
      </c>
      <c r="AA30" s="59" t="s">
        <v>64</v>
      </c>
      <c r="AB30" s="59" t="s">
        <v>64</v>
      </c>
      <c r="AC30" s="59" t="s">
        <v>64</v>
      </c>
      <c r="AD30" s="59" t="s">
        <v>64</v>
      </c>
      <c r="AE30" s="59" t="s">
        <v>64</v>
      </c>
      <c r="AF30" s="59" t="s">
        <v>64</v>
      </c>
      <c r="AG30" s="59" t="s">
        <v>64</v>
      </c>
      <c r="AH30" s="59" t="s">
        <v>64</v>
      </c>
      <c r="AI30" s="59" t="s">
        <v>64</v>
      </c>
      <c r="AJ30" s="59" t="s">
        <v>64</v>
      </c>
      <c r="AK30" s="59" t="s">
        <v>64</v>
      </c>
      <c r="AL30" s="59" t="s">
        <v>64</v>
      </c>
      <c r="AM30" s="59" t="s">
        <v>64</v>
      </c>
      <c r="AN30" s="59" t="s">
        <v>64</v>
      </c>
      <c r="AO30" s="59" t="s">
        <v>64</v>
      </c>
      <c r="AP30" s="59" t="s">
        <v>64</v>
      </c>
      <c r="AQ30" s="59" t="s">
        <v>64</v>
      </c>
      <c r="AR30" s="59" t="s">
        <v>64</v>
      </c>
      <c r="AS30" s="59" t="s">
        <v>64</v>
      </c>
      <c r="AT30" s="59" t="s">
        <v>64</v>
      </c>
      <c r="AU30" s="59" t="s">
        <v>64</v>
      </c>
      <c r="AV30" s="59" t="s">
        <v>64</v>
      </c>
      <c r="AW30" s="59" t="s">
        <v>64</v>
      </c>
      <c r="AX30" s="59" t="s">
        <v>64</v>
      </c>
      <c r="AY30" s="59" t="s">
        <v>64</v>
      </c>
      <c r="AZ30" s="59" t="s">
        <v>64</v>
      </c>
      <c r="BA30" s="59" t="s">
        <v>64</v>
      </c>
      <c r="BB30" s="59" t="s">
        <v>64</v>
      </c>
      <c r="BC30" s="59" t="s">
        <v>64</v>
      </c>
      <c r="BD30" s="59" t="s">
        <v>64</v>
      </c>
      <c r="BE30" s="59" t="s">
        <v>64</v>
      </c>
      <c r="BF30" s="59" t="s">
        <v>64</v>
      </c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82">
        <f t="shared" si="0"/>
        <v>1</v>
      </c>
    </row>
    <row r="31" s="3" customFormat="1" ht="13" spans="1:90">
      <c r="A31" s="56">
        <v>29</v>
      </c>
      <c r="B31" s="57">
        <v>12018246129</v>
      </c>
      <c r="C31" s="57" t="s">
        <v>121</v>
      </c>
      <c r="D31" s="58" t="s">
        <v>122</v>
      </c>
      <c r="E31" s="59" t="s">
        <v>64</v>
      </c>
      <c r="F31" s="59" t="s">
        <v>64</v>
      </c>
      <c r="G31" s="59" t="s">
        <v>64</v>
      </c>
      <c r="H31" s="59" t="s">
        <v>64</v>
      </c>
      <c r="I31" s="59" t="s">
        <v>64</v>
      </c>
      <c r="J31" s="59" t="s">
        <v>64</v>
      </c>
      <c r="K31" s="59" t="s">
        <v>64</v>
      </c>
      <c r="L31" s="59" t="s">
        <v>64</v>
      </c>
      <c r="M31" s="59" t="s">
        <v>64</v>
      </c>
      <c r="N31" s="59" t="s">
        <v>64</v>
      </c>
      <c r="O31" s="59" t="s">
        <v>64</v>
      </c>
      <c r="P31" s="59" t="s">
        <v>64</v>
      </c>
      <c r="Q31" s="59" t="s">
        <v>64</v>
      </c>
      <c r="R31" s="59" t="s">
        <v>64</v>
      </c>
      <c r="S31" s="59" t="s">
        <v>64</v>
      </c>
      <c r="T31" s="59" t="s">
        <v>64</v>
      </c>
      <c r="U31" s="59" t="s">
        <v>64</v>
      </c>
      <c r="V31" s="59" t="s">
        <v>64</v>
      </c>
      <c r="W31" s="59" t="s">
        <v>64</v>
      </c>
      <c r="X31" s="59" t="s">
        <v>64</v>
      </c>
      <c r="Y31" s="59" t="s">
        <v>64</v>
      </c>
      <c r="Z31" s="59" t="s">
        <v>64</v>
      </c>
      <c r="AA31" s="59" t="s">
        <v>64</v>
      </c>
      <c r="AB31" s="59" t="s">
        <v>64</v>
      </c>
      <c r="AC31" s="59" t="s">
        <v>64</v>
      </c>
      <c r="AD31" s="59" t="s">
        <v>64</v>
      </c>
      <c r="AE31" s="59" t="s">
        <v>64</v>
      </c>
      <c r="AF31" s="59" t="s">
        <v>64</v>
      </c>
      <c r="AG31" s="59" t="s">
        <v>64</v>
      </c>
      <c r="AH31" s="59" t="s">
        <v>64</v>
      </c>
      <c r="AI31" s="59" t="s">
        <v>64</v>
      </c>
      <c r="AJ31" s="59" t="s">
        <v>64</v>
      </c>
      <c r="AK31" s="59" t="s">
        <v>64</v>
      </c>
      <c r="AL31" s="59" t="s">
        <v>64</v>
      </c>
      <c r="AM31" s="59" t="s">
        <v>64</v>
      </c>
      <c r="AN31" s="59" t="s">
        <v>64</v>
      </c>
      <c r="AO31" s="59" t="s">
        <v>64</v>
      </c>
      <c r="AP31" s="59" t="s">
        <v>64</v>
      </c>
      <c r="AQ31" s="59" t="s">
        <v>64</v>
      </c>
      <c r="AR31" s="59" t="s">
        <v>64</v>
      </c>
      <c r="AS31" s="59" t="s">
        <v>64</v>
      </c>
      <c r="AT31" s="59" t="s">
        <v>64</v>
      </c>
      <c r="AU31" s="59" t="s">
        <v>64</v>
      </c>
      <c r="AV31" s="59" t="s">
        <v>64</v>
      </c>
      <c r="AW31" s="59" t="s">
        <v>64</v>
      </c>
      <c r="AX31" s="59" t="s">
        <v>64</v>
      </c>
      <c r="AY31" s="59" t="s">
        <v>64</v>
      </c>
      <c r="AZ31" s="59" t="s">
        <v>64</v>
      </c>
      <c r="BA31" s="59" t="s">
        <v>64</v>
      </c>
      <c r="BB31" s="59" t="s">
        <v>64</v>
      </c>
      <c r="BC31" s="59" t="s">
        <v>64</v>
      </c>
      <c r="BD31" s="59" t="s">
        <v>64</v>
      </c>
      <c r="BE31" s="59" t="s">
        <v>64</v>
      </c>
      <c r="BF31" s="59" t="s">
        <v>64</v>
      </c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82">
        <f t="shared" si="0"/>
        <v>1</v>
      </c>
    </row>
    <row r="32" s="3" customFormat="1" ht="13" spans="1:90">
      <c r="A32" s="56">
        <v>30</v>
      </c>
      <c r="B32" s="57">
        <v>12018246135</v>
      </c>
      <c r="C32" s="57" t="s">
        <v>123</v>
      </c>
      <c r="D32" s="58" t="s">
        <v>124</v>
      </c>
      <c r="E32" s="59" t="s">
        <v>64</v>
      </c>
      <c r="F32" s="59" t="s">
        <v>64</v>
      </c>
      <c r="G32" s="59" t="s">
        <v>64</v>
      </c>
      <c r="H32" s="59" t="s">
        <v>64</v>
      </c>
      <c r="I32" s="59" t="s">
        <v>64</v>
      </c>
      <c r="J32" s="59" t="s">
        <v>64</v>
      </c>
      <c r="K32" s="59" t="s">
        <v>64</v>
      </c>
      <c r="L32" s="59" t="s">
        <v>64</v>
      </c>
      <c r="M32" s="59" t="s">
        <v>64</v>
      </c>
      <c r="N32" s="59" t="s">
        <v>64</v>
      </c>
      <c r="O32" s="59" t="s">
        <v>64</v>
      </c>
      <c r="P32" s="59" t="s">
        <v>64</v>
      </c>
      <c r="Q32" s="59" t="s">
        <v>64</v>
      </c>
      <c r="R32" s="59" t="s">
        <v>64</v>
      </c>
      <c r="S32" s="59" t="s">
        <v>64</v>
      </c>
      <c r="T32" s="59" t="s">
        <v>64</v>
      </c>
      <c r="U32" s="59" t="s">
        <v>64</v>
      </c>
      <c r="V32" s="59" t="s">
        <v>64</v>
      </c>
      <c r="W32" s="59" t="s">
        <v>64</v>
      </c>
      <c r="X32" s="59" t="s">
        <v>64</v>
      </c>
      <c r="Y32" s="59" t="s">
        <v>64</v>
      </c>
      <c r="Z32" s="59" t="s">
        <v>64</v>
      </c>
      <c r="AA32" s="59" t="s">
        <v>64</v>
      </c>
      <c r="AB32" s="59" t="s">
        <v>64</v>
      </c>
      <c r="AC32" s="59" t="s">
        <v>64</v>
      </c>
      <c r="AD32" s="59" t="s">
        <v>64</v>
      </c>
      <c r="AE32" s="59" t="s">
        <v>64</v>
      </c>
      <c r="AF32" s="59" t="s">
        <v>64</v>
      </c>
      <c r="AG32" s="59" t="s">
        <v>64</v>
      </c>
      <c r="AH32" s="59" t="s">
        <v>64</v>
      </c>
      <c r="AI32" s="59" t="s">
        <v>64</v>
      </c>
      <c r="AJ32" s="59" t="s">
        <v>64</v>
      </c>
      <c r="AK32" s="59" t="s">
        <v>64</v>
      </c>
      <c r="AL32" s="59" t="s">
        <v>64</v>
      </c>
      <c r="AM32" s="59" t="s">
        <v>64</v>
      </c>
      <c r="AN32" s="59" t="s">
        <v>64</v>
      </c>
      <c r="AO32" s="59" t="s">
        <v>64</v>
      </c>
      <c r="AP32" s="59" t="s">
        <v>64</v>
      </c>
      <c r="AQ32" s="59" t="s">
        <v>64</v>
      </c>
      <c r="AR32" s="59" t="s">
        <v>64</v>
      </c>
      <c r="AS32" s="59" t="s">
        <v>64</v>
      </c>
      <c r="AT32" s="59" t="s">
        <v>64</v>
      </c>
      <c r="AU32" s="59" t="s">
        <v>64</v>
      </c>
      <c r="AV32" s="59" t="s">
        <v>64</v>
      </c>
      <c r="AW32" s="59" t="s">
        <v>64</v>
      </c>
      <c r="AX32" s="59" t="s">
        <v>64</v>
      </c>
      <c r="AY32" s="59" t="s">
        <v>64</v>
      </c>
      <c r="AZ32" s="59" t="s">
        <v>64</v>
      </c>
      <c r="BA32" s="59" t="s">
        <v>64</v>
      </c>
      <c r="BB32" s="59" t="s">
        <v>64</v>
      </c>
      <c r="BC32" s="59" t="s">
        <v>64</v>
      </c>
      <c r="BD32" s="59" t="s">
        <v>64</v>
      </c>
      <c r="BE32" s="59" t="s">
        <v>64</v>
      </c>
      <c r="BF32" s="59" t="s">
        <v>64</v>
      </c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82">
        <f t="shared" si="0"/>
        <v>1</v>
      </c>
    </row>
    <row r="33" s="3" customFormat="1" ht="13" spans="1:90">
      <c r="A33" s="56">
        <v>31</v>
      </c>
      <c r="B33" s="57">
        <v>12018246136</v>
      </c>
      <c r="C33" s="57" t="s">
        <v>125</v>
      </c>
      <c r="D33" s="58" t="s">
        <v>126</v>
      </c>
      <c r="E33" s="59" t="s">
        <v>64</v>
      </c>
      <c r="F33" s="59" t="s">
        <v>64</v>
      </c>
      <c r="G33" s="59" t="s">
        <v>64</v>
      </c>
      <c r="H33" s="59" t="s">
        <v>64</v>
      </c>
      <c r="I33" s="59" t="s">
        <v>64</v>
      </c>
      <c r="J33" s="59" t="s">
        <v>64</v>
      </c>
      <c r="K33" s="59" t="s">
        <v>64</v>
      </c>
      <c r="L33" s="59" t="s">
        <v>64</v>
      </c>
      <c r="M33" s="59" t="s">
        <v>64</v>
      </c>
      <c r="N33" s="59" t="s">
        <v>64</v>
      </c>
      <c r="O33" s="59" t="s">
        <v>64</v>
      </c>
      <c r="P33" s="59" t="s">
        <v>64</v>
      </c>
      <c r="Q33" s="59" t="s">
        <v>64</v>
      </c>
      <c r="R33" s="59" t="s">
        <v>64</v>
      </c>
      <c r="S33" s="59" t="s">
        <v>64</v>
      </c>
      <c r="T33" s="59" t="s">
        <v>64</v>
      </c>
      <c r="U33" s="59" t="s">
        <v>64</v>
      </c>
      <c r="V33" s="59" t="s">
        <v>64</v>
      </c>
      <c r="W33" s="59" t="s">
        <v>64</v>
      </c>
      <c r="X33" s="59" t="s">
        <v>64</v>
      </c>
      <c r="Y33" s="59" t="s">
        <v>64</v>
      </c>
      <c r="Z33" s="59" t="s">
        <v>64</v>
      </c>
      <c r="AA33" s="59" t="s">
        <v>64</v>
      </c>
      <c r="AB33" s="59" t="s">
        <v>64</v>
      </c>
      <c r="AC33" s="59" t="s">
        <v>64</v>
      </c>
      <c r="AD33" s="59" t="s">
        <v>71</v>
      </c>
      <c r="AE33" s="59" t="s">
        <v>64</v>
      </c>
      <c r="AF33" s="59" t="s">
        <v>64</v>
      </c>
      <c r="AG33" s="59" t="s">
        <v>64</v>
      </c>
      <c r="AH33" s="59" t="s">
        <v>64</v>
      </c>
      <c r="AI33" s="59" t="s">
        <v>64</v>
      </c>
      <c r="AJ33" s="59" t="s">
        <v>64</v>
      </c>
      <c r="AK33" s="59" t="s">
        <v>64</v>
      </c>
      <c r="AL33" s="59" t="s">
        <v>64</v>
      </c>
      <c r="AM33" s="59" t="s">
        <v>64</v>
      </c>
      <c r="AN33" s="59" t="s">
        <v>64</v>
      </c>
      <c r="AO33" s="59" t="s">
        <v>64</v>
      </c>
      <c r="AP33" s="59" t="s">
        <v>64</v>
      </c>
      <c r="AQ33" s="59" t="s">
        <v>64</v>
      </c>
      <c r="AR33" s="59" t="s">
        <v>64</v>
      </c>
      <c r="AS33" s="59" t="s">
        <v>64</v>
      </c>
      <c r="AT33" s="59" t="s">
        <v>64</v>
      </c>
      <c r="AU33" s="59" t="s">
        <v>64</v>
      </c>
      <c r="AV33" s="59" t="s">
        <v>64</v>
      </c>
      <c r="AW33" s="59" t="s">
        <v>64</v>
      </c>
      <c r="AX33" s="59" t="s">
        <v>64</v>
      </c>
      <c r="AY33" s="59" t="s">
        <v>64</v>
      </c>
      <c r="AZ33" s="59" t="s">
        <v>64</v>
      </c>
      <c r="BA33" s="59" t="s">
        <v>64</v>
      </c>
      <c r="BB33" s="59" t="s">
        <v>64</v>
      </c>
      <c r="BC33" s="59" t="s">
        <v>64</v>
      </c>
      <c r="BD33" s="59" t="s">
        <v>64</v>
      </c>
      <c r="BE33" s="59" t="s">
        <v>64</v>
      </c>
      <c r="BF33" s="59" t="s">
        <v>64</v>
      </c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82">
        <f t="shared" si="0"/>
        <v>0.981481481481482</v>
      </c>
    </row>
    <row r="34" s="3" customFormat="1" ht="13" spans="1:90">
      <c r="A34" s="56">
        <v>32</v>
      </c>
      <c r="B34" s="57">
        <v>12018246137</v>
      </c>
      <c r="C34" s="57" t="s">
        <v>127</v>
      </c>
      <c r="D34" s="58" t="s">
        <v>128</v>
      </c>
      <c r="E34" s="59" t="s">
        <v>64</v>
      </c>
      <c r="F34" s="59" t="s">
        <v>64</v>
      </c>
      <c r="G34" s="59" t="s">
        <v>64</v>
      </c>
      <c r="H34" s="59" t="s">
        <v>64</v>
      </c>
      <c r="I34" s="59" t="s">
        <v>64</v>
      </c>
      <c r="J34" s="59" t="s">
        <v>64</v>
      </c>
      <c r="K34" s="59" t="s">
        <v>64</v>
      </c>
      <c r="L34" s="59" t="s">
        <v>64</v>
      </c>
      <c r="M34" s="59" t="s">
        <v>64</v>
      </c>
      <c r="N34" s="59" t="s">
        <v>64</v>
      </c>
      <c r="O34" s="59" t="s">
        <v>64</v>
      </c>
      <c r="P34" s="59" t="s">
        <v>64</v>
      </c>
      <c r="Q34" s="59" t="s">
        <v>64</v>
      </c>
      <c r="R34" s="59" t="s">
        <v>64</v>
      </c>
      <c r="S34" s="59" t="s">
        <v>64</v>
      </c>
      <c r="T34" s="59" t="s">
        <v>64</v>
      </c>
      <c r="U34" s="59" t="s">
        <v>64</v>
      </c>
      <c r="V34" s="59" t="s">
        <v>64</v>
      </c>
      <c r="W34" s="59" t="s">
        <v>64</v>
      </c>
      <c r="X34" s="59" t="s">
        <v>64</v>
      </c>
      <c r="Y34" s="59" t="s">
        <v>64</v>
      </c>
      <c r="Z34" s="59" t="s">
        <v>64</v>
      </c>
      <c r="AA34" s="59" t="s">
        <v>64</v>
      </c>
      <c r="AB34" s="59" t="s">
        <v>71</v>
      </c>
      <c r="AC34" s="59" t="s">
        <v>64</v>
      </c>
      <c r="AD34" s="59" t="s">
        <v>71</v>
      </c>
      <c r="AE34" s="59" t="s">
        <v>64</v>
      </c>
      <c r="AF34" s="59" t="s">
        <v>64</v>
      </c>
      <c r="AG34" s="59" t="s">
        <v>64</v>
      </c>
      <c r="AH34" s="59" t="s">
        <v>64</v>
      </c>
      <c r="AI34" s="59" t="s">
        <v>64</v>
      </c>
      <c r="AJ34" s="59" t="s">
        <v>64</v>
      </c>
      <c r="AK34" s="59" t="s">
        <v>71</v>
      </c>
      <c r="AL34" s="59" t="s">
        <v>64</v>
      </c>
      <c r="AM34" s="59" t="s">
        <v>64</v>
      </c>
      <c r="AN34" s="59" t="s">
        <v>64</v>
      </c>
      <c r="AO34" s="59" t="s">
        <v>64</v>
      </c>
      <c r="AP34" s="59" t="s">
        <v>64</v>
      </c>
      <c r="AQ34" s="59" t="s">
        <v>71</v>
      </c>
      <c r="AR34" s="59" t="s">
        <v>64</v>
      </c>
      <c r="AS34" s="59" t="s">
        <v>64</v>
      </c>
      <c r="AT34" s="59" t="s">
        <v>64</v>
      </c>
      <c r="AU34" s="59" t="s">
        <v>64</v>
      </c>
      <c r="AV34" s="59" t="s">
        <v>64</v>
      </c>
      <c r="AW34" s="59" t="s">
        <v>64</v>
      </c>
      <c r="AX34" s="59" t="s">
        <v>64</v>
      </c>
      <c r="AY34" s="59" t="s">
        <v>64</v>
      </c>
      <c r="AZ34" s="59" t="s">
        <v>64</v>
      </c>
      <c r="BA34" s="59" t="s">
        <v>64</v>
      </c>
      <c r="BB34" s="59" t="s">
        <v>64</v>
      </c>
      <c r="BC34" s="59" t="s">
        <v>64</v>
      </c>
      <c r="BD34" s="59" t="s">
        <v>64</v>
      </c>
      <c r="BE34" s="59" t="s">
        <v>64</v>
      </c>
      <c r="BF34" s="59" t="s">
        <v>64</v>
      </c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82">
        <f t="shared" si="0"/>
        <v>0.925925925925926</v>
      </c>
    </row>
    <row r="35" s="3" customFormat="1" ht="13" spans="1:90">
      <c r="A35" s="56">
        <v>33</v>
      </c>
      <c r="B35" s="57">
        <v>12018246140</v>
      </c>
      <c r="C35" s="57" t="s">
        <v>129</v>
      </c>
      <c r="D35" s="58" t="s">
        <v>130</v>
      </c>
      <c r="E35" s="59" t="s">
        <v>131</v>
      </c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82">
        <f t="shared" si="0"/>
        <v>0</v>
      </c>
    </row>
    <row r="36" s="3" customFormat="1" ht="13" spans="1:90">
      <c r="A36" s="56">
        <v>34</v>
      </c>
      <c r="B36" s="57">
        <v>12018246142</v>
      </c>
      <c r="C36" s="57" t="s">
        <v>132</v>
      </c>
      <c r="D36" s="58" t="s">
        <v>133</v>
      </c>
      <c r="E36" s="59" t="s">
        <v>64</v>
      </c>
      <c r="F36" s="59" t="s">
        <v>64</v>
      </c>
      <c r="G36" s="59" t="s">
        <v>64</v>
      </c>
      <c r="H36" s="59" t="s">
        <v>64</v>
      </c>
      <c r="I36" s="59" t="s">
        <v>64</v>
      </c>
      <c r="J36" s="59" t="s">
        <v>64</v>
      </c>
      <c r="K36" s="59" t="s">
        <v>64</v>
      </c>
      <c r="L36" s="59" t="s">
        <v>64</v>
      </c>
      <c r="M36" s="59" t="s">
        <v>64</v>
      </c>
      <c r="N36" s="59" t="s">
        <v>64</v>
      </c>
      <c r="O36" s="59" t="s">
        <v>64</v>
      </c>
      <c r="P36" s="59" t="s">
        <v>64</v>
      </c>
      <c r="Q36" s="59" t="s">
        <v>64</v>
      </c>
      <c r="R36" s="59" t="s">
        <v>64</v>
      </c>
      <c r="S36" s="59" t="s">
        <v>64</v>
      </c>
      <c r="T36" s="59" t="s">
        <v>64</v>
      </c>
      <c r="U36" s="59" t="s">
        <v>64</v>
      </c>
      <c r="V36" s="59" t="s">
        <v>64</v>
      </c>
      <c r="W36" s="59" t="s">
        <v>64</v>
      </c>
      <c r="X36" s="59" t="s">
        <v>64</v>
      </c>
      <c r="Y36" s="59" t="s">
        <v>64</v>
      </c>
      <c r="Z36" s="59" t="s">
        <v>64</v>
      </c>
      <c r="AA36" s="59" t="s">
        <v>64</v>
      </c>
      <c r="AB36" s="59" t="s">
        <v>64</v>
      </c>
      <c r="AC36" s="59" t="s">
        <v>64</v>
      </c>
      <c r="AD36" s="59" t="s">
        <v>64</v>
      </c>
      <c r="AE36" s="59" t="s">
        <v>64</v>
      </c>
      <c r="AF36" s="59" t="s">
        <v>64</v>
      </c>
      <c r="AG36" s="59" t="s">
        <v>64</v>
      </c>
      <c r="AH36" s="59" t="s">
        <v>64</v>
      </c>
      <c r="AI36" s="59" t="s">
        <v>64</v>
      </c>
      <c r="AJ36" s="59" t="s">
        <v>64</v>
      </c>
      <c r="AK36" s="59" t="s">
        <v>64</v>
      </c>
      <c r="AL36" s="59" t="s">
        <v>64</v>
      </c>
      <c r="AM36" s="59" t="s">
        <v>64</v>
      </c>
      <c r="AN36" s="59" t="s">
        <v>64</v>
      </c>
      <c r="AO36" s="59" t="s">
        <v>64</v>
      </c>
      <c r="AP36" s="59" t="s">
        <v>64</v>
      </c>
      <c r="AQ36" s="59" t="s">
        <v>64</v>
      </c>
      <c r="AR36" s="59" t="s">
        <v>64</v>
      </c>
      <c r="AS36" s="59" t="s">
        <v>64</v>
      </c>
      <c r="AT36" s="59" t="s">
        <v>64</v>
      </c>
      <c r="AU36" s="59" t="s">
        <v>64</v>
      </c>
      <c r="AV36" s="59" t="s">
        <v>64</v>
      </c>
      <c r="AW36" s="59" t="s">
        <v>64</v>
      </c>
      <c r="AX36" s="59" t="s">
        <v>64</v>
      </c>
      <c r="AY36" s="59" t="s">
        <v>64</v>
      </c>
      <c r="AZ36" s="59" t="s">
        <v>64</v>
      </c>
      <c r="BA36" s="59" t="s">
        <v>64</v>
      </c>
      <c r="BB36" s="59" t="s">
        <v>64</v>
      </c>
      <c r="BC36" s="59" t="s">
        <v>64</v>
      </c>
      <c r="BD36" s="59" t="s">
        <v>64</v>
      </c>
      <c r="BE36" s="59" t="s">
        <v>64</v>
      </c>
      <c r="BF36" s="59" t="s">
        <v>64</v>
      </c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82">
        <f t="shared" si="0"/>
        <v>1</v>
      </c>
    </row>
    <row r="37" s="3" customFormat="1" ht="13" spans="1:90">
      <c r="A37" s="56">
        <v>35</v>
      </c>
      <c r="B37" s="57">
        <v>12018246150</v>
      </c>
      <c r="C37" s="57" t="s">
        <v>134</v>
      </c>
      <c r="D37" s="58" t="s">
        <v>135</v>
      </c>
      <c r="E37" s="59" t="s">
        <v>64</v>
      </c>
      <c r="F37" s="59" t="s">
        <v>64</v>
      </c>
      <c r="G37" s="59" t="s">
        <v>64</v>
      </c>
      <c r="H37" s="59" t="s">
        <v>64</v>
      </c>
      <c r="I37" s="59" t="s">
        <v>64</v>
      </c>
      <c r="J37" s="59" t="s">
        <v>64</v>
      </c>
      <c r="K37" s="59" t="s">
        <v>64</v>
      </c>
      <c r="L37" s="59" t="s">
        <v>64</v>
      </c>
      <c r="M37" s="59" t="s">
        <v>64</v>
      </c>
      <c r="N37" s="59" t="s">
        <v>64</v>
      </c>
      <c r="O37" s="59" t="s">
        <v>64</v>
      </c>
      <c r="P37" s="59" t="s">
        <v>64</v>
      </c>
      <c r="Q37" s="59" t="s">
        <v>64</v>
      </c>
      <c r="R37" s="59" t="s">
        <v>64</v>
      </c>
      <c r="S37" s="59" t="s">
        <v>64</v>
      </c>
      <c r="T37" s="59" t="s">
        <v>64</v>
      </c>
      <c r="U37" s="59" t="s">
        <v>64</v>
      </c>
      <c r="V37" s="59" t="s">
        <v>64</v>
      </c>
      <c r="W37" s="59" t="s">
        <v>64</v>
      </c>
      <c r="X37" s="59" t="s">
        <v>64</v>
      </c>
      <c r="Y37" s="59" t="s">
        <v>64</v>
      </c>
      <c r="Z37" s="59" t="s">
        <v>64</v>
      </c>
      <c r="AA37" s="59" t="s">
        <v>64</v>
      </c>
      <c r="AB37" s="59" t="s">
        <v>64</v>
      </c>
      <c r="AC37" s="59" t="s">
        <v>64</v>
      </c>
      <c r="AD37" s="59" t="s">
        <v>64</v>
      </c>
      <c r="AE37" s="59" t="s">
        <v>64</v>
      </c>
      <c r="AF37" s="59" t="s">
        <v>64</v>
      </c>
      <c r="AG37" s="59" t="s">
        <v>64</v>
      </c>
      <c r="AH37" s="59" t="s">
        <v>64</v>
      </c>
      <c r="AI37" s="59" t="s">
        <v>64</v>
      </c>
      <c r="AJ37" s="59" t="s">
        <v>64</v>
      </c>
      <c r="AK37" s="59" t="s">
        <v>64</v>
      </c>
      <c r="AL37" s="59" t="s">
        <v>64</v>
      </c>
      <c r="AM37" s="59" t="s">
        <v>64</v>
      </c>
      <c r="AN37" s="59" t="s">
        <v>64</v>
      </c>
      <c r="AO37" s="59" t="s">
        <v>64</v>
      </c>
      <c r="AP37" s="59" t="s">
        <v>64</v>
      </c>
      <c r="AQ37" s="59" t="s">
        <v>64</v>
      </c>
      <c r="AR37" s="59" t="s">
        <v>64</v>
      </c>
      <c r="AS37" s="59" t="s">
        <v>64</v>
      </c>
      <c r="AT37" s="59" t="s">
        <v>64</v>
      </c>
      <c r="AU37" s="59" t="s">
        <v>64</v>
      </c>
      <c r="AV37" s="59" t="s">
        <v>64</v>
      </c>
      <c r="AW37" s="59" t="s">
        <v>64</v>
      </c>
      <c r="AX37" s="59" t="s">
        <v>64</v>
      </c>
      <c r="AY37" s="59" t="s">
        <v>64</v>
      </c>
      <c r="AZ37" s="59" t="s">
        <v>64</v>
      </c>
      <c r="BA37" s="59" t="s">
        <v>64</v>
      </c>
      <c r="BB37" s="59" t="s">
        <v>64</v>
      </c>
      <c r="BC37" s="59" t="s">
        <v>64</v>
      </c>
      <c r="BD37" s="59" t="s">
        <v>64</v>
      </c>
      <c r="BE37" s="59" t="s">
        <v>64</v>
      </c>
      <c r="BF37" s="59" t="s">
        <v>64</v>
      </c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82">
        <f t="shared" si="0"/>
        <v>1</v>
      </c>
    </row>
    <row r="38" s="3" customFormat="1" ht="13" spans="1:90">
      <c r="A38" s="56">
        <v>36</v>
      </c>
      <c r="B38" s="57">
        <v>12018246159</v>
      </c>
      <c r="C38" s="57" t="s">
        <v>136</v>
      </c>
      <c r="D38" s="58" t="s">
        <v>137</v>
      </c>
      <c r="E38" s="59" t="s">
        <v>64</v>
      </c>
      <c r="F38" s="59" t="s">
        <v>64</v>
      </c>
      <c r="G38" s="59" t="s">
        <v>64</v>
      </c>
      <c r="H38" s="59" t="s">
        <v>64</v>
      </c>
      <c r="I38" s="59" t="s">
        <v>64</v>
      </c>
      <c r="J38" s="59" t="s">
        <v>64</v>
      </c>
      <c r="K38" s="59" t="s">
        <v>64</v>
      </c>
      <c r="L38" s="59" t="s">
        <v>64</v>
      </c>
      <c r="M38" s="59" t="s">
        <v>64</v>
      </c>
      <c r="N38" s="59" t="s">
        <v>64</v>
      </c>
      <c r="O38" s="59" t="s">
        <v>64</v>
      </c>
      <c r="P38" s="59" t="s">
        <v>64</v>
      </c>
      <c r="Q38" s="59" t="s">
        <v>64</v>
      </c>
      <c r="R38" s="59" t="s">
        <v>64</v>
      </c>
      <c r="S38" s="59" t="s">
        <v>64</v>
      </c>
      <c r="T38" s="59" t="s">
        <v>64</v>
      </c>
      <c r="U38" s="59" t="s">
        <v>64</v>
      </c>
      <c r="V38" s="59" t="s">
        <v>64</v>
      </c>
      <c r="W38" s="59" t="s">
        <v>64</v>
      </c>
      <c r="X38" s="59" t="s">
        <v>64</v>
      </c>
      <c r="Y38" s="59" t="s">
        <v>64</v>
      </c>
      <c r="Z38" s="59" t="s">
        <v>64</v>
      </c>
      <c r="AA38" s="59" t="s">
        <v>64</v>
      </c>
      <c r="AB38" s="59" t="s">
        <v>64</v>
      </c>
      <c r="AC38" s="59" t="s">
        <v>64</v>
      </c>
      <c r="AD38" s="59" t="s">
        <v>64</v>
      </c>
      <c r="AE38" s="59" t="s">
        <v>64</v>
      </c>
      <c r="AF38" s="59" t="s">
        <v>64</v>
      </c>
      <c r="AG38" s="59" t="s">
        <v>64</v>
      </c>
      <c r="AH38" s="59" t="s">
        <v>64</v>
      </c>
      <c r="AI38" s="59" t="s">
        <v>64</v>
      </c>
      <c r="AJ38" s="59" t="s">
        <v>64</v>
      </c>
      <c r="AK38" s="59" t="s">
        <v>64</v>
      </c>
      <c r="AL38" s="59" t="s">
        <v>64</v>
      </c>
      <c r="AM38" s="59" t="s">
        <v>64</v>
      </c>
      <c r="AN38" s="59" t="s">
        <v>64</v>
      </c>
      <c r="AO38" s="59" t="s">
        <v>64</v>
      </c>
      <c r="AP38" s="59" t="s">
        <v>64</v>
      </c>
      <c r="AQ38" s="59" t="s">
        <v>64</v>
      </c>
      <c r="AR38" s="59" t="s">
        <v>64</v>
      </c>
      <c r="AS38" s="59" t="s">
        <v>64</v>
      </c>
      <c r="AT38" s="59" t="s">
        <v>64</v>
      </c>
      <c r="AU38" s="59" t="s">
        <v>64</v>
      </c>
      <c r="AV38" s="59" t="s">
        <v>64</v>
      </c>
      <c r="AW38" s="59" t="s">
        <v>64</v>
      </c>
      <c r="AX38" s="59" t="s">
        <v>64</v>
      </c>
      <c r="AY38" s="59" t="s">
        <v>64</v>
      </c>
      <c r="AZ38" s="59" t="s">
        <v>64</v>
      </c>
      <c r="BA38" s="59" t="s">
        <v>64</v>
      </c>
      <c r="BB38" s="59" t="s">
        <v>64</v>
      </c>
      <c r="BC38" s="59" t="s">
        <v>64</v>
      </c>
      <c r="BD38" s="59" t="s">
        <v>64</v>
      </c>
      <c r="BE38" s="59" t="s">
        <v>64</v>
      </c>
      <c r="BF38" s="59" t="s">
        <v>64</v>
      </c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82">
        <f t="shared" si="0"/>
        <v>1</v>
      </c>
    </row>
    <row r="39" s="3" customFormat="1" ht="13" spans="1:90">
      <c r="A39" s="56">
        <v>37</v>
      </c>
      <c r="B39" s="57">
        <v>12018246160</v>
      </c>
      <c r="C39" s="57" t="s">
        <v>138</v>
      </c>
      <c r="D39" s="58" t="s">
        <v>139</v>
      </c>
      <c r="E39" s="59" t="s">
        <v>64</v>
      </c>
      <c r="F39" s="59" t="s">
        <v>64</v>
      </c>
      <c r="G39" s="59" t="s">
        <v>64</v>
      </c>
      <c r="H39" s="59" t="s">
        <v>64</v>
      </c>
      <c r="I39" s="59" t="s">
        <v>64</v>
      </c>
      <c r="J39" s="59" t="s">
        <v>64</v>
      </c>
      <c r="K39" s="59" t="s">
        <v>64</v>
      </c>
      <c r="L39" s="59" t="s">
        <v>64</v>
      </c>
      <c r="M39" s="59" t="s">
        <v>64</v>
      </c>
      <c r="N39" s="59" t="s">
        <v>64</v>
      </c>
      <c r="O39" s="59" t="s">
        <v>64</v>
      </c>
      <c r="P39" s="59" t="s">
        <v>64</v>
      </c>
      <c r="Q39" s="59" t="s">
        <v>64</v>
      </c>
      <c r="R39" s="59" t="s">
        <v>64</v>
      </c>
      <c r="S39" s="59" t="s">
        <v>64</v>
      </c>
      <c r="T39" s="59" t="s">
        <v>64</v>
      </c>
      <c r="U39" s="59" t="s">
        <v>64</v>
      </c>
      <c r="V39" s="59" t="s">
        <v>64</v>
      </c>
      <c r="W39" s="59" t="s">
        <v>64</v>
      </c>
      <c r="X39" s="59" t="s">
        <v>64</v>
      </c>
      <c r="Y39" s="59" t="s">
        <v>64</v>
      </c>
      <c r="Z39" s="59" t="s">
        <v>64</v>
      </c>
      <c r="AA39" s="59" t="s">
        <v>64</v>
      </c>
      <c r="AB39" s="59" t="s">
        <v>64</v>
      </c>
      <c r="AC39" s="59" t="s">
        <v>64</v>
      </c>
      <c r="AD39" s="59" t="s">
        <v>64</v>
      </c>
      <c r="AE39" s="59" t="s">
        <v>64</v>
      </c>
      <c r="AF39" s="59" t="s">
        <v>64</v>
      </c>
      <c r="AG39" s="59" t="s">
        <v>64</v>
      </c>
      <c r="AH39" s="59" t="s">
        <v>64</v>
      </c>
      <c r="AI39" s="59" t="s">
        <v>64</v>
      </c>
      <c r="AJ39" s="59" t="s">
        <v>64</v>
      </c>
      <c r="AK39" s="59" t="s">
        <v>64</v>
      </c>
      <c r="AL39" s="59" t="s">
        <v>64</v>
      </c>
      <c r="AM39" s="59" t="s">
        <v>64</v>
      </c>
      <c r="AN39" s="59" t="s">
        <v>64</v>
      </c>
      <c r="AO39" s="59" t="s">
        <v>64</v>
      </c>
      <c r="AP39" s="59" t="s">
        <v>64</v>
      </c>
      <c r="AQ39" s="59" t="s">
        <v>64</v>
      </c>
      <c r="AR39" s="59" t="s">
        <v>64</v>
      </c>
      <c r="AS39" s="59" t="s">
        <v>64</v>
      </c>
      <c r="AT39" s="59" t="s">
        <v>64</v>
      </c>
      <c r="AU39" s="59" t="s">
        <v>64</v>
      </c>
      <c r="AV39" s="59" t="s">
        <v>64</v>
      </c>
      <c r="AW39" s="59" t="s">
        <v>64</v>
      </c>
      <c r="AX39" s="59" t="s">
        <v>64</v>
      </c>
      <c r="AY39" s="59" t="s">
        <v>64</v>
      </c>
      <c r="AZ39" s="59" t="s">
        <v>64</v>
      </c>
      <c r="BA39" s="59" t="s">
        <v>64</v>
      </c>
      <c r="BB39" s="59" t="s">
        <v>64</v>
      </c>
      <c r="BC39" s="59" t="s">
        <v>64</v>
      </c>
      <c r="BD39" s="59" t="s">
        <v>64</v>
      </c>
      <c r="BE39" s="59" t="s">
        <v>64</v>
      </c>
      <c r="BF39" s="59" t="s">
        <v>64</v>
      </c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82">
        <f t="shared" si="0"/>
        <v>1</v>
      </c>
    </row>
    <row r="40" s="3" customFormat="1" ht="13" spans="1:90">
      <c r="A40" s="56">
        <v>38</v>
      </c>
      <c r="B40" s="57">
        <v>12018246164</v>
      </c>
      <c r="C40" s="57" t="s">
        <v>140</v>
      </c>
      <c r="D40" s="58" t="s">
        <v>141</v>
      </c>
      <c r="E40" s="59" t="s">
        <v>64</v>
      </c>
      <c r="F40" s="59" t="s">
        <v>64</v>
      </c>
      <c r="G40" s="59" t="s">
        <v>64</v>
      </c>
      <c r="H40" s="59" t="s">
        <v>64</v>
      </c>
      <c r="I40" s="59" t="s">
        <v>64</v>
      </c>
      <c r="J40" s="59" t="s">
        <v>64</v>
      </c>
      <c r="K40" s="59" t="s">
        <v>64</v>
      </c>
      <c r="L40" s="59" t="s">
        <v>64</v>
      </c>
      <c r="M40" s="59" t="s">
        <v>64</v>
      </c>
      <c r="N40" s="59" t="s">
        <v>64</v>
      </c>
      <c r="O40" s="59" t="s">
        <v>64</v>
      </c>
      <c r="P40" s="59" t="s">
        <v>64</v>
      </c>
      <c r="Q40" s="59" t="s">
        <v>64</v>
      </c>
      <c r="R40" s="59" t="s">
        <v>64</v>
      </c>
      <c r="S40" s="59" t="s">
        <v>64</v>
      </c>
      <c r="T40" s="59" t="s">
        <v>64</v>
      </c>
      <c r="U40" s="59" t="s">
        <v>64</v>
      </c>
      <c r="V40" s="59" t="s">
        <v>64</v>
      </c>
      <c r="W40" s="59" t="s">
        <v>64</v>
      </c>
      <c r="X40" s="59" t="s">
        <v>64</v>
      </c>
      <c r="Y40" s="59" t="s">
        <v>64</v>
      </c>
      <c r="Z40" s="59" t="s">
        <v>64</v>
      </c>
      <c r="AA40" s="59" t="s">
        <v>64</v>
      </c>
      <c r="AB40" s="59" t="s">
        <v>64</v>
      </c>
      <c r="AC40" s="59" t="s">
        <v>64</v>
      </c>
      <c r="AD40" s="59" t="s">
        <v>64</v>
      </c>
      <c r="AE40" s="59" t="s">
        <v>64</v>
      </c>
      <c r="AF40" s="59" t="s">
        <v>64</v>
      </c>
      <c r="AG40" s="59" t="s">
        <v>64</v>
      </c>
      <c r="AH40" s="59" t="s">
        <v>64</v>
      </c>
      <c r="AI40" s="59" t="s">
        <v>64</v>
      </c>
      <c r="AJ40" s="59" t="s">
        <v>64</v>
      </c>
      <c r="AK40" s="59" t="s">
        <v>64</v>
      </c>
      <c r="AL40" s="59" t="s">
        <v>64</v>
      </c>
      <c r="AM40" s="59" t="s">
        <v>64</v>
      </c>
      <c r="AN40" s="59" t="s">
        <v>64</v>
      </c>
      <c r="AO40" s="59" t="s">
        <v>64</v>
      </c>
      <c r="AP40" s="59" t="s">
        <v>64</v>
      </c>
      <c r="AQ40" s="59" t="s">
        <v>71</v>
      </c>
      <c r="AR40" s="59" t="s">
        <v>64</v>
      </c>
      <c r="AS40" s="59" t="s">
        <v>64</v>
      </c>
      <c r="AT40" s="59" t="s">
        <v>64</v>
      </c>
      <c r="AU40" s="59" t="s">
        <v>71</v>
      </c>
      <c r="AV40" s="59" t="s">
        <v>64</v>
      </c>
      <c r="AW40" s="59" t="s">
        <v>64</v>
      </c>
      <c r="AX40" s="59" t="s">
        <v>64</v>
      </c>
      <c r="AY40" s="59" t="s">
        <v>64</v>
      </c>
      <c r="AZ40" s="59" t="s">
        <v>64</v>
      </c>
      <c r="BA40" s="59" t="s">
        <v>64</v>
      </c>
      <c r="BB40" s="59" t="s">
        <v>64</v>
      </c>
      <c r="BC40" s="59" t="s">
        <v>64</v>
      </c>
      <c r="BD40" s="59" t="s">
        <v>64</v>
      </c>
      <c r="BE40" s="59" t="s">
        <v>64</v>
      </c>
      <c r="BF40" s="59" t="s">
        <v>64</v>
      </c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82">
        <f t="shared" si="0"/>
        <v>0.962962962962963</v>
      </c>
    </row>
    <row r="41" s="3" customFormat="1" ht="13" spans="1:90">
      <c r="A41" s="56">
        <v>39</v>
      </c>
      <c r="B41" s="57">
        <v>12018246166</v>
      </c>
      <c r="C41" s="57" t="s">
        <v>142</v>
      </c>
      <c r="D41" s="58" t="s">
        <v>143</v>
      </c>
      <c r="E41" s="59" t="s">
        <v>64</v>
      </c>
      <c r="F41" s="59" t="s">
        <v>64</v>
      </c>
      <c r="G41" s="59" t="s">
        <v>64</v>
      </c>
      <c r="H41" s="59" t="s">
        <v>64</v>
      </c>
      <c r="I41" s="59" t="s">
        <v>64</v>
      </c>
      <c r="J41" s="59" t="s">
        <v>64</v>
      </c>
      <c r="K41" s="59" t="s">
        <v>64</v>
      </c>
      <c r="L41" s="59" t="s">
        <v>64</v>
      </c>
      <c r="M41" s="59" t="s">
        <v>64</v>
      </c>
      <c r="N41" s="59" t="s">
        <v>64</v>
      </c>
      <c r="O41" s="59" t="s">
        <v>64</v>
      </c>
      <c r="P41" s="59" t="s">
        <v>64</v>
      </c>
      <c r="Q41" s="59" t="s">
        <v>64</v>
      </c>
      <c r="R41" s="59" t="s">
        <v>64</v>
      </c>
      <c r="S41" s="59" t="s">
        <v>64</v>
      </c>
      <c r="T41" s="59" t="s">
        <v>64</v>
      </c>
      <c r="U41" s="59" t="s">
        <v>64</v>
      </c>
      <c r="V41" s="59" t="s">
        <v>64</v>
      </c>
      <c r="W41" s="59" t="s">
        <v>64</v>
      </c>
      <c r="X41" s="59" t="s">
        <v>64</v>
      </c>
      <c r="Y41" s="59" t="s">
        <v>64</v>
      </c>
      <c r="Z41" s="59" t="s">
        <v>64</v>
      </c>
      <c r="AA41" s="59" t="s">
        <v>64</v>
      </c>
      <c r="AB41" s="59" t="s">
        <v>64</v>
      </c>
      <c r="AC41" s="59" t="s">
        <v>64</v>
      </c>
      <c r="AD41" s="59" t="s">
        <v>64</v>
      </c>
      <c r="AE41" s="59" t="s">
        <v>64</v>
      </c>
      <c r="AF41" s="59" t="s">
        <v>64</v>
      </c>
      <c r="AG41" s="59" t="s">
        <v>64</v>
      </c>
      <c r="AH41" s="59" t="s">
        <v>64</v>
      </c>
      <c r="AI41" s="59" t="s">
        <v>64</v>
      </c>
      <c r="AJ41" s="59" t="s">
        <v>64</v>
      </c>
      <c r="AK41" s="59" t="s">
        <v>64</v>
      </c>
      <c r="AL41" s="59" t="s">
        <v>64</v>
      </c>
      <c r="AM41" s="59" t="s">
        <v>64</v>
      </c>
      <c r="AN41" s="59" t="s">
        <v>64</v>
      </c>
      <c r="AO41" s="59" t="s">
        <v>64</v>
      </c>
      <c r="AP41" s="59" t="s">
        <v>64</v>
      </c>
      <c r="AQ41" s="59" t="s">
        <v>64</v>
      </c>
      <c r="AR41" s="59" t="s">
        <v>64</v>
      </c>
      <c r="AS41" s="59" t="s">
        <v>64</v>
      </c>
      <c r="AT41" s="59" t="s">
        <v>64</v>
      </c>
      <c r="AU41" s="59" t="s">
        <v>64</v>
      </c>
      <c r="AV41" s="59" t="s">
        <v>64</v>
      </c>
      <c r="AW41" s="59" t="s">
        <v>64</v>
      </c>
      <c r="AX41" s="59" t="s">
        <v>64</v>
      </c>
      <c r="AY41" s="59" t="s">
        <v>64</v>
      </c>
      <c r="AZ41" s="59" t="s">
        <v>64</v>
      </c>
      <c r="BA41" s="59" t="s">
        <v>64</v>
      </c>
      <c r="BB41" s="59" t="s">
        <v>64</v>
      </c>
      <c r="BC41" s="59" t="s">
        <v>64</v>
      </c>
      <c r="BD41" s="59" t="s">
        <v>64</v>
      </c>
      <c r="BE41" s="59" t="s">
        <v>64</v>
      </c>
      <c r="BF41" s="59" t="s">
        <v>64</v>
      </c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82">
        <f t="shared" si="0"/>
        <v>1</v>
      </c>
    </row>
    <row r="42" s="3" customFormat="1" ht="13" spans="1:90">
      <c r="A42" s="56">
        <v>40</v>
      </c>
      <c r="B42" s="57">
        <v>12018246169</v>
      </c>
      <c r="C42" s="57" t="s">
        <v>144</v>
      </c>
      <c r="D42" s="58" t="s">
        <v>145</v>
      </c>
      <c r="E42" s="59" t="s">
        <v>64</v>
      </c>
      <c r="F42" s="59" t="s">
        <v>64</v>
      </c>
      <c r="G42" s="59" t="s">
        <v>64</v>
      </c>
      <c r="H42" s="59" t="s">
        <v>64</v>
      </c>
      <c r="I42" s="59" t="s">
        <v>64</v>
      </c>
      <c r="J42" s="59" t="s">
        <v>64</v>
      </c>
      <c r="K42" s="59" t="s">
        <v>64</v>
      </c>
      <c r="L42" s="59" t="s">
        <v>64</v>
      </c>
      <c r="M42" s="59" t="s">
        <v>64</v>
      </c>
      <c r="N42" s="59" t="s">
        <v>64</v>
      </c>
      <c r="O42" s="59" t="s">
        <v>64</v>
      </c>
      <c r="P42" s="59" t="s">
        <v>64</v>
      </c>
      <c r="Q42" s="59" t="s">
        <v>64</v>
      </c>
      <c r="R42" s="59" t="s">
        <v>64</v>
      </c>
      <c r="S42" s="59" t="s">
        <v>64</v>
      </c>
      <c r="T42" s="59" t="s">
        <v>64</v>
      </c>
      <c r="U42" s="59" t="s">
        <v>64</v>
      </c>
      <c r="V42" s="59" t="s">
        <v>64</v>
      </c>
      <c r="W42" s="59" t="s">
        <v>64</v>
      </c>
      <c r="X42" s="59" t="s">
        <v>64</v>
      </c>
      <c r="Y42" s="59" t="s">
        <v>64</v>
      </c>
      <c r="Z42" s="59" t="s">
        <v>64</v>
      </c>
      <c r="AA42" s="59" t="s">
        <v>64</v>
      </c>
      <c r="AB42" s="59" t="s">
        <v>64</v>
      </c>
      <c r="AC42" s="59" t="s">
        <v>64</v>
      </c>
      <c r="AD42" s="59" t="s">
        <v>64</v>
      </c>
      <c r="AE42" s="59" t="s">
        <v>64</v>
      </c>
      <c r="AF42" s="59" t="s">
        <v>64</v>
      </c>
      <c r="AG42" s="59" t="s">
        <v>64</v>
      </c>
      <c r="AH42" s="59" t="s">
        <v>64</v>
      </c>
      <c r="AI42" s="59" t="s">
        <v>64</v>
      </c>
      <c r="AJ42" s="59" t="s">
        <v>64</v>
      </c>
      <c r="AK42" s="59" t="s">
        <v>64</v>
      </c>
      <c r="AL42" s="59" t="s">
        <v>64</v>
      </c>
      <c r="AM42" s="59" t="s">
        <v>64</v>
      </c>
      <c r="AN42" s="59" t="s">
        <v>64</v>
      </c>
      <c r="AO42" s="59" t="s">
        <v>64</v>
      </c>
      <c r="AP42" s="59" t="s">
        <v>64</v>
      </c>
      <c r="AQ42" s="59" t="s">
        <v>64</v>
      </c>
      <c r="AR42" s="59" t="s">
        <v>64</v>
      </c>
      <c r="AS42" s="59" t="s">
        <v>64</v>
      </c>
      <c r="AT42" s="59" t="s">
        <v>64</v>
      </c>
      <c r="AU42" s="59" t="s">
        <v>64</v>
      </c>
      <c r="AV42" s="59" t="s">
        <v>64</v>
      </c>
      <c r="AW42" s="59" t="s">
        <v>64</v>
      </c>
      <c r="AX42" s="59" t="s">
        <v>64</v>
      </c>
      <c r="AY42" s="59" t="s">
        <v>64</v>
      </c>
      <c r="AZ42" s="59" t="s">
        <v>64</v>
      </c>
      <c r="BA42" s="59" t="s">
        <v>64</v>
      </c>
      <c r="BB42" s="59" t="s">
        <v>64</v>
      </c>
      <c r="BC42" s="59" t="s">
        <v>64</v>
      </c>
      <c r="BD42" s="59" t="s">
        <v>64</v>
      </c>
      <c r="BE42" s="59" t="s">
        <v>64</v>
      </c>
      <c r="BF42" s="59" t="s">
        <v>64</v>
      </c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82">
        <f t="shared" si="0"/>
        <v>1</v>
      </c>
    </row>
    <row r="43" s="3" customFormat="1" ht="13" spans="1:90">
      <c r="A43" s="56">
        <v>41</v>
      </c>
      <c r="B43" s="57">
        <v>12017245655</v>
      </c>
      <c r="C43" s="57" t="s">
        <v>146</v>
      </c>
      <c r="D43" s="58" t="s">
        <v>147</v>
      </c>
      <c r="E43" s="59" t="s">
        <v>64</v>
      </c>
      <c r="F43" s="59" t="s">
        <v>64</v>
      </c>
      <c r="G43" s="59" t="s">
        <v>64</v>
      </c>
      <c r="H43" s="59" t="s">
        <v>64</v>
      </c>
      <c r="I43" s="59" t="s">
        <v>64</v>
      </c>
      <c r="J43" s="59" t="s">
        <v>64</v>
      </c>
      <c r="K43" s="59" t="s">
        <v>64</v>
      </c>
      <c r="L43" s="59" t="s">
        <v>64</v>
      </c>
      <c r="M43" s="59" t="s">
        <v>64</v>
      </c>
      <c r="N43" s="59" t="s">
        <v>64</v>
      </c>
      <c r="O43" s="59" t="s">
        <v>64</v>
      </c>
      <c r="P43" s="59" t="s">
        <v>64</v>
      </c>
      <c r="Q43" s="59" t="s">
        <v>64</v>
      </c>
      <c r="R43" s="59" t="s">
        <v>64</v>
      </c>
      <c r="S43" s="59" t="s">
        <v>64</v>
      </c>
      <c r="T43" s="59" t="s">
        <v>64</v>
      </c>
      <c r="U43" s="59" t="s">
        <v>64</v>
      </c>
      <c r="V43" s="59" t="s">
        <v>64</v>
      </c>
      <c r="W43" s="59" t="s">
        <v>64</v>
      </c>
      <c r="X43" s="59" t="s">
        <v>64</v>
      </c>
      <c r="Y43" s="59" t="s">
        <v>64</v>
      </c>
      <c r="Z43" s="59" t="s">
        <v>64</v>
      </c>
      <c r="AA43" s="59" t="s">
        <v>64</v>
      </c>
      <c r="AB43" s="59" t="s">
        <v>64</v>
      </c>
      <c r="AC43" s="59" t="s">
        <v>64</v>
      </c>
      <c r="AD43" s="59" t="s">
        <v>64</v>
      </c>
      <c r="AE43" s="59" t="s">
        <v>64</v>
      </c>
      <c r="AF43" s="59" t="s">
        <v>64</v>
      </c>
      <c r="AG43" s="59" t="s">
        <v>64</v>
      </c>
      <c r="AH43" s="59" t="s">
        <v>64</v>
      </c>
      <c r="AI43" s="59" t="s">
        <v>64</v>
      </c>
      <c r="AJ43" s="59" t="s">
        <v>64</v>
      </c>
      <c r="AK43" s="59" t="s">
        <v>71</v>
      </c>
      <c r="AL43" s="59" t="s">
        <v>64</v>
      </c>
      <c r="AM43" s="59" t="s">
        <v>64</v>
      </c>
      <c r="AN43" s="59" t="s">
        <v>64</v>
      </c>
      <c r="AO43" s="59" t="s">
        <v>64</v>
      </c>
      <c r="AP43" s="59" t="s">
        <v>64</v>
      </c>
      <c r="AQ43" s="59" t="s">
        <v>64</v>
      </c>
      <c r="AR43" s="59" t="s">
        <v>64</v>
      </c>
      <c r="AS43" s="59" t="s">
        <v>64</v>
      </c>
      <c r="AT43" s="59" t="s">
        <v>64</v>
      </c>
      <c r="AU43" s="59" t="s">
        <v>64</v>
      </c>
      <c r="AV43" s="59" t="s">
        <v>64</v>
      </c>
      <c r="AW43" s="59" t="s">
        <v>64</v>
      </c>
      <c r="AX43" s="59" t="s">
        <v>64</v>
      </c>
      <c r="AY43" s="59" t="s">
        <v>64</v>
      </c>
      <c r="AZ43" s="59" t="s">
        <v>64</v>
      </c>
      <c r="BA43" s="59" t="s">
        <v>64</v>
      </c>
      <c r="BB43" s="59" t="s">
        <v>64</v>
      </c>
      <c r="BC43" s="59" t="s">
        <v>64</v>
      </c>
      <c r="BD43" s="59" t="s">
        <v>64</v>
      </c>
      <c r="BE43" s="59" t="s">
        <v>64</v>
      </c>
      <c r="BF43" s="59" t="s">
        <v>64</v>
      </c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82">
        <f t="shared" si="0"/>
        <v>0.981481481481482</v>
      </c>
    </row>
    <row r="44" s="3" customFormat="1" ht="13" spans="1:90">
      <c r="A44" s="56">
        <v>42</v>
      </c>
      <c r="B44" s="57">
        <v>12016246281</v>
      </c>
      <c r="C44" s="88" t="s">
        <v>148</v>
      </c>
      <c r="D44" s="58" t="s">
        <v>149</v>
      </c>
      <c r="E44" s="59" t="s">
        <v>64</v>
      </c>
      <c r="F44" s="59" t="s">
        <v>64</v>
      </c>
      <c r="G44" s="59" t="s">
        <v>64</v>
      </c>
      <c r="H44" s="59" t="s">
        <v>64</v>
      </c>
      <c r="I44" s="59" t="s">
        <v>64</v>
      </c>
      <c r="J44" s="59" t="s">
        <v>64</v>
      </c>
      <c r="K44" s="59" t="s">
        <v>64</v>
      </c>
      <c r="L44" s="59" t="s">
        <v>64</v>
      </c>
      <c r="M44" s="59" t="s">
        <v>64</v>
      </c>
      <c r="N44" s="59" t="s">
        <v>64</v>
      </c>
      <c r="O44" s="59" t="s">
        <v>64</v>
      </c>
      <c r="P44" s="59" t="s">
        <v>64</v>
      </c>
      <c r="Q44" s="59" t="s">
        <v>64</v>
      </c>
      <c r="R44" s="59" t="s">
        <v>64</v>
      </c>
      <c r="S44" s="59" t="s">
        <v>64</v>
      </c>
      <c r="T44" s="59" t="s">
        <v>64</v>
      </c>
      <c r="U44" s="59" t="s">
        <v>64</v>
      </c>
      <c r="V44" s="59" t="s">
        <v>64</v>
      </c>
      <c r="W44" s="59" t="s">
        <v>64</v>
      </c>
      <c r="X44" s="59" t="s">
        <v>64</v>
      </c>
      <c r="Y44" s="59" t="s">
        <v>64</v>
      </c>
      <c r="Z44" s="59" t="s">
        <v>64</v>
      </c>
      <c r="AA44" s="59" t="s">
        <v>64</v>
      </c>
      <c r="AB44" s="59" t="s">
        <v>64</v>
      </c>
      <c r="AC44" s="59" t="s">
        <v>64</v>
      </c>
      <c r="AD44" s="59" t="s">
        <v>64</v>
      </c>
      <c r="AE44" s="59" t="s">
        <v>64</v>
      </c>
      <c r="AF44" s="59" t="s">
        <v>64</v>
      </c>
      <c r="AG44" s="59" t="s">
        <v>64</v>
      </c>
      <c r="AH44" s="59" t="s">
        <v>64</v>
      </c>
      <c r="AI44" s="59" t="s">
        <v>64</v>
      </c>
      <c r="AJ44" s="59" t="s">
        <v>64</v>
      </c>
      <c r="AK44" s="59" t="s">
        <v>64</v>
      </c>
      <c r="AL44" s="59" t="s">
        <v>64</v>
      </c>
      <c r="AM44" s="59" t="s">
        <v>64</v>
      </c>
      <c r="AN44" s="59" t="s">
        <v>64</v>
      </c>
      <c r="AO44" s="59" t="s">
        <v>64</v>
      </c>
      <c r="AP44" s="59" t="s">
        <v>64</v>
      </c>
      <c r="AQ44" s="59" t="s">
        <v>64</v>
      </c>
      <c r="AR44" s="59" t="s">
        <v>64</v>
      </c>
      <c r="AS44" s="59" t="s">
        <v>64</v>
      </c>
      <c r="AT44" s="59" t="s">
        <v>64</v>
      </c>
      <c r="AU44" s="59" t="s">
        <v>64</v>
      </c>
      <c r="AV44" s="59" t="s">
        <v>64</v>
      </c>
      <c r="AW44" s="59" t="s">
        <v>64</v>
      </c>
      <c r="AX44" s="59" t="s">
        <v>64</v>
      </c>
      <c r="AY44" s="59" t="s">
        <v>64</v>
      </c>
      <c r="AZ44" s="59" t="s">
        <v>64</v>
      </c>
      <c r="BA44" s="59" t="s">
        <v>64</v>
      </c>
      <c r="BB44" s="59" t="s">
        <v>64</v>
      </c>
      <c r="BC44" s="59" t="s">
        <v>64</v>
      </c>
      <c r="BD44" s="59" t="s">
        <v>64</v>
      </c>
      <c r="BE44" s="59" t="s">
        <v>64</v>
      </c>
      <c r="BF44" s="59" t="s">
        <v>64</v>
      </c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82"/>
    </row>
    <row r="45" s="3" customFormat="1" ht="13" spans="1:90">
      <c r="A45" s="56">
        <v>43</v>
      </c>
      <c r="B45" s="57">
        <v>12017245779</v>
      </c>
      <c r="C45" s="88" t="s">
        <v>150</v>
      </c>
      <c r="D45" s="58" t="s">
        <v>151</v>
      </c>
      <c r="E45" s="59" t="s">
        <v>64</v>
      </c>
      <c r="F45" s="59" t="s">
        <v>64</v>
      </c>
      <c r="G45" s="59" t="s">
        <v>64</v>
      </c>
      <c r="H45" s="59" t="s">
        <v>64</v>
      </c>
      <c r="I45" s="59" t="s">
        <v>64</v>
      </c>
      <c r="J45" s="59" t="s">
        <v>64</v>
      </c>
      <c r="K45" s="59" t="s">
        <v>64</v>
      </c>
      <c r="L45" s="59" t="s">
        <v>64</v>
      </c>
      <c r="M45" s="59" t="s">
        <v>64</v>
      </c>
      <c r="N45" s="59" t="s">
        <v>64</v>
      </c>
      <c r="O45" s="59" t="s">
        <v>64</v>
      </c>
      <c r="P45" s="59" t="s">
        <v>64</v>
      </c>
      <c r="Q45" s="59" t="s">
        <v>64</v>
      </c>
      <c r="R45" s="59" t="s">
        <v>64</v>
      </c>
      <c r="S45" s="59" t="s">
        <v>64</v>
      </c>
      <c r="T45" s="59" t="s">
        <v>64</v>
      </c>
      <c r="U45" s="59" t="s">
        <v>64</v>
      </c>
      <c r="V45" s="59" t="s">
        <v>64</v>
      </c>
      <c r="W45" s="59" t="s">
        <v>64</v>
      </c>
      <c r="X45" s="59" t="s">
        <v>64</v>
      </c>
      <c r="Y45" s="59" t="s">
        <v>64</v>
      </c>
      <c r="Z45" s="59" t="s">
        <v>64</v>
      </c>
      <c r="AA45" s="59" t="s">
        <v>64</v>
      </c>
      <c r="AB45" s="59" t="s">
        <v>64</v>
      </c>
      <c r="AC45" s="59" t="s">
        <v>64</v>
      </c>
      <c r="AD45" s="59" t="s">
        <v>64</v>
      </c>
      <c r="AE45" s="59" t="s">
        <v>64</v>
      </c>
      <c r="AF45" s="59" t="s">
        <v>64</v>
      </c>
      <c r="AG45" s="59" t="s">
        <v>64</v>
      </c>
      <c r="AH45" s="59" t="s">
        <v>64</v>
      </c>
      <c r="AI45" s="59" t="s">
        <v>64</v>
      </c>
      <c r="AJ45" s="59" t="s">
        <v>64</v>
      </c>
      <c r="AK45" s="59" t="s">
        <v>64</v>
      </c>
      <c r="AL45" s="59" t="s">
        <v>64</v>
      </c>
      <c r="AM45" s="59" t="s">
        <v>64</v>
      </c>
      <c r="AN45" s="59" t="s">
        <v>64</v>
      </c>
      <c r="AO45" s="59" t="s">
        <v>64</v>
      </c>
      <c r="AP45" s="59" t="s">
        <v>64</v>
      </c>
      <c r="AQ45" s="59" t="s">
        <v>64</v>
      </c>
      <c r="AR45" s="59" t="s">
        <v>64</v>
      </c>
      <c r="AS45" s="59" t="s">
        <v>64</v>
      </c>
      <c r="AT45" s="59" t="s">
        <v>64</v>
      </c>
      <c r="AU45" s="59" t="s">
        <v>64</v>
      </c>
      <c r="AV45" s="59" t="s">
        <v>64</v>
      </c>
      <c r="AW45" s="59" t="s">
        <v>64</v>
      </c>
      <c r="AX45" s="59" t="s">
        <v>64</v>
      </c>
      <c r="AY45" s="59" t="s">
        <v>64</v>
      </c>
      <c r="AZ45" s="59" t="s">
        <v>64</v>
      </c>
      <c r="BA45" s="59" t="s">
        <v>64</v>
      </c>
      <c r="BB45" s="59" t="s">
        <v>64</v>
      </c>
      <c r="BC45" s="59" t="s">
        <v>64</v>
      </c>
      <c r="BD45" s="59" t="s">
        <v>64</v>
      </c>
      <c r="BE45" s="59" t="s">
        <v>64</v>
      </c>
      <c r="BF45" s="59" t="s">
        <v>64</v>
      </c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82">
        <f t="shared" si="0"/>
        <v>1</v>
      </c>
    </row>
    <row r="46" s="3" customFormat="1" spans="1:90">
      <c r="A46" s="60"/>
      <c r="B46" s="61"/>
      <c r="C46" s="62"/>
      <c r="D46" s="63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83"/>
    </row>
    <row r="47" s="3" customFormat="1" spans="2:90">
      <c r="B47" s="65"/>
      <c r="C47" s="66"/>
      <c r="D47" s="67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</row>
    <row r="48" s="3" customFormat="1" ht="13" spans="2:90">
      <c r="B48" s="69" t="s">
        <v>152</v>
      </c>
      <c r="C48" s="70" t="s">
        <v>153</v>
      </c>
      <c r="D48" s="71"/>
      <c r="E48" s="72">
        <f>(COUNTIF(E3:E45,"√")+COUNTIF(E3:E45,"AL"))/42</f>
        <v>1</v>
      </c>
      <c r="F48" s="72">
        <f t="shared" ref="F48:CK48" si="1">(COUNTIF(F3:F45,"√")+COUNTIF(F3:F45,"AL"))/42</f>
        <v>1</v>
      </c>
      <c r="G48" s="72">
        <f t="shared" si="1"/>
        <v>1</v>
      </c>
      <c r="H48" s="72">
        <f t="shared" si="1"/>
        <v>1</v>
      </c>
      <c r="I48" s="72">
        <f t="shared" si="1"/>
        <v>1</v>
      </c>
      <c r="J48" s="72">
        <f t="shared" si="1"/>
        <v>1</v>
      </c>
      <c r="K48" s="72">
        <f t="shared" si="1"/>
        <v>1</v>
      </c>
      <c r="L48" s="72">
        <f t="shared" si="1"/>
        <v>1</v>
      </c>
      <c r="M48" s="72">
        <f t="shared" si="1"/>
        <v>1</v>
      </c>
      <c r="N48" s="72">
        <f t="shared" si="1"/>
        <v>1</v>
      </c>
      <c r="O48" s="72">
        <f t="shared" si="1"/>
        <v>1</v>
      </c>
      <c r="P48" s="72">
        <f t="shared" si="1"/>
        <v>1</v>
      </c>
      <c r="Q48" s="72">
        <f t="shared" ref="Q48:R48" si="2">(COUNTIF(Q3:Q45,"√")+COUNTIF(Q3:Q45,"AL"))/42</f>
        <v>1</v>
      </c>
      <c r="R48" s="72">
        <f t="shared" si="2"/>
        <v>1</v>
      </c>
      <c r="S48" s="72">
        <f t="shared" si="1"/>
        <v>1</v>
      </c>
      <c r="T48" s="72">
        <f t="shared" ref="T48" si="3">(COUNTIF(T3:T45,"√")+COUNTIF(T3:T45,"AL"))/42</f>
        <v>0.976190476190476</v>
      </c>
      <c r="U48" s="72">
        <f t="shared" si="1"/>
        <v>1</v>
      </c>
      <c r="V48" s="72">
        <f t="shared" si="1"/>
        <v>1</v>
      </c>
      <c r="W48" s="72">
        <f t="shared" si="1"/>
        <v>1</v>
      </c>
      <c r="X48" s="72">
        <f t="shared" si="1"/>
        <v>1</v>
      </c>
      <c r="Y48" s="72">
        <f t="shared" si="1"/>
        <v>1</v>
      </c>
      <c r="Z48" s="72">
        <f t="shared" ref="Z48:AS48" si="4">(COUNTIF(Z3:Z45,"√")+COUNTIF(Z3:Z45,"AL"))/42</f>
        <v>1</v>
      </c>
      <c r="AA48" s="72">
        <f t="shared" si="4"/>
        <v>1</v>
      </c>
      <c r="AB48" s="72">
        <f t="shared" si="4"/>
        <v>0.928571428571429</v>
      </c>
      <c r="AC48" s="72">
        <f t="shared" si="4"/>
        <v>1</v>
      </c>
      <c r="AD48" s="72">
        <f t="shared" si="4"/>
        <v>0.928571428571429</v>
      </c>
      <c r="AE48" s="72">
        <f t="shared" si="4"/>
        <v>1</v>
      </c>
      <c r="AF48" s="72">
        <f t="shared" si="4"/>
        <v>1</v>
      </c>
      <c r="AG48" s="72">
        <f t="shared" si="4"/>
        <v>1</v>
      </c>
      <c r="AH48" s="72">
        <f t="shared" si="4"/>
        <v>1</v>
      </c>
      <c r="AI48" s="72">
        <f t="shared" si="4"/>
        <v>1</v>
      </c>
      <c r="AJ48" s="72">
        <f t="shared" si="4"/>
        <v>1</v>
      </c>
      <c r="AK48" s="72">
        <f t="shared" si="4"/>
        <v>0.833333333333333</v>
      </c>
      <c r="AL48" s="72">
        <f t="shared" si="4"/>
        <v>1</v>
      </c>
      <c r="AM48" s="72">
        <f t="shared" si="4"/>
        <v>1</v>
      </c>
      <c r="AN48" s="72">
        <f t="shared" si="4"/>
        <v>1</v>
      </c>
      <c r="AO48" s="72">
        <f t="shared" si="4"/>
        <v>1</v>
      </c>
      <c r="AP48" s="72">
        <f t="shared" si="4"/>
        <v>1</v>
      </c>
      <c r="AQ48" s="72">
        <f t="shared" si="4"/>
        <v>0.833333333333333</v>
      </c>
      <c r="AR48" s="72">
        <f t="shared" si="4"/>
        <v>0.976190476190476</v>
      </c>
      <c r="AS48" s="72">
        <f t="shared" si="4"/>
        <v>0.952380952380952</v>
      </c>
      <c r="AT48" s="72">
        <f t="shared" ref="AT48:BM48" si="5">(COUNTIF(AT3:AT45,"√")+COUNTIF(AT3:AT45,"AL"))/42</f>
        <v>1</v>
      </c>
      <c r="AU48" s="72">
        <f t="shared" si="5"/>
        <v>0.880952380952381</v>
      </c>
      <c r="AV48" s="72">
        <f t="shared" si="5"/>
        <v>0.976190476190476</v>
      </c>
      <c r="AW48" s="72">
        <f t="shared" si="5"/>
        <v>1</v>
      </c>
      <c r="AX48" s="72">
        <f t="shared" si="5"/>
        <v>1</v>
      </c>
      <c r="AY48" s="72">
        <f t="shared" si="5"/>
        <v>1</v>
      </c>
      <c r="AZ48" s="72">
        <f t="shared" si="5"/>
        <v>1</v>
      </c>
      <c r="BA48" s="72">
        <f t="shared" si="5"/>
        <v>1</v>
      </c>
      <c r="BB48" s="72">
        <f t="shared" si="5"/>
        <v>1</v>
      </c>
      <c r="BC48" s="72">
        <f t="shared" si="5"/>
        <v>1</v>
      </c>
      <c r="BD48" s="72">
        <f t="shared" si="5"/>
        <v>1</v>
      </c>
      <c r="BE48" s="72">
        <f t="shared" si="5"/>
        <v>1</v>
      </c>
      <c r="BF48" s="72">
        <f t="shared" si="5"/>
        <v>1</v>
      </c>
      <c r="BG48" s="72">
        <f t="shared" si="5"/>
        <v>0</v>
      </c>
      <c r="BH48" s="72">
        <f t="shared" si="5"/>
        <v>0</v>
      </c>
      <c r="BI48" s="72">
        <f t="shared" si="5"/>
        <v>0</v>
      </c>
      <c r="BJ48" s="72">
        <f t="shared" si="5"/>
        <v>0</v>
      </c>
      <c r="BK48" s="72">
        <f t="shared" si="5"/>
        <v>0</v>
      </c>
      <c r="BL48" s="72">
        <f t="shared" si="5"/>
        <v>0</v>
      </c>
      <c r="BM48" s="72">
        <f t="shared" si="5"/>
        <v>0</v>
      </c>
      <c r="BN48" s="72">
        <f t="shared" si="1"/>
        <v>0</v>
      </c>
      <c r="BO48" s="72">
        <f t="shared" si="1"/>
        <v>0</v>
      </c>
      <c r="BP48" s="72">
        <f t="shared" si="1"/>
        <v>0</v>
      </c>
      <c r="BQ48" s="72">
        <f t="shared" si="1"/>
        <v>0</v>
      </c>
      <c r="BR48" s="72">
        <f t="shared" si="1"/>
        <v>0</v>
      </c>
      <c r="BS48" s="72">
        <f t="shared" si="1"/>
        <v>0</v>
      </c>
      <c r="BT48" s="72">
        <f t="shared" si="1"/>
        <v>0</v>
      </c>
      <c r="BU48" s="72">
        <f t="shared" si="1"/>
        <v>0</v>
      </c>
      <c r="BV48" s="72">
        <f t="shared" si="1"/>
        <v>0</v>
      </c>
      <c r="BW48" s="72">
        <f t="shared" si="1"/>
        <v>0</v>
      </c>
      <c r="BX48" s="72">
        <f t="shared" si="1"/>
        <v>0</v>
      </c>
      <c r="BY48" s="72">
        <f t="shared" si="1"/>
        <v>0</v>
      </c>
      <c r="BZ48" s="72">
        <f t="shared" si="1"/>
        <v>0</v>
      </c>
      <c r="CA48" s="72">
        <f t="shared" si="1"/>
        <v>0</v>
      </c>
      <c r="CB48" s="72">
        <f t="shared" si="1"/>
        <v>0</v>
      </c>
      <c r="CC48" s="72">
        <f t="shared" si="1"/>
        <v>0</v>
      </c>
      <c r="CD48" s="72">
        <f t="shared" si="1"/>
        <v>0</v>
      </c>
      <c r="CE48" s="72">
        <f t="shared" si="1"/>
        <v>0</v>
      </c>
      <c r="CF48" s="72">
        <f t="shared" si="1"/>
        <v>0</v>
      </c>
      <c r="CG48" s="72">
        <f t="shared" si="1"/>
        <v>0</v>
      </c>
      <c r="CH48" s="72">
        <f t="shared" si="1"/>
        <v>0</v>
      </c>
      <c r="CI48" s="72">
        <f t="shared" si="1"/>
        <v>0</v>
      </c>
      <c r="CJ48" s="72">
        <f t="shared" si="1"/>
        <v>0</v>
      </c>
      <c r="CK48" s="72">
        <f t="shared" si="1"/>
        <v>0</v>
      </c>
      <c r="CL48" s="82" t="s">
        <v>154</v>
      </c>
    </row>
    <row r="49" s="3" customFormat="1" spans="2:90">
      <c r="B49" s="73" t="s">
        <v>64</v>
      </c>
      <c r="C49" s="86" t="s">
        <v>155</v>
      </c>
      <c r="D49" s="71"/>
      <c r="E49" s="75">
        <f>COUNTIF(E3:E45,"√")</f>
        <v>42</v>
      </c>
      <c r="F49" s="75">
        <f t="shared" ref="F49:CK49" si="6">COUNTIF(F3:F45,"√")</f>
        <v>42</v>
      </c>
      <c r="G49" s="75">
        <f t="shared" si="6"/>
        <v>42</v>
      </c>
      <c r="H49" s="75">
        <f t="shared" si="6"/>
        <v>42</v>
      </c>
      <c r="I49" s="75">
        <f t="shared" si="6"/>
        <v>42</v>
      </c>
      <c r="J49" s="75">
        <f t="shared" si="6"/>
        <v>42</v>
      </c>
      <c r="K49" s="75">
        <f t="shared" si="6"/>
        <v>42</v>
      </c>
      <c r="L49" s="75">
        <f t="shared" si="6"/>
        <v>42</v>
      </c>
      <c r="M49" s="75">
        <f t="shared" si="6"/>
        <v>42</v>
      </c>
      <c r="N49" s="75">
        <f t="shared" si="6"/>
        <v>42</v>
      </c>
      <c r="O49" s="75">
        <f t="shared" si="6"/>
        <v>42</v>
      </c>
      <c r="P49" s="75">
        <f t="shared" si="6"/>
        <v>42</v>
      </c>
      <c r="Q49" s="75">
        <f t="shared" ref="Q49:R49" si="7">COUNTIF(Q3:Q45,"√")</f>
        <v>42</v>
      </c>
      <c r="R49" s="75">
        <f t="shared" si="7"/>
        <v>42</v>
      </c>
      <c r="S49" s="75">
        <f t="shared" si="6"/>
        <v>42</v>
      </c>
      <c r="T49" s="75">
        <f t="shared" ref="T49" si="8">COUNTIF(T3:T45,"√")</f>
        <v>41</v>
      </c>
      <c r="U49" s="75">
        <f t="shared" si="6"/>
        <v>42</v>
      </c>
      <c r="V49" s="75">
        <f t="shared" si="6"/>
        <v>42</v>
      </c>
      <c r="W49" s="75">
        <f t="shared" si="6"/>
        <v>42</v>
      </c>
      <c r="X49" s="75">
        <f t="shared" si="6"/>
        <v>42</v>
      </c>
      <c r="Y49" s="75">
        <f t="shared" si="6"/>
        <v>42</v>
      </c>
      <c r="Z49" s="75">
        <f t="shared" ref="Z49:AS49" si="9">COUNTIF(Z3:Z45,"√")</f>
        <v>42</v>
      </c>
      <c r="AA49" s="75">
        <f t="shared" si="9"/>
        <v>42</v>
      </c>
      <c r="AB49" s="75">
        <f t="shared" si="9"/>
        <v>39</v>
      </c>
      <c r="AC49" s="75">
        <f t="shared" si="9"/>
        <v>42</v>
      </c>
      <c r="AD49" s="75">
        <f t="shared" si="9"/>
        <v>39</v>
      </c>
      <c r="AE49" s="75">
        <f t="shared" si="9"/>
        <v>42</v>
      </c>
      <c r="AF49" s="75">
        <f t="shared" si="9"/>
        <v>42</v>
      </c>
      <c r="AG49" s="75">
        <f t="shared" si="9"/>
        <v>42</v>
      </c>
      <c r="AH49" s="75">
        <f t="shared" si="9"/>
        <v>42</v>
      </c>
      <c r="AI49" s="75">
        <f t="shared" si="9"/>
        <v>42</v>
      </c>
      <c r="AJ49" s="75">
        <f t="shared" si="9"/>
        <v>42</v>
      </c>
      <c r="AK49" s="75">
        <f t="shared" si="9"/>
        <v>35</v>
      </c>
      <c r="AL49" s="75">
        <f t="shared" si="9"/>
        <v>42</v>
      </c>
      <c r="AM49" s="75">
        <f t="shared" si="9"/>
        <v>42</v>
      </c>
      <c r="AN49" s="75">
        <f t="shared" si="9"/>
        <v>42</v>
      </c>
      <c r="AO49" s="75">
        <f t="shared" si="9"/>
        <v>42</v>
      </c>
      <c r="AP49" s="75">
        <f t="shared" si="9"/>
        <v>42</v>
      </c>
      <c r="AQ49" s="75">
        <f t="shared" si="9"/>
        <v>35</v>
      </c>
      <c r="AR49" s="75">
        <f t="shared" si="9"/>
        <v>41</v>
      </c>
      <c r="AS49" s="75">
        <f t="shared" si="9"/>
        <v>40</v>
      </c>
      <c r="AT49" s="75">
        <f t="shared" ref="AT49:BM49" si="10">COUNTIF(AT3:AT45,"√")</f>
        <v>42</v>
      </c>
      <c r="AU49" s="75">
        <f t="shared" si="10"/>
        <v>37</v>
      </c>
      <c r="AV49" s="75">
        <f t="shared" si="10"/>
        <v>40</v>
      </c>
      <c r="AW49" s="75">
        <f t="shared" si="10"/>
        <v>41</v>
      </c>
      <c r="AX49" s="75">
        <f t="shared" si="10"/>
        <v>41</v>
      </c>
      <c r="AY49" s="75">
        <f t="shared" si="10"/>
        <v>41</v>
      </c>
      <c r="AZ49" s="75">
        <f t="shared" si="10"/>
        <v>42</v>
      </c>
      <c r="BA49" s="75">
        <f t="shared" si="10"/>
        <v>42</v>
      </c>
      <c r="BB49" s="75">
        <f t="shared" si="10"/>
        <v>42</v>
      </c>
      <c r="BC49" s="75">
        <f t="shared" si="10"/>
        <v>42</v>
      </c>
      <c r="BD49" s="75">
        <f t="shared" si="10"/>
        <v>42</v>
      </c>
      <c r="BE49" s="75">
        <f t="shared" si="10"/>
        <v>42</v>
      </c>
      <c r="BF49" s="75">
        <f t="shared" si="10"/>
        <v>42</v>
      </c>
      <c r="BG49" s="75">
        <f t="shared" si="10"/>
        <v>0</v>
      </c>
      <c r="BH49" s="75">
        <f t="shared" si="10"/>
        <v>0</v>
      </c>
      <c r="BI49" s="75">
        <f t="shared" si="10"/>
        <v>0</v>
      </c>
      <c r="BJ49" s="75">
        <f t="shared" si="10"/>
        <v>0</v>
      </c>
      <c r="BK49" s="75">
        <f t="shared" si="10"/>
        <v>0</v>
      </c>
      <c r="BL49" s="75">
        <f t="shared" si="10"/>
        <v>0</v>
      </c>
      <c r="BM49" s="75">
        <f t="shared" si="10"/>
        <v>0</v>
      </c>
      <c r="BN49" s="75">
        <f t="shared" si="6"/>
        <v>0</v>
      </c>
      <c r="BO49" s="75">
        <f t="shared" si="6"/>
        <v>0</v>
      </c>
      <c r="BP49" s="75">
        <f t="shared" si="6"/>
        <v>0</v>
      </c>
      <c r="BQ49" s="75">
        <f t="shared" si="6"/>
        <v>0</v>
      </c>
      <c r="BR49" s="75">
        <f t="shared" si="6"/>
        <v>0</v>
      </c>
      <c r="BS49" s="75">
        <f t="shared" si="6"/>
        <v>0</v>
      </c>
      <c r="BT49" s="75">
        <f t="shared" si="6"/>
        <v>0</v>
      </c>
      <c r="BU49" s="75">
        <f t="shared" si="6"/>
        <v>0</v>
      </c>
      <c r="BV49" s="75">
        <f t="shared" si="6"/>
        <v>0</v>
      </c>
      <c r="BW49" s="75">
        <f t="shared" si="6"/>
        <v>0</v>
      </c>
      <c r="BX49" s="75">
        <f t="shared" si="6"/>
        <v>0</v>
      </c>
      <c r="BY49" s="75">
        <f t="shared" si="6"/>
        <v>0</v>
      </c>
      <c r="BZ49" s="75">
        <f t="shared" si="6"/>
        <v>0</v>
      </c>
      <c r="CA49" s="75">
        <f t="shared" si="6"/>
        <v>0</v>
      </c>
      <c r="CB49" s="75">
        <f t="shared" si="6"/>
        <v>0</v>
      </c>
      <c r="CC49" s="75">
        <f t="shared" si="6"/>
        <v>0</v>
      </c>
      <c r="CD49" s="75">
        <f t="shared" si="6"/>
        <v>0</v>
      </c>
      <c r="CE49" s="75">
        <f t="shared" si="6"/>
        <v>0</v>
      </c>
      <c r="CF49" s="75">
        <f t="shared" si="6"/>
        <v>0</v>
      </c>
      <c r="CG49" s="75">
        <f t="shared" si="6"/>
        <v>0</v>
      </c>
      <c r="CH49" s="75">
        <f t="shared" si="6"/>
        <v>0</v>
      </c>
      <c r="CI49" s="75">
        <f t="shared" si="6"/>
        <v>0</v>
      </c>
      <c r="CJ49" s="75">
        <f t="shared" si="6"/>
        <v>0</v>
      </c>
      <c r="CK49" s="75">
        <f t="shared" si="6"/>
        <v>0</v>
      </c>
      <c r="CL49" s="82"/>
    </row>
    <row r="50" s="3" customFormat="1" spans="2:90">
      <c r="B50" s="73" t="s">
        <v>108</v>
      </c>
      <c r="C50" s="86" t="s">
        <v>156</v>
      </c>
      <c r="D50" s="71"/>
      <c r="E50" s="75">
        <f>COUNTIF(E3:E45,"AL")</f>
        <v>0</v>
      </c>
      <c r="F50" s="75">
        <f t="shared" ref="F50:CK50" si="11">COUNTIF(F3:F45,"AL")</f>
        <v>0</v>
      </c>
      <c r="G50" s="75">
        <f t="shared" si="11"/>
        <v>0</v>
      </c>
      <c r="H50" s="75">
        <f t="shared" si="11"/>
        <v>0</v>
      </c>
      <c r="I50" s="75">
        <f t="shared" si="11"/>
        <v>0</v>
      </c>
      <c r="J50" s="75">
        <f t="shared" si="11"/>
        <v>0</v>
      </c>
      <c r="K50" s="75">
        <f t="shared" si="11"/>
        <v>0</v>
      </c>
      <c r="L50" s="75">
        <f t="shared" si="11"/>
        <v>0</v>
      </c>
      <c r="M50" s="75">
        <f t="shared" si="11"/>
        <v>0</v>
      </c>
      <c r="N50" s="75">
        <f t="shared" si="11"/>
        <v>0</v>
      </c>
      <c r="O50" s="75">
        <f t="shared" si="11"/>
        <v>0</v>
      </c>
      <c r="P50" s="75">
        <f t="shared" si="11"/>
        <v>0</v>
      </c>
      <c r="Q50" s="75">
        <f t="shared" ref="Q50:R50" si="12">COUNTIF(Q3:Q45,"AL")</f>
        <v>0</v>
      </c>
      <c r="R50" s="75">
        <f t="shared" si="12"/>
        <v>0</v>
      </c>
      <c r="S50" s="75">
        <f t="shared" si="11"/>
        <v>0</v>
      </c>
      <c r="T50" s="75">
        <f t="shared" ref="T50" si="13">COUNTIF(T3:T45,"AL")</f>
        <v>0</v>
      </c>
      <c r="U50" s="75">
        <f t="shared" si="11"/>
        <v>0</v>
      </c>
      <c r="V50" s="75">
        <f t="shared" si="11"/>
        <v>0</v>
      </c>
      <c r="W50" s="75">
        <f t="shared" si="11"/>
        <v>0</v>
      </c>
      <c r="X50" s="75">
        <f t="shared" si="11"/>
        <v>0</v>
      </c>
      <c r="Y50" s="75">
        <f t="shared" si="11"/>
        <v>0</v>
      </c>
      <c r="Z50" s="75">
        <f t="shared" ref="Z50:AS50" si="14">COUNTIF(Z3:Z45,"AL")</f>
        <v>0</v>
      </c>
      <c r="AA50" s="75">
        <f t="shared" si="14"/>
        <v>0</v>
      </c>
      <c r="AB50" s="75">
        <f t="shared" si="14"/>
        <v>0</v>
      </c>
      <c r="AC50" s="75">
        <f t="shared" si="14"/>
        <v>0</v>
      </c>
      <c r="AD50" s="75">
        <f t="shared" si="14"/>
        <v>0</v>
      </c>
      <c r="AE50" s="75">
        <f t="shared" si="14"/>
        <v>0</v>
      </c>
      <c r="AF50" s="75">
        <f t="shared" si="14"/>
        <v>0</v>
      </c>
      <c r="AG50" s="75">
        <f t="shared" si="14"/>
        <v>0</v>
      </c>
      <c r="AH50" s="75">
        <f t="shared" si="14"/>
        <v>0</v>
      </c>
      <c r="AI50" s="75">
        <f t="shared" si="14"/>
        <v>0</v>
      </c>
      <c r="AJ50" s="75">
        <f t="shared" si="14"/>
        <v>0</v>
      </c>
      <c r="AK50" s="75">
        <f t="shared" si="14"/>
        <v>0</v>
      </c>
      <c r="AL50" s="75">
        <f t="shared" si="14"/>
        <v>0</v>
      </c>
      <c r="AM50" s="75">
        <f t="shared" si="14"/>
        <v>0</v>
      </c>
      <c r="AN50" s="75">
        <f t="shared" si="14"/>
        <v>0</v>
      </c>
      <c r="AO50" s="75">
        <f t="shared" si="14"/>
        <v>0</v>
      </c>
      <c r="AP50" s="75">
        <f t="shared" si="14"/>
        <v>0</v>
      </c>
      <c r="AQ50" s="75">
        <f t="shared" si="14"/>
        <v>0</v>
      </c>
      <c r="AR50" s="75">
        <f t="shared" si="14"/>
        <v>0</v>
      </c>
      <c r="AS50" s="75">
        <f t="shared" si="14"/>
        <v>0</v>
      </c>
      <c r="AT50" s="75">
        <f t="shared" ref="AT50:BM50" si="15">COUNTIF(AT3:AT45,"AL")</f>
        <v>0</v>
      </c>
      <c r="AU50" s="75">
        <f t="shared" si="15"/>
        <v>0</v>
      </c>
      <c r="AV50" s="75">
        <f t="shared" si="15"/>
        <v>1</v>
      </c>
      <c r="AW50" s="75">
        <f t="shared" si="15"/>
        <v>1</v>
      </c>
      <c r="AX50" s="75">
        <f t="shared" si="15"/>
        <v>1</v>
      </c>
      <c r="AY50" s="75">
        <f t="shared" si="15"/>
        <v>1</v>
      </c>
      <c r="AZ50" s="75">
        <f t="shared" si="15"/>
        <v>0</v>
      </c>
      <c r="BA50" s="75">
        <f t="shared" si="15"/>
        <v>0</v>
      </c>
      <c r="BB50" s="75">
        <f t="shared" si="15"/>
        <v>0</v>
      </c>
      <c r="BC50" s="75">
        <f t="shared" si="15"/>
        <v>0</v>
      </c>
      <c r="BD50" s="75">
        <f t="shared" si="15"/>
        <v>0</v>
      </c>
      <c r="BE50" s="75">
        <f t="shared" si="15"/>
        <v>0</v>
      </c>
      <c r="BF50" s="75">
        <f t="shared" si="15"/>
        <v>0</v>
      </c>
      <c r="BG50" s="75">
        <f t="shared" si="15"/>
        <v>0</v>
      </c>
      <c r="BH50" s="75">
        <f t="shared" si="15"/>
        <v>0</v>
      </c>
      <c r="BI50" s="75">
        <f t="shared" si="15"/>
        <v>0</v>
      </c>
      <c r="BJ50" s="75">
        <f t="shared" si="15"/>
        <v>0</v>
      </c>
      <c r="BK50" s="75">
        <f t="shared" si="15"/>
        <v>0</v>
      </c>
      <c r="BL50" s="75">
        <f t="shared" si="15"/>
        <v>0</v>
      </c>
      <c r="BM50" s="75">
        <f t="shared" si="15"/>
        <v>0</v>
      </c>
      <c r="BN50" s="75">
        <f t="shared" si="11"/>
        <v>0</v>
      </c>
      <c r="BO50" s="75">
        <f t="shared" si="11"/>
        <v>0</v>
      </c>
      <c r="BP50" s="75">
        <f t="shared" si="11"/>
        <v>0</v>
      </c>
      <c r="BQ50" s="75">
        <f t="shared" si="11"/>
        <v>0</v>
      </c>
      <c r="BR50" s="75">
        <f t="shared" si="11"/>
        <v>0</v>
      </c>
      <c r="BS50" s="75">
        <f t="shared" si="11"/>
        <v>0</v>
      </c>
      <c r="BT50" s="75">
        <f t="shared" si="11"/>
        <v>0</v>
      </c>
      <c r="BU50" s="75">
        <f t="shared" si="11"/>
        <v>0</v>
      </c>
      <c r="BV50" s="75">
        <f t="shared" si="11"/>
        <v>0</v>
      </c>
      <c r="BW50" s="75">
        <f t="shared" si="11"/>
        <v>0</v>
      </c>
      <c r="BX50" s="75">
        <f t="shared" si="11"/>
        <v>0</v>
      </c>
      <c r="BY50" s="75">
        <f t="shared" si="11"/>
        <v>0</v>
      </c>
      <c r="BZ50" s="75">
        <f t="shared" si="11"/>
        <v>0</v>
      </c>
      <c r="CA50" s="75">
        <f t="shared" si="11"/>
        <v>0</v>
      </c>
      <c r="CB50" s="75">
        <f t="shared" si="11"/>
        <v>0</v>
      </c>
      <c r="CC50" s="75">
        <f t="shared" si="11"/>
        <v>0</v>
      </c>
      <c r="CD50" s="75">
        <f t="shared" si="11"/>
        <v>0</v>
      </c>
      <c r="CE50" s="75">
        <f t="shared" si="11"/>
        <v>0</v>
      </c>
      <c r="CF50" s="75">
        <f t="shared" si="11"/>
        <v>0</v>
      </c>
      <c r="CG50" s="75">
        <f t="shared" si="11"/>
        <v>0</v>
      </c>
      <c r="CH50" s="75">
        <f t="shared" si="11"/>
        <v>0</v>
      </c>
      <c r="CI50" s="75">
        <f t="shared" si="11"/>
        <v>0</v>
      </c>
      <c r="CJ50" s="75">
        <f t="shared" si="11"/>
        <v>0</v>
      </c>
      <c r="CK50" s="75">
        <f t="shared" si="11"/>
        <v>0</v>
      </c>
      <c r="CL50" s="84" t="s">
        <v>157</v>
      </c>
    </row>
    <row r="51" s="3" customFormat="1" ht="13" spans="2:90">
      <c r="B51" s="73" t="s">
        <v>71</v>
      </c>
      <c r="C51" s="86" t="s">
        <v>158</v>
      </c>
      <c r="D51" s="71"/>
      <c r="E51" s="76">
        <f>COUNTIF(E3:E42,"A")</f>
        <v>0</v>
      </c>
      <c r="F51" s="76">
        <f t="shared" ref="F51:CK51" si="16">COUNTIF(F3:F42,"A")</f>
        <v>0</v>
      </c>
      <c r="G51" s="76">
        <f t="shared" si="16"/>
        <v>0</v>
      </c>
      <c r="H51" s="76">
        <f t="shared" si="16"/>
        <v>0</v>
      </c>
      <c r="I51" s="76">
        <f t="shared" si="16"/>
        <v>0</v>
      </c>
      <c r="J51" s="76">
        <f t="shared" si="16"/>
        <v>0</v>
      </c>
      <c r="K51" s="76">
        <f t="shared" si="16"/>
        <v>0</v>
      </c>
      <c r="L51" s="76">
        <f t="shared" si="16"/>
        <v>0</v>
      </c>
      <c r="M51" s="76">
        <f t="shared" si="16"/>
        <v>0</v>
      </c>
      <c r="N51" s="76">
        <f t="shared" si="16"/>
        <v>0</v>
      </c>
      <c r="O51" s="76">
        <f t="shared" si="16"/>
        <v>0</v>
      </c>
      <c r="P51" s="76">
        <f t="shared" si="16"/>
        <v>0</v>
      </c>
      <c r="Q51" s="76">
        <f t="shared" ref="Q51:R51" si="17">COUNTIF(Q3:Q42,"A")</f>
        <v>0</v>
      </c>
      <c r="R51" s="76">
        <f t="shared" si="17"/>
        <v>0</v>
      </c>
      <c r="S51" s="76">
        <f t="shared" si="16"/>
        <v>0</v>
      </c>
      <c r="T51" s="76">
        <f t="shared" ref="T51" si="18">COUNTIF(T3:T42,"A")</f>
        <v>1</v>
      </c>
      <c r="U51" s="76">
        <f t="shared" si="16"/>
        <v>0</v>
      </c>
      <c r="V51" s="76">
        <f t="shared" si="16"/>
        <v>0</v>
      </c>
      <c r="W51" s="76">
        <f t="shared" si="16"/>
        <v>0</v>
      </c>
      <c r="X51" s="76">
        <f t="shared" si="16"/>
        <v>0</v>
      </c>
      <c r="Y51" s="76">
        <f t="shared" si="16"/>
        <v>0</v>
      </c>
      <c r="Z51" s="76">
        <f t="shared" ref="Z51:AS51" si="19">COUNTIF(Z3:Z42,"A")</f>
        <v>0</v>
      </c>
      <c r="AA51" s="76">
        <f t="shared" si="19"/>
        <v>0</v>
      </c>
      <c r="AB51" s="76">
        <f t="shared" si="19"/>
        <v>3</v>
      </c>
      <c r="AC51" s="76">
        <f t="shared" si="19"/>
        <v>0</v>
      </c>
      <c r="AD51" s="76">
        <f t="shared" si="19"/>
        <v>3</v>
      </c>
      <c r="AE51" s="76">
        <f t="shared" si="19"/>
        <v>0</v>
      </c>
      <c r="AF51" s="76">
        <f t="shared" si="19"/>
        <v>0</v>
      </c>
      <c r="AG51" s="76">
        <f t="shared" si="19"/>
        <v>0</v>
      </c>
      <c r="AH51" s="76">
        <f t="shared" si="19"/>
        <v>0</v>
      </c>
      <c r="AI51" s="76">
        <f t="shared" si="19"/>
        <v>0</v>
      </c>
      <c r="AJ51" s="76">
        <f t="shared" si="19"/>
        <v>0</v>
      </c>
      <c r="AK51" s="76">
        <f t="shared" si="19"/>
        <v>6</v>
      </c>
      <c r="AL51" s="76">
        <f t="shared" si="19"/>
        <v>0</v>
      </c>
      <c r="AM51" s="76">
        <f t="shared" si="19"/>
        <v>0</v>
      </c>
      <c r="AN51" s="76">
        <f t="shared" si="19"/>
        <v>0</v>
      </c>
      <c r="AO51" s="76">
        <f t="shared" si="19"/>
        <v>0</v>
      </c>
      <c r="AP51" s="76">
        <f t="shared" si="19"/>
        <v>0</v>
      </c>
      <c r="AQ51" s="76">
        <f t="shared" si="19"/>
        <v>7</v>
      </c>
      <c r="AR51" s="76">
        <f t="shared" si="19"/>
        <v>1</v>
      </c>
      <c r="AS51" s="76">
        <f t="shared" si="19"/>
        <v>2</v>
      </c>
      <c r="AT51" s="76">
        <f t="shared" ref="AT51:BM51" si="20">COUNTIF(AT3:AT42,"A")</f>
        <v>0</v>
      </c>
      <c r="AU51" s="76">
        <f t="shared" si="20"/>
        <v>5</v>
      </c>
      <c r="AV51" s="76">
        <f t="shared" si="20"/>
        <v>1</v>
      </c>
      <c r="AW51" s="76">
        <f t="shared" si="20"/>
        <v>0</v>
      </c>
      <c r="AX51" s="76">
        <f t="shared" si="20"/>
        <v>0</v>
      </c>
      <c r="AY51" s="76">
        <f t="shared" si="20"/>
        <v>0</v>
      </c>
      <c r="AZ51" s="76">
        <f t="shared" si="20"/>
        <v>0</v>
      </c>
      <c r="BA51" s="76">
        <f t="shared" si="20"/>
        <v>0</v>
      </c>
      <c r="BB51" s="76">
        <f t="shared" si="20"/>
        <v>0</v>
      </c>
      <c r="BC51" s="76">
        <f t="shared" si="20"/>
        <v>0</v>
      </c>
      <c r="BD51" s="76">
        <f t="shared" si="20"/>
        <v>0</v>
      </c>
      <c r="BE51" s="76">
        <f t="shared" si="20"/>
        <v>0</v>
      </c>
      <c r="BF51" s="76">
        <f t="shared" si="20"/>
        <v>0</v>
      </c>
      <c r="BG51" s="76">
        <f t="shared" si="20"/>
        <v>0</v>
      </c>
      <c r="BH51" s="76">
        <f t="shared" si="20"/>
        <v>0</v>
      </c>
      <c r="BI51" s="76">
        <f t="shared" si="20"/>
        <v>0</v>
      </c>
      <c r="BJ51" s="76">
        <f t="shared" si="20"/>
        <v>0</v>
      </c>
      <c r="BK51" s="76">
        <f t="shared" si="20"/>
        <v>0</v>
      </c>
      <c r="BL51" s="76">
        <f t="shared" si="20"/>
        <v>0</v>
      </c>
      <c r="BM51" s="76">
        <f t="shared" si="20"/>
        <v>0</v>
      </c>
      <c r="BN51" s="76">
        <f t="shared" si="16"/>
        <v>0</v>
      </c>
      <c r="BO51" s="76">
        <f t="shared" si="16"/>
        <v>0</v>
      </c>
      <c r="BP51" s="76">
        <f t="shared" si="16"/>
        <v>0</v>
      </c>
      <c r="BQ51" s="76">
        <f t="shared" si="16"/>
        <v>0</v>
      </c>
      <c r="BR51" s="76">
        <f t="shared" si="16"/>
        <v>0</v>
      </c>
      <c r="BS51" s="76">
        <f t="shared" si="16"/>
        <v>0</v>
      </c>
      <c r="BT51" s="76">
        <f t="shared" si="16"/>
        <v>0</v>
      </c>
      <c r="BU51" s="76">
        <f t="shared" si="16"/>
        <v>0</v>
      </c>
      <c r="BV51" s="76">
        <f t="shared" si="16"/>
        <v>0</v>
      </c>
      <c r="BW51" s="76">
        <f t="shared" si="16"/>
        <v>0</v>
      </c>
      <c r="BX51" s="76">
        <f t="shared" si="16"/>
        <v>0</v>
      </c>
      <c r="BY51" s="76">
        <f t="shared" si="16"/>
        <v>0</v>
      </c>
      <c r="BZ51" s="76">
        <f t="shared" si="16"/>
        <v>0</v>
      </c>
      <c r="CA51" s="76">
        <f t="shared" si="16"/>
        <v>0</v>
      </c>
      <c r="CB51" s="76">
        <f t="shared" si="16"/>
        <v>0</v>
      </c>
      <c r="CC51" s="76">
        <f t="shared" si="16"/>
        <v>0</v>
      </c>
      <c r="CD51" s="76">
        <f t="shared" si="16"/>
        <v>0</v>
      </c>
      <c r="CE51" s="76">
        <f t="shared" si="16"/>
        <v>0</v>
      </c>
      <c r="CF51" s="76">
        <f t="shared" si="16"/>
        <v>0</v>
      </c>
      <c r="CG51" s="76">
        <f t="shared" si="16"/>
        <v>0</v>
      </c>
      <c r="CH51" s="76">
        <f t="shared" si="16"/>
        <v>0</v>
      </c>
      <c r="CI51" s="76">
        <f t="shared" si="16"/>
        <v>0</v>
      </c>
      <c r="CJ51" s="76">
        <f t="shared" si="16"/>
        <v>0</v>
      </c>
      <c r="CK51" s="76">
        <f t="shared" si="16"/>
        <v>0</v>
      </c>
      <c r="CL51" s="68">
        <f>AVERAGE(CL3:CL45)</f>
        <v>0.962962962962963</v>
      </c>
    </row>
    <row r="52" s="3" customFormat="1" spans="2:90">
      <c r="B52" s="4"/>
      <c r="C52" s="5"/>
      <c r="CL52" s="87"/>
    </row>
    <row r="53" s="3" customFormat="1" spans="2:90">
      <c r="B53" s="4"/>
      <c r="C53" s="5"/>
      <c r="D53" s="77" t="s">
        <v>159</v>
      </c>
      <c r="E53" s="78">
        <v>1</v>
      </c>
      <c r="F53" s="78" t="e">
        <f t="shared" ref="F53:CK53" si="21">WEEKNUM(F2)</f>
        <v>#VALUE!</v>
      </c>
      <c r="G53" s="78">
        <f t="shared" si="21"/>
        <v>38</v>
      </c>
      <c r="H53" s="78">
        <f t="shared" si="21"/>
        <v>38</v>
      </c>
      <c r="I53" s="78">
        <f t="shared" si="21"/>
        <v>38</v>
      </c>
      <c r="J53" s="78" t="e">
        <f t="shared" si="21"/>
        <v>#VALUE!</v>
      </c>
      <c r="K53" s="78" t="e">
        <f t="shared" si="21"/>
        <v>#VALUE!</v>
      </c>
      <c r="L53" s="78">
        <f t="shared" si="21"/>
        <v>39</v>
      </c>
      <c r="M53" s="78">
        <f t="shared" si="21"/>
        <v>39</v>
      </c>
      <c r="N53" s="78">
        <f t="shared" si="21"/>
        <v>39</v>
      </c>
      <c r="O53" s="78" t="e">
        <f t="shared" si="21"/>
        <v>#VALUE!</v>
      </c>
      <c r="P53" s="78" t="e">
        <f t="shared" si="21"/>
        <v>#VALUE!</v>
      </c>
      <c r="Q53" s="78">
        <f t="shared" ref="Q53:R53" si="22">WEEKNUM(Q2)</f>
        <v>40</v>
      </c>
      <c r="R53" s="78">
        <f t="shared" si="22"/>
        <v>40</v>
      </c>
      <c r="S53" s="78" t="e">
        <f t="shared" si="21"/>
        <v>#VALUE!</v>
      </c>
      <c r="T53" s="78" t="e">
        <f t="shared" ref="T53" si="23">WEEKNUM(T2)</f>
        <v>#VALUE!</v>
      </c>
      <c r="U53" s="78">
        <f t="shared" si="21"/>
        <v>41</v>
      </c>
      <c r="V53" s="78">
        <f t="shared" si="21"/>
        <v>41</v>
      </c>
      <c r="W53" s="78">
        <f t="shared" si="21"/>
        <v>41</v>
      </c>
      <c r="X53" s="78" t="e">
        <f t="shared" si="21"/>
        <v>#VALUE!</v>
      </c>
      <c r="Y53" s="78" t="e">
        <f t="shared" si="21"/>
        <v>#VALUE!</v>
      </c>
      <c r="Z53" s="78">
        <f t="shared" ref="Z53:AS53" si="24">WEEKNUM(Z2)</f>
        <v>42</v>
      </c>
      <c r="AA53" s="78">
        <f t="shared" si="24"/>
        <v>42</v>
      </c>
      <c r="AB53" s="78">
        <f t="shared" si="24"/>
        <v>42</v>
      </c>
      <c r="AC53" s="78" t="e">
        <f t="shared" si="24"/>
        <v>#VALUE!</v>
      </c>
      <c r="AD53" s="78" t="e">
        <f t="shared" si="24"/>
        <v>#VALUE!</v>
      </c>
      <c r="AE53" s="78">
        <f t="shared" si="24"/>
        <v>43</v>
      </c>
      <c r="AF53" s="78">
        <f t="shared" si="24"/>
        <v>43</v>
      </c>
      <c r="AG53" s="78">
        <f t="shared" si="24"/>
        <v>43</v>
      </c>
      <c r="AH53" s="78" t="e">
        <f t="shared" si="24"/>
        <v>#VALUE!</v>
      </c>
      <c r="AI53" s="78" t="e">
        <f t="shared" si="24"/>
        <v>#VALUE!</v>
      </c>
      <c r="AJ53" s="78">
        <f t="shared" si="24"/>
        <v>44</v>
      </c>
      <c r="AK53" s="78">
        <f t="shared" si="24"/>
        <v>44</v>
      </c>
      <c r="AL53" s="78">
        <f t="shared" si="24"/>
        <v>44</v>
      </c>
      <c r="AM53" s="78" t="e">
        <f t="shared" si="24"/>
        <v>#VALUE!</v>
      </c>
      <c r="AN53" s="78" t="e">
        <f t="shared" si="24"/>
        <v>#VALUE!</v>
      </c>
      <c r="AO53" s="78">
        <f t="shared" si="24"/>
        <v>45</v>
      </c>
      <c r="AP53" s="78">
        <f t="shared" si="24"/>
        <v>45</v>
      </c>
      <c r="AQ53" s="78">
        <f t="shared" si="24"/>
        <v>45</v>
      </c>
      <c r="AR53" s="78" t="e">
        <f t="shared" si="24"/>
        <v>#VALUE!</v>
      </c>
      <c r="AS53" s="78" t="e">
        <f t="shared" si="24"/>
        <v>#VALUE!</v>
      </c>
      <c r="AT53" s="78">
        <f t="shared" ref="AT53:BM53" si="25">WEEKNUM(AT2)</f>
        <v>46</v>
      </c>
      <c r="AU53" s="78">
        <f t="shared" si="25"/>
        <v>46</v>
      </c>
      <c r="AV53" s="78">
        <f t="shared" si="25"/>
        <v>46</v>
      </c>
      <c r="AW53" s="78" t="e">
        <f t="shared" si="25"/>
        <v>#VALUE!</v>
      </c>
      <c r="AX53" s="78" t="e">
        <f t="shared" si="25"/>
        <v>#VALUE!</v>
      </c>
      <c r="AY53" s="78">
        <f t="shared" si="25"/>
        <v>47</v>
      </c>
      <c r="AZ53" s="78">
        <f t="shared" si="25"/>
        <v>47</v>
      </c>
      <c r="BA53" s="78">
        <f t="shared" si="25"/>
        <v>47</v>
      </c>
      <c r="BB53" s="78" t="e">
        <f t="shared" si="25"/>
        <v>#VALUE!</v>
      </c>
      <c r="BC53" s="78" t="e">
        <f t="shared" si="25"/>
        <v>#VALUE!</v>
      </c>
      <c r="BD53" s="78">
        <f t="shared" si="25"/>
        <v>48</v>
      </c>
      <c r="BE53" s="78">
        <f t="shared" si="25"/>
        <v>48</v>
      </c>
      <c r="BF53" s="78">
        <f t="shared" si="25"/>
        <v>48</v>
      </c>
      <c r="BG53" s="78">
        <f t="shared" si="25"/>
        <v>0</v>
      </c>
      <c r="BH53" s="78">
        <f t="shared" si="25"/>
        <v>0</v>
      </c>
      <c r="BI53" s="78">
        <f t="shared" si="25"/>
        <v>0</v>
      </c>
      <c r="BJ53" s="78">
        <f t="shared" si="25"/>
        <v>0</v>
      </c>
      <c r="BK53" s="78">
        <f t="shared" si="25"/>
        <v>0</v>
      </c>
      <c r="BL53" s="78">
        <f t="shared" si="25"/>
        <v>0</v>
      </c>
      <c r="BM53" s="78">
        <f t="shared" si="25"/>
        <v>0</v>
      </c>
      <c r="BN53" s="78">
        <f t="shared" si="21"/>
        <v>0</v>
      </c>
      <c r="BO53" s="78">
        <f t="shared" si="21"/>
        <v>0</v>
      </c>
      <c r="BP53" s="78">
        <f t="shared" si="21"/>
        <v>0</v>
      </c>
      <c r="BQ53" s="78">
        <f t="shared" si="21"/>
        <v>0</v>
      </c>
      <c r="BR53" s="78">
        <f t="shared" si="21"/>
        <v>0</v>
      </c>
      <c r="BS53" s="78">
        <f t="shared" si="21"/>
        <v>0</v>
      </c>
      <c r="BT53" s="78">
        <f t="shared" si="21"/>
        <v>0</v>
      </c>
      <c r="BU53" s="78">
        <f t="shared" si="21"/>
        <v>0</v>
      </c>
      <c r="BV53" s="78">
        <f t="shared" si="21"/>
        <v>0</v>
      </c>
      <c r="BW53" s="78">
        <f t="shared" si="21"/>
        <v>0</v>
      </c>
      <c r="BX53" s="78">
        <f t="shared" si="21"/>
        <v>0</v>
      </c>
      <c r="BY53" s="78">
        <f t="shared" si="21"/>
        <v>0</v>
      </c>
      <c r="BZ53" s="78">
        <f t="shared" si="21"/>
        <v>0</v>
      </c>
      <c r="CA53" s="78">
        <f t="shared" si="21"/>
        <v>0</v>
      </c>
      <c r="CB53" s="78">
        <f t="shared" si="21"/>
        <v>0</v>
      </c>
      <c r="CC53" s="78">
        <f t="shared" si="21"/>
        <v>0</v>
      </c>
      <c r="CD53" s="78">
        <f t="shared" si="21"/>
        <v>0</v>
      </c>
      <c r="CE53" s="78">
        <f t="shared" si="21"/>
        <v>0</v>
      </c>
      <c r="CF53" s="78">
        <f t="shared" si="21"/>
        <v>0</v>
      </c>
      <c r="CG53" s="78">
        <f t="shared" si="21"/>
        <v>0</v>
      </c>
      <c r="CH53" s="78">
        <f t="shared" si="21"/>
        <v>0</v>
      </c>
      <c r="CI53" s="78">
        <f t="shared" si="21"/>
        <v>0</v>
      </c>
      <c r="CJ53" s="78">
        <f t="shared" si="21"/>
        <v>0</v>
      </c>
      <c r="CK53" s="78">
        <f t="shared" si="21"/>
        <v>0</v>
      </c>
      <c r="CL53" s="87"/>
    </row>
  </sheetData>
  <mergeCells count="1">
    <mergeCell ref="A1:C1"/>
  </mergeCells>
  <conditionalFormatting sqref="D38:D42">
    <cfRule type="cellIs" dxfId="0" priority="2" stopIfTrue="1" operator="equal">
      <formula>"NR"</formula>
    </cfRule>
  </conditionalFormatting>
  <conditionalFormatting sqref="D43:D45">
    <cfRule type="cellIs" dxfId="0" priority="1" stopIfTrue="1" operator="equal">
      <formula>"NR"</formula>
    </cfRule>
  </conditionalFormatting>
  <conditionalFormatting sqref="D4:D10 D19:D37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50"/>
  <sheetViews>
    <sheetView zoomScale="92" zoomScaleNormal="92" workbookViewId="0">
      <selection activeCell="BD26" sqref="BD26"/>
    </sheetView>
  </sheetViews>
  <sheetFormatPr defaultColWidth="16.6933333333333" defaultRowHeight="13.5"/>
  <cols>
    <col min="1" max="1" width="3.84666666666667" style="3" customWidth="1"/>
    <col min="2" max="2" width="8" style="4" customWidth="1"/>
    <col min="3" max="3" width="10.0733333333333" style="5" customWidth="1"/>
    <col min="4" max="4" width="8.76666666666667" style="3" customWidth="1"/>
    <col min="5" max="12" width="3.61333333333333" style="3" customWidth="1"/>
    <col min="13" max="13" width="3.23333333333333" style="3" customWidth="1"/>
    <col min="14" max="14" width="3.15333333333333" style="3" customWidth="1"/>
    <col min="15" max="15" width="3.53333333333333" style="3" customWidth="1"/>
    <col min="16" max="87" width="2.46" style="3" customWidth="1"/>
    <col min="88" max="88" width="11.5333333333333" style="3" customWidth="1"/>
    <col min="89" max="331" width="16.6933333333333" style="3"/>
    <col min="332" max="16384" width="16.6933333333333" style="6"/>
  </cols>
  <sheetData>
    <row r="1" s="48" customFormat="1" ht="16.5" spans="1:16382">
      <c r="A1" s="49" t="s">
        <v>160</v>
      </c>
      <c r="B1" s="49"/>
      <c r="C1" s="49"/>
      <c r="D1" s="50" t="s">
        <v>1</v>
      </c>
      <c r="E1" s="51" t="s">
        <v>2</v>
      </c>
      <c r="F1" s="51" t="s">
        <v>2</v>
      </c>
      <c r="G1" s="51" t="s">
        <v>2</v>
      </c>
      <c r="H1" s="51" t="s">
        <v>2</v>
      </c>
      <c r="I1" s="51" t="s">
        <v>2</v>
      </c>
      <c r="J1" s="51" t="s">
        <v>2</v>
      </c>
      <c r="K1" s="51" t="s">
        <v>2</v>
      </c>
      <c r="L1" s="51" t="s">
        <v>2</v>
      </c>
      <c r="M1" s="51" t="s">
        <v>2</v>
      </c>
      <c r="N1" s="51" t="s">
        <v>2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79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  <c r="IU1" s="80"/>
      <c r="IV1" s="80"/>
      <c r="IW1" s="80"/>
      <c r="IX1" s="80"/>
      <c r="IY1" s="80"/>
      <c r="IZ1" s="80"/>
      <c r="JA1" s="80"/>
      <c r="JB1" s="80"/>
      <c r="JC1" s="80"/>
      <c r="JD1" s="80"/>
      <c r="JE1" s="80"/>
      <c r="JF1" s="80"/>
      <c r="JG1" s="80"/>
      <c r="JH1" s="80"/>
      <c r="JI1" s="80"/>
      <c r="JJ1" s="80"/>
      <c r="JK1" s="80"/>
      <c r="JL1" s="80"/>
      <c r="JM1" s="80"/>
      <c r="JN1" s="80"/>
      <c r="JO1" s="80"/>
      <c r="JP1" s="80"/>
      <c r="JQ1" s="80"/>
      <c r="JR1" s="80"/>
      <c r="JS1" s="80"/>
      <c r="JT1" s="80"/>
      <c r="JU1" s="80"/>
      <c r="JV1" s="80"/>
      <c r="JW1" s="80"/>
      <c r="JX1" s="80"/>
      <c r="JY1" s="80"/>
      <c r="JZ1" s="80"/>
      <c r="KA1" s="80"/>
      <c r="KB1" s="80"/>
      <c r="KC1" s="80"/>
      <c r="KD1" s="80"/>
      <c r="KE1" s="80"/>
      <c r="KF1" s="80"/>
      <c r="KG1" s="80"/>
      <c r="KH1" s="80"/>
      <c r="KI1" s="80"/>
      <c r="KJ1" s="80"/>
      <c r="KK1" s="80"/>
      <c r="KL1" s="80"/>
      <c r="KM1" s="80"/>
      <c r="KN1" s="80"/>
      <c r="KO1" s="80"/>
      <c r="KP1" s="80"/>
      <c r="KQ1" s="80"/>
      <c r="KR1" s="80"/>
      <c r="KS1" s="80"/>
      <c r="KT1" s="80"/>
      <c r="KU1" s="80"/>
      <c r="KV1" s="80"/>
      <c r="KW1" s="80"/>
      <c r="KX1" s="80"/>
      <c r="KY1" s="80"/>
      <c r="KZ1" s="80"/>
      <c r="LA1" s="80"/>
      <c r="LB1" s="80"/>
      <c r="LC1" s="80"/>
      <c r="LD1" s="80"/>
      <c r="LE1" s="80"/>
      <c r="LF1" s="80"/>
      <c r="LG1" s="80"/>
      <c r="LH1" s="80"/>
      <c r="LI1" s="80"/>
      <c r="LJ1" s="80"/>
      <c r="LK1" s="80"/>
      <c r="LL1" s="80"/>
      <c r="LM1" s="80"/>
      <c r="LN1" s="80"/>
      <c r="LO1" s="80"/>
      <c r="LP1" s="80"/>
      <c r="LQ1" s="80"/>
      <c r="LR1" s="80"/>
      <c r="LS1" s="80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="3" customFormat="1" ht="81" spans="1:88">
      <c r="A2" s="52" t="s">
        <v>3</v>
      </c>
      <c r="B2" s="53" t="s">
        <v>4</v>
      </c>
      <c r="C2" s="54" t="s">
        <v>5</v>
      </c>
      <c r="D2" s="54" t="s">
        <v>6</v>
      </c>
      <c r="E2" s="55" t="s">
        <v>161</v>
      </c>
      <c r="F2" s="55" t="s">
        <v>162</v>
      </c>
      <c r="G2" s="55" t="s">
        <v>10</v>
      </c>
      <c r="H2" s="55" t="s">
        <v>163</v>
      </c>
      <c r="I2" s="55" t="s">
        <v>164</v>
      </c>
      <c r="J2" s="55" t="s">
        <v>165</v>
      </c>
      <c r="K2" s="55" t="s">
        <v>166</v>
      </c>
      <c r="L2" s="55" t="s">
        <v>15</v>
      </c>
      <c r="M2" s="55" t="s">
        <v>167</v>
      </c>
      <c r="N2" s="55" t="s">
        <v>168</v>
      </c>
      <c r="O2" s="55" t="s">
        <v>169</v>
      </c>
      <c r="P2" s="55" t="s">
        <v>170</v>
      </c>
      <c r="Q2" s="55" t="s">
        <v>20</v>
      </c>
      <c r="R2" s="55" t="s">
        <v>171</v>
      </c>
      <c r="S2" s="55" t="s">
        <v>172</v>
      </c>
      <c r="T2" s="55" t="s">
        <v>24</v>
      </c>
      <c r="U2" s="55" t="s">
        <v>173</v>
      </c>
      <c r="V2" s="55" t="s">
        <v>174</v>
      </c>
      <c r="W2" s="55" t="s">
        <v>175</v>
      </c>
      <c r="X2" s="55" t="s">
        <v>176</v>
      </c>
      <c r="Y2" s="55" t="s">
        <v>29</v>
      </c>
      <c r="Z2" s="55" t="s">
        <v>177</v>
      </c>
      <c r="AA2" s="55" t="s">
        <v>178</v>
      </c>
      <c r="AB2" s="55" t="s">
        <v>179</v>
      </c>
      <c r="AC2" s="55" t="s">
        <v>180</v>
      </c>
      <c r="AD2" s="55" t="s">
        <v>34</v>
      </c>
      <c r="AE2" s="55" t="s">
        <v>181</v>
      </c>
      <c r="AF2" s="55" t="s">
        <v>182</v>
      </c>
      <c r="AG2" s="55" t="s">
        <v>183</v>
      </c>
      <c r="AH2" s="55" t="s">
        <v>184</v>
      </c>
      <c r="AI2" s="55" t="s">
        <v>39</v>
      </c>
      <c r="AJ2" s="55" t="s">
        <v>185</v>
      </c>
      <c r="AK2" s="55" t="s">
        <v>186</v>
      </c>
      <c r="AL2" s="55" t="s">
        <v>187</v>
      </c>
      <c r="AM2" s="55" t="s">
        <v>188</v>
      </c>
      <c r="AN2" s="55" t="s">
        <v>44</v>
      </c>
      <c r="AO2" s="55" t="s">
        <v>189</v>
      </c>
      <c r="AP2" s="55" t="s">
        <v>190</v>
      </c>
      <c r="AQ2" s="55" t="s">
        <v>191</v>
      </c>
      <c r="AR2" s="55" t="s">
        <v>192</v>
      </c>
      <c r="AS2" s="55" t="s">
        <v>49</v>
      </c>
      <c r="AT2" s="55" t="s">
        <v>193</v>
      </c>
      <c r="AU2" s="55" t="s">
        <v>194</v>
      </c>
      <c r="AV2" s="55" t="s">
        <v>195</v>
      </c>
      <c r="AW2" s="55" t="s">
        <v>196</v>
      </c>
      <c r="AX2" s="55" t="s">
        <v>54</v>
      </c>
      <c r="AY2" s="55" t="s">
        <v>197</v>
      </c>
      <c r="AZ2" s="55" t="s">
        <v>198</v>
      </c>
      <c r="BA2" s="55" t="s">
        <v>199</v>
      </c>
      <c r="BB2" s="55" t="s">
        <v>200</v>
      </c>
      <c r="BC2" s="55" t="s">
        <v>59</v>
      </c>
      <c r="BD2" s="55" t="s">
        <v>201</v>
      </c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81" t="s">
        <v>61</v>
      </c>
    </row>
    <row r="3" s="3" customFormat="1" ht="13" spans="1:88">
      <c r="A3" s="56">
        <v>1</v>
      </c>
      <c r="B3" s="57" t="s">
        <v>202</v>
      </c>
      <c r="C3" s="57" t="s">
        <v>203</v>
      </c>
      <c r="D3" s="58" t="s">
        <v>204</v>
      </c>
      <c r="E3" s="59" t="s">
        <v>64</v>
      </c>
      <c r="F3" s="59" t="s">
        <v>64</v>
      </c>
      <c r="G3" s="59" t="s">
        <v>64</v>
      </c>
      <c r="H3" s="59" t="s">
        <v>64</v>
      </c>
      <c r="I3" s="59" t="s">
        <v>64</v>
      </c>
      <c r="J3" s="59" t="s">
        <v>64</v>
      </c>
      <c r="K3" s="59" t="s">
        <v>64</v>
      </c>
      <c r="L3" s="59" t="s">
        <v>64</v>
      </c>
      <c r="M3" s="59" t="s">
        <v>64</v>
      </c>
      <c r="N3" s="59" t="s">
        <v>64</v>
      </c>
      <c r="O3" s="59" t="s">
        <v>64</v>
      </c>
      <c r="P3" s="59" t="s">
        <v>64</v>
      </c>
      <c r="Q3" s="59" t="s">
        <v>64</v>
      </c>
      <c r="R3" s="59" t="s">
        <v>64</v>
      </c>
      <c r="S3" s="59" t="s">
        <v>64</v>
      </c>
      <c r="T3" s="59" t="s">
        <v>64</v>
      </c>
      <c r="U3" s="59" t="s">
        <v>64</v>
      </c>
      <c r="V3" s="59" t="s">
        <v>64</v>
      </c>
      <c r="W3" s="59" t="s">
        <v>71</v>
      </c>
      <c r="X3" s="59" t="s">
        <v>71</v>
      </c>
      <c r="Y3" s="59" t="s">
        <v>64</v>
      </c>
      <c r="Z3" s="59" t="s">
        <v>64</v>
      </c>
      <c r="AA3" s="59" t="s">
        <v>64</v>
      </c>
      <c r="AB3" s="59" t="s">
        <v>64</v>
      </c>
      <c r="AC3" s="59" t="s">
        <v>64</v>
      </c>
      <c r="AD3" s="59" t="s">
        <v>64</v>
      </c>
      <c r="AE3" s="59" t="s">
        <v>64</v>
      </c>
      <c r="AF3" s="59" t="s">
        <v>64</v>
      </c>
      <c r="AG3" s="59" t="s">
        <v>108</v>
      </c>
      <c r="AH3" s="59" t="s">
        <v>108</v>
      </c>
      <c r="AI3" s="59" t="s">
        <v>108</v>
      </c>
      <c r="AJ3" s="59" t="s">
        <v>108</v>
      </c>
      <c r="AK3" s="59" t="s">
        <v>108</v>
      </c>
      <c r="AL3" s="59" t="s">
        <v>108</v>
      </c>
      <c r="AM3" s="59" t="s">
        <v>108</v>
      </c>
      <c r="AN3" s="59" t="s">
        <v>64</v>
      </c>
      <c r="AO3" s="59" t="s">
        <v>71</v>
      </c>
      <c r="AP3" s="59" t="s">
        <v>64</v>
      </c>
      <c r="AQ3" s="59" t="s">
        <v>64</v>
      </c>
      <c r="AR3" s="59" t="s">
        <v>64</v>
      </c>
      <c r="AS3" s="59" t="s">
        <v>64</v>
      </c>
      <c r="AT3" s="59" t="s">
        <v>64</v>
      </c>
      <c r="AU3" s="59" t="s">
        <v>64</v>
      </c>
      <c r="AV3" s="59" t="s">
        <v>64</v>
      </c>
      <c r="AW3" s="59" t="s">
        <v>64</v>
      </c>
      <c r="AX3" s="59" t="s">
        <v>64</v>
      </c>
      <c r="AY3" s="59" t="s">
        <v>64</v>
      </c>
      <c r="AZ3" s="59" t="s">
        <v>64</v>
      </c>
      <c r="BA3" s="59" t="s">
        <v>64</v>
      </c>
      <c r="BB3" s="59" t="s">
        <v>64</v>
      </c>
      <c r="BC3" s="59" t="s">
        <v>64</v>
      </c>
      <c r="BD3" s="59" t="s">
        <v>108</v>
      </c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82">
        <f t="shared" ref="CJ3:CJ42" si="0">(COUNTIF(E3:CI3,"√")+COUNTIF(E3:CI3,"AL"))/COUNTA(E3:CI3)</f>
        <v>0.942307692307692</v>
      </c>
    </row>
    <row r="4" s="3" customFormat="1" ht="13" spans="1:88">
      <c r="A4" s="56">
        <v>2</v>
      </c>
      <c r="B4" s="57" t="s">
        <v>205</v>
      </c>
      <c r="C4" s="57" t="s">
        <v>206</v>
      </c>
      <c r="D4" s="58" t="s">
        <v>207</v>
      </c>
      <c r="E4" s="59" t="s">
        <v>64</v>
      </c>
      <c r="F4" s="59" t="s">
        <v>64</v>
      </c>
      <c r="G4" s="59" t="s">
        <v>64</v>
      </c>
      <c r="H4" s="59" t="s">
        <v>64</v>
      </c>
      <c r="I4" s="59" t="s">
        <v>64</v>
      </c>
      <c r="J4" s="59" t="s">
        <v>64</v>
      </c>
      <c r="K4" s="59" t="s">
        <v>64</v>
      </c>
      <c r="L4" s="59" t="s">
        <v>64</v>
      </c>
      <c r="M4" s="59" t="s">
        <v>64</v>
      </c>
      <c r="N4" s="59" t="s">
        <v>64</v>
      </c>
      <c r="O4" s="59" t="s">
        <v>64</v>
      </c>
      <c r="P4" s="59" t="s">
        <v>64</v>
      </c>
      <c r="Q4" s="59" t="s">
        <v>64</v>
      </c>
      <c r="R4" s="59" t="s">
        <v>64</v>
      </c>
      <c r="S4" s="59" t="s">
        <v>64</v>
      </c>
      <c r="T4" s="59" t="s">
        <v>64</v>
      </c>
      <c r="U4" s="59" t="s">
        <v>64</v>
      </c>
      <c r="V4" s="59" t="s">
        <v>64</v>
      </c>
      <c r="W4" s="59" t="s">
        <v>64</v>
      </c>
      <c r="X4" s="59" t="s">
        <v>64</v>
      </c>
      <c r="Y4" s="59" t="s">
        <v>64</v>
      </c>
      <c r="Z4" s="59" t="s">
        <v>64</v>
      </c>
      <c r="AA4" s="59" t="s">
        <v>64</v>
      </c>
      <c r="AB4" s="59" t="s">
        <v>64</v>
      </c>
      <c r="AC4" s="59" t="s">
        <v>64</v>
      </c>
      <c r="AD4" s="59" t="s">
        <v>64</v>
      </c>
      <c r="AE4" s="59" t="s">
        <v>64</v>
      </c>
      <c r="AF4" s="59" t="s">
        <v>64</v>
      </c>
      <c r="AG4" s="59" t="s">
        <v>64</v>
      </c>
      <c r="AH4" s="59" t="s">
        <v>64</v>
      </c>
      <c r="AI4" s="59" t="s">
        <v>64</v>
      </c>
      <c r="AJ4" s="59" t="s">
        <v>64</v>
      </c>
      <c r="AK4" s="59" t="s">
        <v>64</v>
      </c>
      <c r="AL4" s="59" t="s">
        <v>64</v>
      </c>
      <c r="AM4" s="59" t="s">
        <v>64</v>
      </c>
      <c r="AN4" s="59" t="s">
        <v>64</v>
      </c>
      <c r="AO4" s="59" t="s">
        <v>64</v>
      </c>
      <c r="AP4" s="59" t="s">
        <v>64</v>
      </c>
      <c r="AQ4" s="59" t="s">
        <v>64</v>
      </c>
      <c r="AR4" s="59" t="s">
        <v>64</v>
      </c>
      <c r="AS4" s="59" t="s">
        <v>64</v>
      </c>
      <c r="AT4" s="59" t="s">
        <v>64</v>
      </c>
      <c r="AU4" s="59" t="s">
        <v>64</v>
      </c>
      <c r="AV4" s="59" t="s">
        <v>64</v>
      </c>
      <c r="AW4" s="59" t="s">
        <v>64</v>
      </c>
      <c r="AX4" s="59" t="s">
        <v>64</v>
      </c>
      <c r="AY4" s="59" t="s">
        <v>64</v>
      </c>
      <c r="AZ4" s="59" t="s">
        <v>64</v>
      </c>
      <c r="BA4" s="59" t="s">
        <v>64</v>
      </c>
      <c r="BB4" s="59" t="s">
        <v>64</v>
      </c>
      <c r="BC4" s="59" t="s">
        <v>64</v>
      </c>
      <c r="BD4" s="59" t="s">
        <v>64</v>
      </c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82">
        <f t="shared" si="0"/>
        <v>1</v>
      </c>
    </row>
    <row r="5" s="3" customFormat="1" ht="13" spans="1:88">
      <c r="A5" s="56">
        <v>3</v>
      </c>
      <c r="B5" s="57" t="s">
        <v>208</v>
      </c>
      <c r="C5" s="57" t="s">
        <v>209</v>
      </c>
      <c r="D5" s="58" t="s">
        <v>210</v>
      </c>
      <c r="E5" s="59" t="s">
        <v>64</v>
      </c>
      <c r="F5" s="59" t="s">
        <v>64</v>
      </c>
      <c r="G5" s="59" t="s">
        <v>64</v>
      </c>
      <c r="H5" s="59" t="s">
        <v>64</v>
      </c>
      <c r="I5" s="59" t="s">
        <v>64</v>
      </c>
      <c r="J5" s="59" t="s">
        <v>64</v>
      </c>
      <c r="K5" s="59" t="s">
        <v>64</v>
      </c>
      <c r="L5" s="59" t="s">
        <v>64</v>
      </c>
      <c r="M5" s="59" t="s">
        <v>64</v>
      </c>
      <c r="N5" s="59" t="s">
        <v>64</v>
      </c>
      <c r="O5" s="59" t="s">
        <v>64</v>
      </c>
      <c r="P5" s="59" t="s">
        <v>64</v>
      </c>
      <c r="Q5" s="59" t="s">
        <v>64</v>
      </c>
      <c r="R5" s="59" t="s">
        <v>64</v>
      </c>
      <c r="S5" s="59" t="s">
        <v>64</v>
      </c>
      <c r="T5" s="59" t="s">
        <v>64</v>
      </c>
      <c r="U5" s="59" t="s">
        <v>64</v>
      </c>
      <c r="V5" s="59" t="s">
        <v>64</v>
      </c>
      <c r="W5" s="59" t="s">
        <v>64</v>
      </c>
      <c r="X5" s="59" t="s">
        <v>71</v>
      </c>
      <c r="Y5" s="59" t="s">
        <v>64</v>
      </c>
      <c r="Z5" s="59" t="s">
        <v>64</v>
      </c>
      <c r="AA5" s="59" t="s">
        <v>64</v>
      </c>
      <c r="AB5" s="59" t="s">
        <v>64</v>
      </c>
      <c r="AC5" s="59" t="s">
        <v>64</v>
      </c>
      <c r="AD5" s="59" t="s">
        <v>64</v>
      </c>
      <c r="AE5" s="59" t="s">
        <v>64</v>
      </c>
      <c r="AF5" s="59" t="s">
        <v>108</v>
      </c>
      <c r="AG5" s="59" t="s">
        <v>108</v>
      </c>
      <c r="AH5" s="59" t="s">
        <v>108</v>
      </c>
      <c r="AI5" s="59" t="s">
        <v>108</v>
      </c>
      <c r="AJ5" s="59" t="s">
        <v>108</v>
      </c>
      <c r="AK5" s="59" t="s">
        <v>108</v>
      </c>
      <c r="AL5" s="59" t="s">
        <v>108</v>
      </c>
      <c r="AM5" s="59" t="s">
        <v>108</v>
      </c>
      <c r="AN5" s="59" t="s">
        <v>108</v>
      </c>
      <c r="AO5" s="59" t="s">
        <v>64</v>
      </c>
      <c r="AP5" s="59" t="s">
        <v>64</v>
      </c>
      <c r="AQ5" s="59" t="s">
        <v>64</v>
      </c>
      <c r="AR5" s="59" t="s">
        <v>64</v>
      </c>
      <c r="AS5" s="59" t="s">
        <v>64</v>
      </c>
      <c r="AT5" s="59" t="s">
        <v>64</v>
      </c>
      <c r="AU5" s="59" t="s">
        <v>64</v>
      </c>
      <c r="AV5" s="59" t="s">
        <v>64</v>
      </c>
      <c r="AW5" s="59" t="s">
        <v>64</v>
      </c>
      <c r="AX5" s="59" t="s">
        <v>64</v>
      </c>
      <c r="AY5" s="59" t="s">
        <v>64</v>
      </c>
      <c r="AZ5" s="59" t="s">
        <v>64</v>
      </c>
      <c r="BA5" s="59" t="s">
        <v>64</v>
      </c>
      <c r="BB5" s="59" t="s">
        <v>64</v>
      </c>
      <c r="BC5" s="59" t="s">
        <v>64</v>
      </c>
      <c r="BD5" s="59" t="s">
        <v>64</v>
      </c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82">
        <f t="shared" si="0"/>
        <v>0.980769230769231</v>
      </c>
    </row>
    <row r="6" s="3" customFormat="1" ht="13" spans="1:88">
      <c r="A6" s="56">
        <v>4</v>
      </c>
      <c r="B6" s="57" t="s">
        <v>211</v>
      </c>
      <c r="C6" s="57" t="s">
        <v>212</v>
      </c>
      <c r="D6" s="58" t="s">
        <v>213</v>
      </c>
      <c r="E6" s="59" t="s">
        <v>64</v>
      </c>
      <c r="F6" s="59" t="s">
        <v>64</v>
      </c>
      <c r="G6" s="59" t="s">
        <v>64</v>
      </c>
      <c r="H6" s="59" t="s">
        <v>64</v>
      </c>
      <c r="I6" s="59" t="s">
        <v>64</v>
      </c>
      <c r="J6" s="59" t="s">
        <v>64</v>
      </c>
      <c r="K6" s="59" t="s">
        <v>64</v>
      </c>
      <c r="L6" s="59" t="s">
        <v>64</v>
      </c>
      <c r="M6" s="59" t="s">
        <v>64</v>
      </c>
      <c r="N6" s="59" t="s">
        <v>64</v>
      </c>
      <c r="O6" s="59" t="s">
        <v>64</v>
      </c>
      <c r="P6" s="59" t="s">
        <v>64</v>
      </c>
      <c r="Q6" s="59" t="s">
        <v>64</v>
      </c>
      <c r="R6" s="59" t="s">
        <v>64</v>
      </c>
      <c r="S6" s="59" t="s">
        <v>64</v>
      </c>
      <c r="T6" s="59" t="s">
        <v>64</v>
      </c>
      <c r="U6" s="59" t="s">
        <v>64</v>
      </c>
      <c r="V6" s="59" t="s">
        <v>64</v>
      </c>
      <c r="W6" s="59" t="s">
        <v>64</v>
      </c>
      <c r="X6" s="59" t="s">
        <v>64</v>
      </c>
      <c r="Y6" s="59" t="s">
        <v>64</v>
      </c>
      <c r="Z6" s="59" t="s">
        <v>64</v>
      </c>
      <c r="AA6" s="59" t="s">
        <v>64</v>
      </c>
      <c r="AB6" s="59" t="s">
        <v>64</v>
      </c>
      <c r="AC6" s="59" t="s">
        <v>64</v>
      </c>
      <c r="AD6" s="59" t="s">
        <v>64</v>
      </c>
      <c r="AE6" s="59" t="s">
        <v>64</v>
      </c>
      <c r="AF6" s="59" t="s">
        <v>64</v>
      </c>
      <c r="AG6" s="59" t="s">
        <v>64</v>
      </c>
      <c r="AH6" s="59" t="s">
        <v>64</v>
      </c>
      <c r="AI6" s="59" t="s">
        <v>64</v>
      </c>
      <c r="AJ6" s="59" t="s">
        <v>64</v>
      </c>
      <c r="AK6" s="59" t="s">
        <v>64</v>
      </c>
      <c r="AL6" s="59" t="s">
        <v>64</v>
      </c>
      <c r="AM6" s="59" t="s">
        <v>64</v>
      </c>
      <c r="AN6" s="59" t="s">
        <v>64</v>
      </c>
      <c r="AO6" s="59" t="s">
        <v>64</v>
      </c>
      <c r="AP6" s="59" t="s">
        <v>64</v>
      </c>
      <c r="AQ6" s="59" t="s">
        <v>64</v>
      </c>
      <c r="AR6" s="59" t="s">
        <v>64</v>
      </c>
      <c r="AS6" s="59" t="s">
        <v>64</v>
      </c>
      <c r="AT6" s="59" t="s">
        <v>64</v>
      </c>
      <c r="AU6" s="59" t="s">
        <v>64</v>
      </c>
      <c r="AV6" s="59" t="s">
        <v>64</v>
      </c>
      <c r="AW6" s="59" t="s">
        <v>64</v>
      </c>
      <c r="AX6" s="59" t="s">
        <v>64</v>
      </c>
      <c r="AY6" s="59" t="s">
        <v>64</v>
      </c>
      <c r="AZ6" s="59" t="s">
        <v>64</v>
      </c>
      <c r="BA6" s="59" t="s">
        <v>64</v>
      </c>
      <c r="BB6" s="59" t="s">
        <v>64</v>
      </c>
      <c r="BC6" s="59" t="s">
        <v>64</v>
      </c>
      <c r="BD6" s="59" t="s">
        <v>64</v>
      </c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82">
        <f t="shared" si="0"/>
        <v>1</v>
      </c>
    </row>
    <row r="7" s="3" customFormat="1" ht="13" spans="1:88">
      <c r="A7" s="56">
        <v>5</v>
      </c>
      <c r="B7" s="57" t="s">
        <v>214</v>
      </c>
      <c r="C7" s="57" t="s">
        <v>215</v>
      </c>
      <c r="D7" s="58" t="s">
        <v>216</v>
      </c>
      <c r="E7" s="59" t="s">
        <v>64</v>
      </c>
      <c r="F7" s="59" t="s">
        <v>64</v>
      </c>
      <c r="G7" s="59" t="s">
        <v>64</v>
      </c>
      <c r="H7" s="59" t="s">
        <v>108</v>
      </c>
      <c r="I7" s="59" t="s">
        <v>108</v>
      </c>
      <c r="J7" s="59" t="s">
        <v>64</v>
      </c>
      <c r="K7" s="59" t="s">
        <v>64</v>
      </c>
      <c r="L7" s="59" t="s">
        <v>64</v>
      </c>
      <c r="M7" s="59" t="s">
        <v>64</v>
      </c>
      <c r="N7" s="59" t="s">
        <v>64</v>
      </c>
      <c r="O7" s="59" t="s">
        <v>64</v>
      </c>
      <c r="P7" s="59" t="s">
        <v>64</v>
      </c>
      <c r="Q7" s="59" t="s">
        <v>64</v>
      </c>
      <c r="R7" s="59" t="s">
        <v>64</v>
      </c>
      <c r="S7" s="59" t="s">
        <v>64</v>
      </c>
      <c r="T7" s="59" t="s">
        <v>64</v>
      </c>
      <c r="U7" s="59" t="s">
        <v>64</v>
      </c>
      <c r="V7" s="59" t="s">
        <v>64</v>
      </c>
      <c r="W7" s="59" t="s">
        <v>64</v>
      </c>
      <c r="X7" s="59" t="s">
        <v>64</v>
      </c>
      <c r="Y7" s="59" t="s">
        <v>64</v>
      </c>
      <c r="Z7" s="59" t="s">
        <v>64</v>
      </c>
      <c r="AA7" s="59" t="s">
        <v>64</v>
      </c>
      <c r="AB7" s="59" t="s">
        <v>64</v>
      </c>
      <c r="AC7" s="59" t="s">
        <v>64</v>
      </c>
      <c r="AD7" s="59" t="s">
        <v>64</v>
      </c>
      <c r="AE7" s="59" t="s">
        <v>64</v>
      </c>
      <c r="AF7" s="59" t="s">
        <v>64</v>
      </c>
      <c r="AG7" s="59" t="s">
        <v>64</v>
      </c>
      <c r="AH7" s="59" t="s">
        <v>64</v>
      </c>
      <c r="AI7" s="59" t="s">
        <v>64</v>
      </c>
      <c r="AJ7" s="59" t="s">
        <v>64</v>
      </c>
      <c r="AK7" s="59" t="s">
        <v>64</v>
      </c>
      <c r="AL7" s="59" t="s">
        <v>64</v>
      </c>
      <c r="AM7" s="59" t="s">
        <v>64</v>
      </c>
      <c r="AN7" s="59" t="s">
        <v>64</v>
      </c>
      <c r="AO7" s="59" t="s">
        <v>64</v>
      </c>
      <c r="AP7" s="59" t="s">
        <v>64</v>
      </c>
      <c r="AQ7" s="59" t="s">
        <v>64</v>
      </c>
      <c r="AR7" s="59" t="s">
        <v>64</v>
      </c>
      <c r="AS7" s="59" t="s">
        <v>64</v>
      </c>
      <c r="AT7" s="59" t="s">
        <v>64</v>
      </c>
      <c r="AU7" s="59" t="s">
        <v>64</v>
      </c>
      <c r="AV7" s="59" t="s">
        <v>64</v>
      </c>
      <c r="AW7" s="59" t="s">
        <v>64</v>
      </c>
      <c r="AX7" s="59" t="s">
        <v>64</v>
      </c>
      <c r="AY7" s="59" t="s">
        <v>64</v>
      </c>
      <c r="AZ7" s="59" t="s">
        <v>108</v>
      </c>
      <c r="BA7" s="59" t="s">
        <v>64</v>
      </c>
      <c r="BB7" s="59" t="s">
        <v>64</v>
      </c>
      <c r="BC7" s="59" t="s">
        <v>64</v>
      </c>
      <c r="BD7" s="59" t="s">
        <v>64</v>
      </c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82">
        <f t="shared" si="0"/>
        <v>1</v>
      </c>
    </row>
    <row r="8" s="3" customFormat="1" ht="13" spans="1:88">
      <c r="A8" s="56">
        <v>6</v>
      </c>
      <c r="B8" s="57" t="s">
        <v>217</v>
      </c>
      <c r="C8" s="57" t="s">
        <v>218</v>
      </c>
      <c r="D8" s="58" t="s">
        <v>99</v>
      </c>
      <c r="E8" s="59" t="s">
        <v>64</v>
      </c>
      <c r="F8" s="59" t="s">
        <v>64</v>
      </c>
      <c r="G8" s="59" t="s">
        <v>64</v>
      </c>
      <c r="H8" s="59" t="s">
        <v>64</v>
      </c>
      <c r="I8" s="59" t="s">
        <v>64</v>
      </c>
      <c r="J8" s="59" t="s">
        <v>64</v>
      </c>
      <c r="K8" s="59" t="s">
        <v>64</v>
      </c>
      <c r="L8" s="59" t="s">
        <v>64</v>
      </c>
      <c r="M8" s="59" t="s">
        <v>64</v>
      </c>
      <c r="N8" s="59" t="s">
        <v>64</v>
      </c>
      <c r="O8" s="59" t="s">
        <v>64</v>
      </c>
      <c r="P8" s="59" t="s">
        <v>64</v>
      </c>
      <c r="Q8" s="59" t="s">
        <v>64</v>
      </c>
      <c r="R8" s="59" t="s">
        <v>64</v>
      </c>
      <c r="S8" s="59" t="s">
        <v>64</v>
      </c>
      <c r="T8" s="59" t="s">
        <v>64</v>
      </c>
      <c r="U8" s="59" t="s">
        <v>64</v>
      </c>
      <c r="V8" s="59" t="s">
        <v>64</v>
      </c>
      <c r="W8" s="59" t="s">
        <v>64</v>
      </c>
      <c r="X8" s="59" t="s">
        <v>64</v>
      </c>
      <c r="Y8" s="59" t="s">
        <v>64</v>
      </c>
      <c r="Z8" s="59" t="s">
        <v>64</v>
      </c>
      <c r="AA8" s="59" t="s">
        <v>64</v>
      </c>
      <c r="AB8" s="59" t="s">
        <v>64</v>
      </c>
      <c r="AC8" s="59" t="s">
        <v>64</v>
      </c>
      <c r="AD8" s="59" t="s">
        <v>64</v>
      </c>
      <c r="AE8" s="59" t="s">
        <v>64</v>
      </c>
      <c r="AF8" s="59" t="s">
        <v>64</v>
      </c>
      <c r="AG8" s="59" t="s">
        <v>64</v>
      </c>
      <c r="AH8" s="59" t="s">
        <v>64</v>
      </c>
      <c r="AI8" s="59" t="s">
        <v>64</v>
      </c>
      <c r="AJ8" s="59" t="s">
        <v>64</v>
      </c>
      <c r="AK8" s="59" t="s">
        <v>64</v>
      </c>
      <c r="AL8" s="59" t="s">
        <v>64</v>
      </c>
      <c r="AM8" s="59" t="s">
        <v>64</v>
      </c>
      <c r="AN8" s="59" t="s">
        <v>64</v>
      </c>
      <c r="AO8" s="59" t="s">
        <v>64</v>
      </c>
      <c r="AP8" s="59" t="s">
        <v>64</v>
      </c>
      <c r="AQ8" s="59" t="s">
        <v>64</v>
      </c>
      <c r="AR8" s="59" t="s">
        <v>64</v>
      </c>
      <c r="AS8" s="59" t="s">
        <v>64</v>
      </c>
      <c r="AT8" s="59" t="s">
        <v>64</v>
      </c>
      <c r="AU8" s="59" t="s">
        <v>64</v>
      </c>
      <c r="AV8" s="59" t="s">
        <v>64</v>
      </c>
      <c r="AW8" s="59" t="s">
        <v>64</v>
      </c>
      <c r="AX8" s="59" t="s">
        <v>64</v>
      </c>
      <c r="AY8" s="59" t="s">
        <v>64</v>
      </c>
      <c r="AZ8" s="59" t="s">
        <v>64</v>
      </c>
      <c r="BA8" s="59" t="s">
        <v>64</v>
      </c>
      <c r="BB8" s="59" t="s">
        <v>64</v>
      </c>
      <c r="BC8" s="59" t="s">
        <v>64</v>
      </c>
      <c r="BD8" s="59" t="s">
        <v>64</v>
      </c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82">
        <f t="shared" si="0"/>
        <v>1</v>
      </c>
    </row>
    <row r="9" s="3" customFormat="1" ht="13" spans="1:88">
      <c r="A9" s="56">
        <v>7</v>
      </c>
      <c r="B9" s="57" t="s">
        <v>219</v>
      </c>
      <c r="C9" s="57" t="s">
        <v>220</v>
      </c>
      <c r="D9" s="58" t="s">
        <v>221</v>
      </c>
      <c r="E9" s="59" t="s">
        <v>64</v>
      </c>
      <c r="F9" s="59" t="s">
        <v>64</v>
      </c>
      <c r="G9" s="59" t="s">
        <v>64</v>
      </c>
      <c r="H9" s="59" t="s">
        <v>64</v>
      </c>
      <c r="I9" s="59" t="s">
        <v>64</v>
      </c>
      <c r="J9" s="59" t="s">
        <v>64</v>
      </c>
      <c r="K9" s="59" t="s">
        <v>64</v>
      </c>
      <c r="L9" s="59" t="s">
        <v>64</v>
      </c>
      <c r="M9" s="59" t="s">
        <v>64</v>
      </c>
      <c r="N9" s="59" t="s">
        <v>64</v>
      </c>
      <c r="O9" s="59" t="s">
        <v>64</v>
      </c>
      <c r="P9" s="59" t="s">
        <v>64</v>
      </c>
      <c r="Q9" s="59" t="s">
        <v>64</v>
      </c>
      <c r="R9" s="59" t="s">
        <v>64</v>
      </c>
      <c r="S9" s="59" t="s">
        <v>64</v>
      </c>
      <c r="T9" s="59" t="s">
        <v>64</v>
      </c>
      <c r="U9" s="59" t="s">
        <v>64</v>
      </c>
      <c r="V9" s="59" t="s">
        <v>64</v>
      </c>
      <c r="W9" s="59" t="s">
        <v>64</v>
      </c>
      <c r="X9" s="59" t="s">
        <v>64</v>
      </c>
      <c r="Y9" s="59" t="s">
        <v>64</v>
      </c>
      <c r="Z9" s="59" t="s">
        <v>64</v>
      </c>
      <c r="AA9" s="59" t="s">
        <v>64</v>
      </c>
      <c r="AB9" s="59" t="s">
        <v>64</v>
      </c>
      <c r="AC9" s="59" t="s">
        <v>64</v>
      </c>
      <c r="AD9" s="59" t="s">
        <v>64</v>
      </c>
      <c r="AE9" s="59" t="s">
        <v>64</v>
      </c>
      <c r="AF9" s="59" t="s">
        <v>64</v>
      </c>
      <c r="AG9" s="59" t="s">
        <v>64</v>
      </c>
      <c r="AH9" s="59" t="s">
        <v>64</v>
      </c>
      <c r="AI9" s="59" t="s">
        <v>64</v>
      </c>
      <c r="AJ9" s="59" t="s">
        <v>64</v>
      </c>
      <c r="AK9" s="59" t="s">
        <v>64</v>
      </c>
      <c r="AL9" s="59" t="s">
        <v>64</v>
      </c>
      <c r="AM9" s="59" t="s">
        <v>64</v>
      </c>
      <c r="AN9" s="59" t="s">
        <v>64</v>
      </c>
      <c r="AO9" s="59" t="s">
        <v>64</v>
      </c>
      <c r="AP9" s="59" t="s">
        <v>64</v>
      </c>
      <c r="AQ9" s="59" t="s">
        <v>64</v>
      </c>
      <c r="AR9" s="59" t="s">
        <v>64</v>
      </c>
      <c r="AS9" s="59" t="s">
        <v>64</v>
      </c>
      <c r="AT9" s="59" t="s">
        <v>64</v>
      </c>
      <c r="AU9" s="59" t="s">
        <v>64</v>
      </c>
      <c r="AV9" s="59" t="s">
        <v>64</v>
      </c>
      <c r="AW9" s="59" t="s">
        <v>64</v>
      </c>
      <c r="AX9" s="59" t="s">
        <v>64</v>
      </c>
      <c r="AY9" s="59" t="s">
        <v>64</v>
      </c>
      <c r="AZ9" s="59" t="s">
        <v>64</v>
      </c>
      <c r="BA9" s="59" t="s">
        <v>64</v>
      </c>
      <c r="BB9" s="59" t="s">
        <v>64</v>
      </c>
      <c r="BC9" s="59" t="s">
        <v>64</v>
      </c>
      <c r="BD9" s="59" t="s">
        <v>64</v>
      </c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82">
        <f t="shared" si="0"/>
        <v>1</v>
      </c>
    </row>
    <row r="10" s="3" customFormat="1" ht="13" spans="1:88">
      <c r="A10" s="56">
        <v>8</v>
      </c>
      <c r="B10" s="57" t="s">
        <v>222</v>
      </c>
      <c r="C10" s="57" t="s">
        <v>223</v>
      </c>
      <c r="D10" s="58" t="s">
        <v>224</v>
      </c>
      <c r="E10" s="59" t="s">
        <v>64</v>
      </c>
      <c r="F10" s="59" t="s">
        <v>64</v>
      </c>
      <c r="G10" s="59" t="s">
        <v>64</v>
      </c>
      <c r="H10" s="59" t="s">
        <v>64</v>
      </c>
      <c r="I10" s="59" t="s">
        <v>64</v>
      </c>
      <c r="J10" s="59" t="s">
        <v>64</v>
      </c>
      <c r="K10" s="59" t="s">
        <v>64</v>
      </c>
      <c r="L10" s="59" t="s">
        <v>64</v>
      </c>
      <c r="M10" s="59" t="s">
        <v>64</v>
      </c>
      <c r="N10" s="59" t="s">
        <v>64</v>
      </c>
      <c r="O10" s="59" t="s">
        <v>64</v>
      </c>
      <c r="P10" s="59" t="s">
        <v>64</v>
      </c>
      <c r="Q10" s="59" t="s">
        <v>64</v>
      </c>
      <c r="R10" s="59" t="s">
        <v>64</v>
      </c>
      <c r="S10" s="59" t="s">
        <v>64</v>
      </c>
      <c r="T10" s="59" t="s">
        <v>64</v>
      </c>
      <c r="U10" s="59" t="s">
        <v>64</v>
      </c>
      <c r="V10" s="59" t="s">
        <v>64</v>
      </c>
      <c r="W10" s="59" t="s">
        <v>64</v>
      </c>
      <c r="X10" s="59" t="s">
        <v>64</v>
      </c>
      <c r="Y10" s="59" t="s">
        <v>64</v>
      </c>
      <c r="Z10" s="59" t="s">
        <v>64</v>
      </c>
      <c r="AA10" s="59" t="s">
        <v>64</v>
      </c>
      <c r="AB10" s="59" t="s">
        <v>64</v>
      </c>
      <c r="AC10" s="59" t="s">
        <v>64</v>
      </c>
      <c r="AD10" s="59" t="s">
        <v>64</v>
      </c>
      <c r="AE10" s="59" t="s">
        <v>64</v>
      </c>
      <c r="AF10" s="59" t="s">
        <v>64</v>
      </c>
      <c r="AG10" s="59" t="s">
        <v>64</v>
      </c>
      <c r="AH10" s="59" t="s">
        <v>64</v>
      </c>
      <c r="AI10" s="59" t="s">
        <v>64</v>
      </c>
      <c r="AJ10" s="59" t="s">
        <v>64</v>
      </c>
      <c r="AK10" s="59" t="s">
        <v>64</v>
      </c>
      <c r="AL10" s="59" t="s">
        <v>64</v>
      </c>
      <c r="AM10" s="59" t="s">
        <v>64</v>
      </c>
      <c r="AN10" s="59" t="s">
        <v>64</v>
      </c>
      <c r="AO10" s="59" t="s">
        <v>64</v>
      </c>
      <c r="AP10" s="59" t="s">
        <v>64</v>
      </c>
      <c r="AQ10" s="59" t="s">
        <v>64</v>
      </c>
      <c r="AR10" s="59" t="s">
        <v>64</v>
      </c>
      <c r="AS10" s="59" t="s">
        <v>64</v>
      </c>
      <c r="AT10" s="59" t="s">
        <v>64</v>
      </c>
      <c r="AU10" s="59" t="s">
        <v>64</v>
      </c>
      <c r="AV10" s="59" t="s">
        <v>64</v>
      </c>
      <c r="AW10" s="59" t="s">
        <v>64</v>
      </c>
      <c r="AX10" s="59" t="s">
        <v>64</v>
      </c>
      <c r="AY10" s="59" t="s">
        <v>64</v>
      </c>
      <c r="AZ10" s="59" t="s">
        <v>64</v>
      </c>
      <c r="BA10" s="59" t="s">
        <v>64</v>
      </c>
      <c r="BB10" s="59" t="s">
        <v>64</v>
      </c>
      <c r="BC10" s="59" t="s">
        <v>64</v>
      </c>
      <c r="BD10" s="59" t="s">
        <v>64</v>
      </c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82">
        <f t="shared" si="0"/>
        <v>1</v>
      </c>
    </row>
    <row r="11" s="3" customFormat="1" ht="13" spans="1:88">
      <c r="A11" s="56">
        <v>9</v>
      </c>
      <c r="B11" s="57" t="s">
        <v>225</v>
      </c>
      <c r="C11" s="57" t="s">
        <v>226</v>
      </c>
      <c r="D11" s="58" t="s">
        <v>227</v>
      </c>
      <c r="E11" s="59" t="s">
        <v>64</v>
      </c>
      <c r="F11" s="59" t="s">
        <v>64</v>
      </c>
      <c r="G11" s="59" t="s">
        <v>64</v>
      </c>
      <c r="H11" s="59" t="s">
        <v>64</v>
      </c>
      <c r="I11" s="59" t="s">
        <v>64</v>
      </c>
      <c r="J11" s="59" t="s">
        <v>64</v>
      </c>
      <c r="K11" s="59" t="s">
        <v>64</v>
      </c>
      <c r="L11" s="59" t="s">
        <v>64</v>
      </c>
      <c r="M11" s="59" t="s">
        <v>64</v>
      </c>
      <c r="N11" s="59" t="s">
        <v>64</v>
      </c>
      <c r="O11" s="59" t="s">
        <v>64</v>
      </c>
      <c r="P11" s="59" t="s">
        <v>64</v>
      </c>
      <c r="Q11" s="59" t="s">
        <v>64</v>
      </c>
      <c r="R11" s="59" t="s">
        <v>64</v>
      </c>
      <c r="S11" s="59" t="s">
        <v>64</v>
      </c>
      <c r="T11" s="59" t="s">
        <v>64</v>
      </c>
      <c r="U11" s="59" t="s">
        <v>64</v>
      </c>
      <c r="V11" s="59" t="s">
        <v>64</v>
      </c>
      <c r="W11" s="59" t="s">
        <v>64</v>
      </c>
      <c r="X11" s="59" t="s">
        <v>64</v>
      </c>
      <c r="Y11" s="59" t="s">
        <v>64</v>
      </c>
      <c r="Z11" s="59" t="s">
        <v>64</v>
      </c>
      <c r="AA11" s="59" t="s">
        <v>64</v>
      </c>
      <c r="AB11" s="59" t="s">
        <v>64</v>
      </c>
      <c r="AC11" s="59" t="s">
        <v>64</v>
      </c>
      <c r="AD11" s="59" t="s">
        <v>64</v>
      </c>
      <c r="AE11" s="59" t="s">
        <v>64</v>
      </c>
      <c r="AF11" s="59" t="s">
        <v>64</v>
      </c>
      <c r="AG11" s="59" t="s">
        <v>64</v>
      </c>
      <c r="AH11" s="59" t="s">
        <v>64</v>
      </c>
      <c r="AI11" s="59" t="s">
        <v>64</v>
      </c>
      <c r="AJ11" s="59" t="s">
        <v>64</v>
      </c>
      <c r="AK11" s="59" t="s">
        <v>64</v>
      </c>
      <c r="AL11" s="59" t="s">
        <v>64</v>
      </c>
      <c r="AM11" s="59" t="s">
        <v>64</v>
      </c>
      <c r="AN11" s="59" t="s">
        <v>64</v>
      </c>
      <c r="AO11" s="59" t="s">
        <v>64</v>
      </c>
      <c r="AP11" s="59" t="s">
        <v>64</v>
      </c>
      <c r="AQ11" s="59" t="s">
        <v>64</v>
      </c>
      <c r="AR11" s="59" t="s">
        <v>64</v>
      </c>
      <c r="AS11" s="59" t="s">
        <v>64</v>
      </c>
      <c r="AT11" s="59" t="s">
        <v>64</v>
      </c>
      <c r="AU11" s="59" t="s">
        <v>64</v>
      </c>
      <c r="AV11" s="59" t="s">
        <v>64</v>
      </c>
      <c r="AW11" s="59" t="s">
        <v>64</v>
      </c>
      <c r="AX11" s="59" t="s">
        <v>64</v>
      </c>
      <c r="AY11" s="59" t="s">
        <v>64</v>
      </c>
      <c r="AZ11" s="59" t="s">
        <v>64</v>
      </c>
      <c r="BA11" s="59" t="s">
        <v>64</v>
      </c>
      <c r="BB11" s="59" t="s">
        <v>64</v>
      </c>
      <c r="BC11" s="59" t="s">
        <v>64</v>
      </c>
      <c r="BD11" s="59" t="s">
        <v>64</v>
      </c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82">
        <f t="shared" si="0"/>
        <v>1</v>
      </c>
    </row>
    <row r="12" s="3" customFormat="1" ht="13" spans="1:88">
      <c r="A12" s="56">
        <v>10</v>
      </c>
      <c r="B12" s="57" t="s">
        <v>228</v>
      </c>
      <c r="C12" s="57" t="s">
        <v>229</v>
      </c>
      <c r="D12" s="58" t="s">
        <v>230</v>
      </c>
      <c r="E12" s="59" t="s">
        <v>64</v>
      </c>
      <c r="F12" s="59" t="s">
        <v>64</v>
      </c>
      <c r="G12" s="59" t="s">
        <v>64</v>
      </c>
      <c r="H12" s="59" t="s">
        <v>64</v>
      </c>
      <c r="I12" s="59" t="s">
        <v>64</v>
      </c>
      <c r="J12" s="59" t="s">
        <v>64</v>
      </c>
      <c r="K12" s="59" t="s">
        <v>64</v>
      </c>
      <c r="L12" s="59" t="s">
        <v>64</v>
      </c>
      <c r="M12" s="59" t="s">
        <v>64</v>
      </c>
      <c r="N12" s="59" t="s">
        <v>64</v>
      </c>
      <c r="O12" s="59" t="s">
        <v>64</v>
      </c>
      <c r="P12" s="59" t="s">
        <v>64</v>
      </c>
      <c r="Q12" s="59" t="s">
        <v>64</v>
      </c>
      <c r="R12" s="59" t="s">
        <v>64</v>
      </c>
      <c r="S12" s="59" t="s">
        <v>64</v>
      </c>
      <c r="T12" s="59" t="s">
        <v>64</v>
      </c>
      <c r="U12" s="59" t="s">
        <v>64</v>
      </c>
      <c r="V12" s="59" t="s">
        <v>64</v>
      </c>
      <c r="W12" s="59" t="s">
        <v>64</v>
      </c>
      <c r="X12" s="59" t="s">
        <v>64</v>
      </c>
      <c r="Y12" s="59" t="s">
        <v>64</v>
      </c>
      <c r="Z12" s="59" t="s">
        <v>64</v>
      </c>
      <c r="AA12" s="59" t="s">
        <v>64</v>
      </c>
      <c r="AB12" s="59" t="s">
        <v>64</v>
      </c>
      <c r="AC12" s="59" t="s">
        <v>64</v>
      </c>
      <c r="AD12" s="59" t="s">
        <v>64</v>
      </c>
      <c r="AE12" s="59" t="s">
        <v>64</v>
      </c>
      <c r="AF12" s="59" t="s">
        <v>64</v>
      </c>
      <c r="AG12" s="59" t="s">
        <v>64</v>
      </c>
      <c r="AH12" s="59" t="s">
        <v>64</v>
      </c>
      <c r="AI12" s="59" t="s">
        <v>64</v>
      </c>
      <c r="AJ12" s="59" t="s">
        <v>64</v>
      </c>
      <c r="AK12" s="59" t="s">
        <v>64</v>
      </c>
      <c r="AL12" s="59" t="s">
        <v>64</v>
      </c>
      <c r="AM12" s="59" t="s">
        <v>64</v>
      </c>
      <c r="AN12" s="59" t="s">
        <v>64</v>
      </c>
      <c r="AO12" s="59" t="s">
        <v>64</v>
      </c>
      <c r="AP12" s="59" t="s">
        <v>64</v>
      </c>
      <c r="AQ12" s="59" t="s">
        <v>64</v>
      </c>
      <c r="AR12" s="59" t="s">
        <v>64</v>
      </c>
      <c r="AS12" s="59" t="s">
        <v>64</v>
      </c>
      <c r="AT12" s="59" t="s">
        <v>64</v>
      </c>
      <c r="AU12" s="59" t="s">
        <v>64</v>
      </c>
      <c r="AV12" s="59" t="s">
        <v>64</v>
      </c>
      <c r="AW12" s="59" t="s">
        <v>64</v>
      </c>
      <c r="AX12" s="59" t="s">
        <v>64</v>
      </c>
      <c r="AY12" s="59" t="s">
        <v>64</v>
      </c>
      <c r="AZ12" s="59" t="s">
        <v>64</v>
      </c>
      <c r="BA12" s="59" t="s">
        <v>64</v>
      </c>
      <c r="BB12" s="59" t="s">
        <v>64</v>
      </c>
      <c r="BC12" s="59" t="s">
        <v>64</v>
      </c>
      <c r="BD12" s="59" t="s">
        <v>108</v>
      </c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82">
        <f t="shared" si="0"/>
        <v>1</v>
      </c>
    </row>
    <row r="13" s="3" customFormat="1" ht="13" spans="1:88">
      <c r="A13" s="56">
        <v>11</v>
      </c>
      <c r="B13" s="57" t="s">
        <v>231</v>
      </c>
      <c r="C13" s="57" t="s">
        <v>232</v>
      </c>
      <c r="D13" s="58" t="s">
        <v>233</v>
      </c>
      <c r="E13" s="59" t="s">
        <v>64</v>
      </c>
      <c r="F13" s="59" t="s">
        <v>64</v>
      </c>
      <c r="G13" s="59" t="s">
        <v>64</v>
      </c>
      <c r="H13" s="59" t="s">
        <v>64</v>
      </c>
      <c r="I13" s="59" t="s">
        <v>64</v>
      </c>
      <c r="J13" s="59" t="s">
        <v>64</v>
      </c>
      <c r="K13" s="59" t="s">
        <v>64</v>
      </c>
      <c r="L13" s="59" t="s">
        <v>64</v>
      </c>
      <c r="M13" s="59" t="s">
        <v>64</v>
      </c>
      <c r="N13" s="59" t="s">
        <v>64</v>
      </c>
      <c r="O13" s="59" t="s">
        <v>64</v>
      </c>
      <c r="P13" s="59" t="s">
        <v>64</v>
      </c>
      <c r="Q13" s="59" t="s">
        <v>64</v>
      </c>
      <c r="R13" s="59" t="s">
        <v>64</v>
      </c>
      <c r="S13" s="59" t="s">
        <v>64</v>
      </c>
      <c r="T13" s="59" t="s">
        <v>64</v>
      </c>
      <c r="U13" s="59" t="s">
        <v>64</v>
      </c>
      <c r="V13" s="59" t="s">
        <v>64</v>
      </c>
      <c r="W13" s="59" t="s">
        <v>64</v>
      </c>
      <c r="X13" s="59" t="s">
        <v>64</v>
      </c>
      <c r="Y13" s="59" t="s">
        <v>64</v>
      </c>
      <c r="Z13" s="59" t="s">
        <v>64</v>
      </c>
      <c r="AA13" s="59" t="s">
        <v>64</v>
      </c>
      <c r="AB13" s="59" t="s">
        <v>64</v>
      </c>
      <c r="AC13" s="59" t="s">
        <v>64</v>
      </c>
      <c r="AD13" s="59" t="s">
        <v>64</v>
      </c>
      <c r="AE13" s="59" t="s">
        <v>64</v>
      </c>
      <c r="AF13" s="59" t="s">
        <v>64</v>
      </c>
      <c r="AG13" s="59" t="s">
        <v>64</v>
      </c>
      <c r="AH13" s="59" t="s">
        <v>64</v>
      </c>
      <c r="AI13" s="59" t="s">
        <v>64</v>
      </c>
      <c r="AJ13" s="59" t="s">
        <v>64</v>
      </c>
      <c r="AK13" s="59" t="s">
        <v>64</v>
      </c>
      <c r="AL13" s="59" t="s">
        <v>64</v>
      </c>
      <c r="AM13" s="59" t="s">
        <v>64</v>
      </c>
      <c r="AN13" s="59" t="s">
        <v>64</v>
      </c>
      <c r="AO13" s="59" t="s">
        <v>64</v>
      </c>
      <c r="AP13" s="59" t="s">
        <v>64</v>
      </c>
      <c r="AQ13" s="59" t="s">
        <v>64</v>
      </c>
      <c r="AR13" s="59" t="s">
        <v>64</v>
      </c>
      <c r="AS13" s="59" t="s">
        <v>64</v>
      </c>
      <c r="AT13" s="59" t="s">
        <v>64</v>
      </c>
      <c r="AU13" s="59" t="s">
        <v>64</v>
      </c>
      <c r="AV13" s="59" t="s">
        <v>64</v>
      </c>
      <c r="AW13" s="59" t="s">
        <v>64</v>
      </c>
      <c r="AX13" s="59" t="s">
        <v>64</v>
      </c>
      <c r="AY13" s="59" t="s">
        <v>64</v>
      </c>
      <c r="AZ13" s="59" t="s">
        <v>64</v>
      </c>
      <c r="BA13" s="59" t="s">
        <v>64</v>
      </c>
      <c r="BB13" s="59" t="s">
        <v>64</v>
      </c>
      <c r="BC13" s="59" t="s">
        <v>64</v>
      </c>
      <c r="BD13" s="59" t="s">
        <v>64</v>
      </c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82">
        <f t="shared" si="0"/>
        <v>1</v>
      </c>
    </row>
    <row r="14" s="3" customFormat="1" ht="13" spans="1:88">
      <c r="A14" s="56">
        <v>12</v>
      </c>
      <c r="B14" s="57" t="s">
        <v>234</v>
      </c>
      <c r="C14" s="57" t="s">
        <v>235</v>
      </c>
      <c r="D14" s="58" t="s">
        <v>236</v>
      </c>
      <c r="E14" s="59" t="s">
        <v>64</v>
      </c>
      <c r="F14" s="59" t="s">
        <v>64</v>
      </c>
      <c r="G14" s="59" t="s">
        <v>64</v>
      </c>
      <c r="H14" s="59" t="s">
        <v>64</v>
      </c>
      <c r="I14" s="59" t="s">
        <v>64</v>
      </c>
      <c r="J14" s="59" t="s">
        <v>64</v>
      </c>
      <c r="K14" s="59" t="s">
        <v>64</v>
      </c>
      <c r="L14" s="59" t="s">
        <v>64</v>
      </c>
      <c r="M14" s="59" t="s">
        <v>64</v>
      </c>
      <c r="N14" s="59" t="s">
        <v>64</v>
      </c>
      <c r="O14" s="59" t="s">
        <v>64</v>
      </c>
      <c r="P14" s="59" t="s">
        <v>64</v>
      </c>
      <c r="Q14" s="59" t="s">
        <v>64</v>
      </c>
      <c r="R14" s="59" t="s">
        <v>64</v>
      </c>
      <c r="S14" s="59" t="s">
        <v>64</v>
      </c>
      <c r="T14" s="59" t="s">
        <v>64</v>
      </c>
      <c r="U14" s="59" t="s">
        <v>64</v>
      </c>
      <c r="V14" s="59" t="s">
        <v>64</v>
      </c>
      <c r="W14" s="59" t="s">
        <v>64</v>
      </c>
      <c r="X14" s="59" t="s">
        <v>64</v>
      </c>
      <c r="Y14" s="59" t="s">
        <v>64</v>
      </c>
      <c r="Z14" s="59" t="s">
        <v>64</v>
      </c>
      <c r="AA14" s="59" t="s">
        <v>64</v>
      </c>
      <c r="AB14" s="59" t="s">
        <v>64</v>
      </c>
      <c r="AC14" s="59" t="s">
        <v>64</v>
      </c>
      <c r="AD14" s="59" t="s">
        <v>64</v>
      </c>
      <c r="AE14" s="59" t="s">
        <v>64</v>
      </c>
      <c r="AF14" s="59" t="s">
        <v>64</v>
      </c>
      <c r="AG14" s="59" t="s">
        <v>64</v>
      </c>
      <c r="AH14" s="59" t="s">
        <v>64</v>
      </c>
      <c r="AI14" s="59" t="s">
        <v>64</v>
      </c>
      <c r="AJ14" s="59" t="s">
        <v>64</v>
      </c>
      <c r="AK14" s="59" t="s">
        <v>64</v>
      </c>
      <c r="AL14" s="59" t="s">
        <v>64</v>
      </c>
      <c r="AM14" s="59" t="s">
        <v>64</v>
      </c>
      <c r="AN14" s="59" t="s">
        <v>64</v>
      </c>
      <c r="AO14" s="59" t="s">
        <v>64</v>
      </c>
      <c r="AP14" s="59" t="s">
        <v>64</v>
      </c>
      <c r="AQ14" s="59" t="s">
        <v>64</v>
      </c>
      <c r="AR14" s="59" t="s">
        <v>64</v>
      </c>
      <c r="AS14" s="59" t="s">
        <v>64</v>
      </c>
      <c r="AT14" s="59" t="s">
        <v>64</v>
      </c>
      <c r="AU14" s="59" t="s">
        <v>64</v>
      </c>
      <c r="AV14" s="59" t="s">
        <v>64</v>
      </c>
      <c r="AW14" s="59" t="s">
        <v>64</v>
      </c>
      <c r="AX14" s="59" t="s">
        <v>64</v>
      </c>
      <c r="AY14" s="59" t="s">
        <v>64</v>
      </c>
      <c r="AZ14" s="59" t="s">
        <v>64</v>
      </c>
      <c r="BA14" s="59" t="s">
        <v>64</v>
      </c>
      <c r="BB14" s="59" t="s">
        <v>64</v>
      </c>
      <c r="BC14" s="59" t="s">
        <v>64</v>
      </c>
      <c r="BD14" s="59" t="s">
        <v>64</v>
      </c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82">
        <f t="shared" si="0"/>
        <v>1</v>
      </c>
    </row>
    <row r="15" s="3" customFormat="1" ht="13" spans="1:88">
      <c r="A15" s="56">
        <v>13</v>
      </c>
      <c r="B15" s="57" t="s">
        <v>237</v>
      </c>
      <c r="C15" s="57" t="s">
        <v>238</v>
      </c>
      <c r="D15" s="58" t="s">
        <v>239</v>
      </c>
      <c r="E15" s="59" t="s">
        <v>64</v>
      </c>
      <c r="F15" s="59" t="s">
        <v>64</v>
      </c>
      <c r="G15" s="59" t="s">
        <v>64</v>
      </c>
      <c r="H15" s="59" t="s">
        <v>64</v>
      </c>
      <c r="I15" s="59" t="s">
        <v>64</v>
      </c>
      <c r="J15" s="59" t="s">
        <v>64</v>
      </c>
      <c r="K15" s="59" t="s">
        <v>64</v>
      </c>
      <c r="L15" s="59" t="s">
        <v>64</v>
      </c>
      <c r="M15" s="59" t="s">
        <v>64</v>
      </c>
      <c r="N15" s="59" t="s">
        <v>64</v>
      </c>
      <c r="O15" s="59" t="s">
        <v>64</v>
      </c>
      <c r="P15" s="59" t="s">
        <v>64</v>
      </c>
      <c r="Q15" s="59" t="s">
        <v>64</v>
      </c>
      <c r="R15" s="59" t="s">
        <v>64</v>
      </c>
      <c r="S15" s="59" t="s">
        <v>64</v>
      </c>
      <c r="T15" s="59" t="s">
        <v>64</v>
      </c>
      <c r="U15" s="59" t="s">
        <v>64</v>
      </c>
      <c r="V15" s="59" t="s">
        <v>64</v>
      </c>
      <c r="W15" s="59" t="s">
        <v>64</v>
      </c>
      <c r="X15" s="59" t="s">
        <v>64</v>
      </c>
      <c r="Y15" s="59" t="s">
        <v>64</v>
      </c>
      <c r="Z15" s="59" t="s">
        <v>64</v>
      </c>
      <c r="AA15" s="59" t="s">
        <v>64</v>
      </c>
      <c r="AB15" s="59" t="s">
        <v>64</v>
      </c>
      <c r="AC15" s="59" t="s">
        <v>64</v>
      </c>
      <c r="AD15" s="59" t="s">
        <v>64</v>
      </c>
      <c r="AE15" s="59" t="s">
        <v>64</v>
      </c>
      <c r="AF15" s="59" t="s">
        <v>64</v>
      </c>
      <c r="AG15" s="59" t="s">
        <v>64</v>
      </c>
      <c r="AH15" s="59" t="s">
        <v>64</v>
      </c>
      <c r="AI15" s="59" t="s">
        <v>64</v>
      </c>
      <c r="AJ15" s="59" t="s">
        <v>64</v>
      </c>
      <c r="AK15" s="59" t="s">
        <v>64</v>
      </c>
      <c r="AL15" s="59" t="s">
        <v>64</v>
      </c>
      <c r="AM15" s="59" t="s">
        <v>64</v>
      </c>
      <c r="AN15" s="59" t="s">
        <v>64</v>
      </c>
      <c r="AO15" s="59" t="s">
        <v>64</v>
      </c>
      <c r="AP15" s="59" t="s">
        <v>64</v>
      </c>
      <c r="AQ15" s="59" t="s">
        <v>64</v>
      </c>
      <c r="AR15" s="59" t="s">
        <v>64</v>
      </c>
      <c r="AS15" s="59" t="s">
        <v>64</v>
      </c>
      <c r="AT15" s="59" t="s">
        <v>64</v>
      </c>
      <c r="AU15" s="59" t="s">
        <v>64</v>
      </c>
      <c r="AV15" s="59" t="s">
        <v>64</v>
      </c>
      <c r="AW15" s="59" t="s">
        <v>64</v>
      </c>
      <c r="AX15" s="59" t="s">
        <v>64</v>
      </c>
      <c r="AY15" s="59" t="s">
        <v>64</v>
      </c>
      <c r="AZ15" s="59" t="s">
        <v>64</v>
      </c>
      <c r="BA15" s="59" t="s">
        <v>64</v>
      </c>
      <c r="BB15" s="59" t="s">
        <v>64</v>
      </c>
      <c r="BC15" s="59" t="s">
        <v>64</v>
      </c>
      <c r="BD15" s="59" t="s">
        <v>64</v>
      </c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82">
        <f t="shared" si="0"/>
        <v>1</v>
      </c>
    </row>
    <row r="16" s="3" customFormat="1" ht="13" spans="1:88">
      <c r="A16" s="56">
        <v>14</v>
      </c>
      <c r="B16" s="57" t="s">
        <v>240</v>
      </c>
      <c r="C16" s="57" t="s">
        <v>241</v>
      </c>
      <c r="D16" s="58" t="s">
        <v>242</v>
      </c>
      <c r="E16" s="59" t="s">
        <v>64</v>
      </c>
      <c r="F16" s="59" t="s">
        <v>64</v>
      </c>
      <c r="G16" s="59" t="s">
        <v>64</v>
      </c>
      <c r="H16" s="59" t="s">
        <v>64</v>
      </c>
      <c r="I16" s="59" t="s">
        <v>64</v>
      </c>
      <c r="J16" s="59" t="s">
        <v>64</v>
      </c>
      <c r="K16" s="59" t="s">
        <v>64</v>
      </c>
      <c r="L16" s="59" t="s">
        <v>64</v>
      </c>
      <c r="M16" s="59" t="s">
        <v>64</v>
      </c>
      <c r="N16" s="59" t="s">
        <v>64</v>
      </c>
      <c r="O16" s="59" t="s">
        <v>64</v>
      </c>
      <c r="P16" s="59" t="s">
        <v>64</v>
      </c>
      <c r="Q16" s="59" t="s">
        <v>64</v>
      </c>
      <c r="R16" s="59" t="s">
        <v>64</v>
      </c>
      <c r="S16" s="59" t="s">
        <v>64</v>
      </c>
      <c r="T16" s="59" t="s">
        <v>64</v>
      </c>
      <c r="U16" s="59" t="s">
        <v>64</v>
      </c>
      <c r="V16" s="59" t="s">
        <v>64</v>
      </c>
      <c r="W16" s="59" t="s">
        <v>64</v>
      </c>
      <c r="X16" s="59" t="s">
        <v>64</v>
      </c>
      <c r="Y16" s="59" t="s">
        <v>64</v>
      </c>
      <c r="Z16" s="59" t="s">
        <v>64</v>
      </c>
      <c r="AA16" s="59" t="s">
        <v>64</v>
      </c>
      <c r="AB16" s="59" t="s">
        <v>64</v>
      </c>
      <c r="AC16" s="59" t="s">
        <v>64</v>
      </c>
      <c r="AD16" s="59" t="s">
        <v>64</v>
      </c>
      <c r="AE16" s="59" t="s">
        <v>64</v>
      </c>
      <c r="AF16" s="59" t="s">
        <v>64</v>
      </c>
      <c r="AG16" s="59" t="s">
        <v>64</v>
      </c>
      <c r="AH16" s="59" t="s">
        <v>64</v>
      </c>
      <c r="AI16" s="59" t="s">
        <v>64</v>
      </c>
      <c r="AJ16" s="59" t="s">
        <v>108</v>
      </c>
      <c r="AK16" s="59" t="s">
        <v>108</v>
      </c>
      <c r="AL16" s="59" t="s">
        <v>64</v>
      </c>
      <c r="AM16" s="59" t="s">
        <v>64</v>
      </c>
      <c r="AN16" s="59" t="s">
        <v>64</v>
      </c>
      <c r="AO16" s="59" t="s">
        <v>64</v>
      </c>
      <c r="AP16" s="59" t="s">
        <v>64</v>
      </c>
      <c r="AQ16" s="59" t="s">
        <v>64</v>
      </c>
      <c r="AR16" s="59" t="s">
        <v>64</v>
      </c>
      <c r="AS16" s="59" t="s">
        <v>64</v>
      </c>
      <c r="AT16" s="59" t="s">
        <v>64</v>
      </c>
      <c r="AU16" s="59" t="s">
        <v>108</v>
      </c>
      <c r="AV16" s="59" t="s">
        <v>64</v>
      </c>
      <c r="AW16" s="59" t="s">
        <v>64</v>
      </c>
      <c r="AX16" s="59" t="s">
        <v>64</v>
      </c>
      <c r="AY16" s="59" t="s">
        <v>64</v>
      </c>
      <c r="AZ16" s="59" t="s">
        <v>64</v>
      </c>
      <c r="BA16" s="59" t="s">
        <v>64</v>
      </c>
      <c r="BB16" s="59" t="s">
        <v>64</v>
      </c>
      <c r="BC16" s="59" t="s">
        <v>64</v>
      </c>
      <c r="BD16" s="59" t="s">
        <v>64</v>
      </c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82">
        <f t="shared" si="0"/>
        <v>1</v>
      </c>
    </row>
    <row r="17" s="3" customFormat="1" ht="13" spans="1:88">
      <c r="A17" s="56">
        <v>15</v>
      </c>
      <c r="B17" s="57" t="s">
        <v>243</v>
      </c>
      <c r="C17" s="57" t="s">
        <v>244</v>
      </c>
      <c r="D17" s="58" t="s">
        <v>245</v>
      </c>
      <c r="E17" s="59" t="s">
        <v>64</v>
      </c>
      <c r="F17" s="59" t="s">
        <v>64</v>
      </c>
      <c r="G17" s="59" t="s">
        <v>64</v>
      </c>
      <c r="H17" s="59" t="s">
        <v>64</v>
      </c>
      <c r="I17" s="59" t="s">
        <v>64</v>
      </c>
      <c r="J17" s="59" t="s">
        <v>64</v>
      </c>
      <c r="K17" s="59" t="s">
        <v>64</v>
      </c>
      <c r="L17" s="59" t="s">
        <v>64</v>
      </c>
      <c r="M17" s="59" t="s">
        <v>64</v>
      </c>
      <c r="N17" s="59" t="s">
        <v>64</v>
      </c>
      <c r="O17" s="59" t="s">
        <v>64</v>
      </c>
      <c r="P17" s="59" t="s">
        <v>64</v>
      </c>
      <c r="Q17" s="59" t="s">
        <v>64</v>
      </c>
      <c r="R17" s="59" t="s">
        <v>64</v>
      </c>
      <c r="S17" s="59" t="s">
        <v>64</v>
      </c>
      <c r="T17" s="59" t="s">
        <v>64</v>
      </c>
      <c r="U17" s="59" t="s">
        <v>64</v>
      </c>
      <c r="V17" s="59" t="s">
        <v>64</v>
      </c>
      <c r="W17" s="59" t="s">
        <v>64</v>
      </c>
      <c r="X17" s="59" t="s">
        <v>64</v>
      </c>
      <c r="Y17" s="59" t="s">
        <v>64</v>
      </c>
      <c r="Z17" s="59" t="s">
        <v>64</v>
      </c>
      <c r="AA17" s="59" t="s">
        <v>64</v>
      </c>
      <c r="AB17" s="59" t="s">
        <v>64</v>
      </c>
      <c r="AC17" s="59" t="s">
        <v>64</v>
      </c>
      <c r="AD17" s="59" t="s">
        <v>64</v>
      </c>
      <c r="AE17" s="59" t="s">
        <v>64</v>
      </c>
      <c r="AF17" s="59" t="s">
        <v>64</v>
      </c>
      <c r="AG17" s="59" t="s">
        <v>64</v>
      </c>
      <c r="AH17" s="59" t="s">
        <v>64</v>
      </c>
      <c r="AI17" s="59" t="s">
        <v>64</v>
      </c>
      <c r="AJ17" s="59" t="s">
        <v>64</v>
      </c>
      <c r="AK17" s="59" t="s">
        <v>64</v>
      </c>
      <c r="AL17" s="59" t="s">
        <v>64</v>
      </c>
      <c r="AM17" s="59" t="s">
        <v>64</v>
      </c>
      <c r="AN17" s="59" t="s">
        <v>64</v>
      </c>
      <c r="AO17" s="59" t="s">
        <v>64</v>
      </c>
      <c r="AP17" s="59" t="s">
        <v>64</v>
      </c>
      <c r="AQ17" s="59" t="s">
        <v>64</v>
      </c>
      <c r="AR17" s="59" t="s">
        <v>64</v>
      </c>
      <c r="AS17" s="59" t="s">
        <v>64</v>
      </c>
      <c r="AT17" s="59" t="s">
        <v>64</v>
      </c>
      <c r="AU17" s="59" t="s">
        <v>64</v>
      </c>
      <c r="AV17" s="59" t="s">
        <v>64</v>
      </c>
      <c r="AW17" s="59" t="s">
        <v>64</v>
      </c>
      <c r="AX17" s="59" t="s">
        <v>64</v>
      </c>
      <c r="AY17" s="59" t="s">
        <v>64</v>
      </c>
      <c r="AZ17" s="59" t="s">
        <v>64</v>
      </c>
      <c r="BA17" s="59" t="s">
        <v>64</v>
      </c>
      <c r="BB17" s="59" t="s">
        <v>64</v>
      </c>
      <c r="BC17" s="59" t="s">
        <v>64</v>
      </c>
      <c r="BD17" s="59" t="s">
        <v>108</v>
      </c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82">
        <f t="shared" si="0"/>
        <v>1</v>
      </c>
    </row>
    <row r="18" s="3" customFormat="1" ht="13" spans="1:88">
      <c r="A18" s="56">
        <v>16</v>
      </c>
      <c r="B18" s="57" t="s">
        <v>246</v>
      </c>
      <c r="C18" s="57" t="s">
        <v>247</v>
      </c>
      <c r="D18" s="58" t="s">
        <v>248</v>
      </c>
      <c r="E18" s="59" t="s">
        <v>64</v>
      </c>
      <c r="F18" s="59" t="s">
        <v>64</v>
      </c>
      <c r="G18" s="59" t="s">
        <v>64</v>
      </c>
      <c r="H18" s="59" t="s">
        <v>64</v>
      </c>
      <c r="I18" s="59" t="s">
        <v>64</v>
      </c>
      <c r="J18" s="59" t="s">
        <v>64</v>
      </c>
      <c r="K18" s="59" t="s">
        <v>64</v>
      </c>
      <c r="L18" s="59" t="s">
        <v>64</v>
      </c>
      <c r="M18" s="59" t="s">
        <v>64</v>
      </c>
      <c r="N18" s="59" t="s">
        <v>64</v>
      </c>
      <c r="O18" s="59" t="s">
        <v>64</v>
      </c>
      <c r="P18" s="59" t="s">
        <v>64</v>
      </c>
      <c r="Q18" s="59" t="s">
        <v>64</v>
      </c>
      <c r="R18" s="59" t="s">
        <v>64</v>
      </c>
      <c r="S18" s="59" t="s">
        <v>64</v>
      </c>
      <c r="T18" s="59" t="s">
        <v>64</v>
      </c>
      <c r="U18" s="59" t="s">
        <v>64</v>
      </c>
      <c r="V18" s="59" t="s">
        <v>64</v>
      </c>
      <c r="W18" s="59" t="s">
        <v>64</v>
      </c>
      <c r="X18" s="59" t="s">
        <v>64</v>
      </c>
      <c r="Y18" s="59" t="s">
        <v>64</v>
      </c>
      <c r="Z18" s="59" t="s">
        <v>64</v>
      </c>
      <c r="AA18" s="59" t="s">
        <v>64</v>
      </c>
      <c r="AB18" s="59" t="s">
        <v>64</v>
      </c>
      <c r="AC18" s="59" t="s">
        <v>64</v>
      </c>
      <c r="AD18" s="59" t="s">
        <v>64</v>
      </c>
      <c r="AE18" s="59" t="s">
        <v>64</v>
      </c>
      <c r="AF18" s="59" t="s">
        <v>64</v>
      </c>
      <c r="AG18" s="59" t="s">
        <v>64</v>
      </c>
      <c r="AH18" s="59" t="s">
        <v>64</v>
      </c>
      <c r="AI18" s="59" t="s">
        <v>64</v>
      </c>
      <c r="AJ18" s="59" t="s">
        <v>64</v>
      </c>
      <c r="AK18" s="59" t="s">
        <v>64</v>
      </c>
      <c r="AL18" s="59" t="s">
        <v>64</v>
      </c>
      <c r="AM18" s="59" t="s">
        <v>64</v>
      </c>
      <c r="AN18" s="59" t="s">
        <v>64</v>
      </c>
      <c r="AO18" s="59" t="s">
        <v>64</v>
      </c>
      <c r="AP18" s="59" t="s">
        <v>64</v>
      </c>
      <c r="AQ18" s="59" t="s">
        <v>64</v>
      </c>
      <c r="AR18" s="59" t="s">
        <v>64</v>
      </c>
      <c r="AS18" s="59" t="s">
        <v>64</v>
      </c>
      <c r="AT18" s="59" t="s">
        <v>64</v>
      </c>
      <c r="AU18" s="59" t="s">
        <v>64</v>
      </c>
      <c r="AV18" s="59" t="s">
        <v>64</v>
      </c>
      <c r="AW18" s="59" t="s">
        <v>64</v>
      </c>
      <c r="AX18" s="59" t="s">
        <v>64</v>
      </c>
      <c r="AY18" s="59" t="s">
        <v>64</v>
      </c>
      <c r="AZ18" s="59" t="s">
        <v>64</v>
      </c>
      <c r="BA18" s="59" t="s">
        <v>64</v>
      </c>
      <c r="BB18" s="59" t="s">
        <v>64</v>
      </c>
      <c r="BC18" s="59" t="s">
        <v>64</v>
      </c>
      <c r="BD18" s="59" t="s">
        <v>64</v>
      </c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82">
        <f t="shared" si="0"/>
        <v>1</v>
      </c>
    </row>
    <row r="19" s="3" customFormat="1" ht="13" spans="1:88">
      <c r="A19" s="56">
        <v>17</v>
      </c>
      <c r="B19" s="57" t="s">
        <v>249</v>
      </c>
      <c r="C19" s="57" t="s">
        <v>250</v>
      </c>
      <c r="D19" s="58" t="s">
        <v>251</v>
      </c>
      <c r="E19" s="59" t="s">
        <v>64</v>
      </c>
      <c r="F19" s="59" t="s">
        <v>64</v>
      </c>
      <c r="G19" s="59" t="s">
        <v>64</v>
      </c>
      <c r="H19" s="59" t="s">
        <v>64</v>
      </c>
      <c r="I19" s="59" t="s">
        <v>64</v>
      </c>
      <c r="J19" s="59" t="s">
        <v>64</v>
      </c>
      <c r="K19" s="59" t="s">
        <v>64</v>
      </c>
      <c r="L19" s="59" t="s">
        <v>64</v>
      </c>
      <c r="M19" s="59" t="s">
        <v>64</v>
      </c>
      <c r="N19" s="59" t="s">
        <v>64</v>
      </c>
      <c r="O19" s="59" t="s">
        <v>64</v>
      </c>
      <c r="P19" s="59" t="s">
        <v>64</v>
      </c>
      <c r="Q19" s="59" t="s">
        <v>64</v>
      </c>
      <c r="R19" s="59" t="s">
        <v>64</v>
      </c>
      <c r="S19" s="59" t="s">
        <v>64</v>
      </c>
      <c r="T19" s="59" t="s">
        <v>108</v>
      </c>
      <c r="U19" s="59" t="s">
        <v>108</v>
      </c>
      <c r="V19" s="59" t="s">
        <v>108</v>
      </c>
      <c r="W19" s="59" t="s">
        <v>108</v>
      </c>
      <c r="X19" s="59" t="s">
        <v>108</v>
      </c>
      <c r="Y19" s="59" t="s">
        <v>108</v>
      </c>
      <c r="Z19" s="59" t="s">
        <v>64</v>
      </c>
      <c r="AA19" s="59" t="s">
        <v>64</v>
      </c>
      <c r="AB19" s="59" t="s">
        <v>64</v>
      </c>
      <c r="AC19" s="59" t="s">
        <v>64</v>
      </c>
      <c r="AD19" s="59" t="s">
        <v>64</v>
      </c>
      <c r="AE19" s="59" t="s">
        <v>64</v>
      </c>
      <c r="AF19" s="59" t="s">
        <v>64</v>
      </c>
      <c r="AG19" s="59" t="s">
        <v>64</v>
      </c>
      <c r="AH19" s="59" t="s">
        <v>64</v>
      </c>
      <c r="AI19" s="59" t="s">
        <v>64</v>
      </c>
      <c r="AJ19" s="59" t="s">
        <v>64</v>
      </c>
      <c r="AK19" s="59" t="s">
        <v>64</v>
      </c>
      <c r="AL19" s="59" t="s">
        <v>64</v>
      </c>
      <c r="AM19" s="59" t="s">
        <v>64</v>
      </c>
      <c r="AN19" s="59" t="s">
        <v>64</v>
      </c>
      <c r="AO19" s="59" t="s">
        <v>64</v>
      </c>
      <c r="AP19" s="59" t="s">
        <v>64</v>
      </c>
      <c r="AQ19" s="59" t="s">
        <v>64</v>
      </c>
      <c r="AR19" s="59" t="s">
        <v>64</v>
      </c>
      <c r="AS19" s="59" t="s">
        <v>64</v>
      </c>
      <c r="AT19" s="59" t="s">
        <v>64</v>
      </c>
      <c r="AU19" s="59" t="s">
        <v>64</v>
      </c>
      <c r="AV19" s="59" t="s">
        <v>64</v>
      </c>
      <c r="AW19" s="59" t="s">
        <v>64</v>
      </c>
      <c r="AX19" s="59" t="s">
        <v>64</v>
      </c>
      <c r="AY19" s="59" t="s">
        <v>64</v>
      </c>
      <c r="AZ19" s="59" t="s">
        <v>108</v>
      </c>
      <c r="BA19" s="59" t="s">
        <v>64</v>
      </c>
      <c r="BB19" s="59" t="s">
        <v>64</v>
      </c>
      <c r="BC19" s="59" t="s">
        <v>64</v>
      </c>
      <c r="BD19" s="59" t="s">
        <v>64</v>
      </c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82">
        <f t="shared" si="0"/>
        <v>1</v>
      </c>
    </row>
    <row r="20" s="3" customFormat="1" ht="13" spans="1:88">
      <c r="A20" s="56">
        <v>18</v>
      </c>
      <c r="B20" s="57" t="s">
        <v>252</v>
      </c>
      <c r="C20" s="57" t="s">
        <v>253</v>
      </c>
      <c r="D20" s="58" t="s">
        <v>254</v>
      </c>
      <c r="E20" s="59" t="s">
        <v>64</v>
      </c>
      <c r="F20" s="59" t="s">
        <v>64</v>
      </c>
      <c r="G20" s="59" t="s">
        <v>64</v>
      </c>
      <c r="H20" s="59" t="s">
        <v>64</v>
      </c>
      <c r="I20" s="59" t="s">
        <v>64</v>
      </c>
      <c r="J20" s="59" t="s">
        <v>64</v>
      </c>
      <c r="K20" s="59" t="s">
        <v>64</v>
      </c>
      <c r="L20" s="59" t="s">
        <v>64</v>
      </c>
      <c r="M20" s="59" t="s">
        <v>64</v>
      </c>
      <c r="N20" s="59" t="s">
        <v>64</v>
      </c>
      <c r="O20" s="59" t="s">
        <v>64</v>
      </c>
      <c r="P20" s="59" t="s">
        <v>64</v>
      </c>
      <c r="Q20" s="59" t="s">
        <v>64</v>
      </c>
      <c r="R20" s="59" t="s">
        <v>64</v>
      </c>
      <c r="S20" s="59" t="s">
        <v>64</v>
      </c>
      <c r="T20" s="59" t="s">
        <v>64</v>
      </c>
      <c r="U20" s="59" t="s">
        <v>64</v>
      </c>
      <c r="V20" s="59" t="s">
        <v>64</v>
      </c>
      <c r="W20" s="59" t="s">
        <v>64</v>
      </c>
      <c r="X20" s="59" t="s">
        <v>64</v>
      </c>
      <c r="Y20" s="59" t="s">
        <v>64</v>
      </c>
      <c r="Z20" s="59" t="s">
        <v>64</v>
      </c>
      <c r="AA20" s="59" t="s">
        <v>64</v>
      </c>
      <c r="AB20" s="59" t="s">
        <v>64</v>
      </c>
      <c r="AC20" s="59" t="s">
        <v>64</v>
      </c>
      <c r="AD20" s="59" t="s">
        <v>64</v>
      </c>
      <c r="AE20" s="59" t="s">
        <v>64</v>
      </c>
      <c r="AF20" s="59" t="s">
        <v>64</v>
      </c>
      <c r="AG20" s="59" t="s">
        <v>64</v>
      </c>
      <c r="AH20" s="59" t="s">
        <v>64</v>
      </c>
      <c r="AI20" s="59" t="s">
        <v>64</v>
      </c>
      <c r="AJ20" s="59" t="s">
        <v>64</v>
      </c>
      <c r="AK20" s="59" t="s">
        <v>64</v>
      </c>
      <c r="AL20" s="59" t="s">
        <v>64</v>
      </c>
      <c r="AM20" s="59" t="s">
        <v>64</v>
      </c>
      <c r="AN20" s="59" t="s">
        <v>64</v>
      </c>
      <c r="AO20" s="59" t="s">
        <v>64</v>
      </c>
      <c r="AP20" s="59" t="s">
        <v>64</v>
      </c>
      <c r="AQ20" s="59" t="s">
        <v>64</v>
      </c>
      <c r="AR20" s="59" t="s">
        <v>64</v>
      </c>
      <c r="AS20" s="59" t="s">
        <v>64</v>
      </c>
      <c r="AT20" s="59" t="s">
        <v>64</v>
      </c>
      <c r="AU20" s="59" t="s">
        <v>64</v>
      </c>
      <c r="AV20" s="59" t="s">
        <v>108</v>
      </c>
      <c r="AW20" s="59" t="s">
        <v>108</v>
      </c>
      <c r="AX20" s="59" t="s">
        <v>108</v>
      </c>
      <c r="AY20" s="59" t="s">
        <v>64</v>
      </c>
      <c r="AZ20" s="59" t="s">
        <v>64</v>
      </c>
      <c r="BA20" s="59" t="s">
        <v>64</v>
      </c>
      <c r="BB20" s="59" t="s">
        <v>64</v>
      </c>
      <c r="BC20" s="59" t="s">
        <v>64</v>
      </c>
      <c r="BD20" s="59" t="s">
        <v>108</v>
      </c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82">
        <f t="shared" si="0"/>
        <v>1</v>
      </c>
    </row>
    <row r="21" s="3" customFormat="1" ht="13" spans="1:88">
      <c r="A21" s="56">
        <v>19</v>
      </c>
      <c r="B21" s="57" t="s">
        <v>255</v>
      </c>
      <c r="C21" s="57" t="s">
        <v>256</v>
      </c>
      <c r="D21" s="58" t="s">
        <v>257</v>
      </c>
      <c r="E21" s="59" t="s">
        <v>64</v>
      </c>
      <c r="F21" s="59" t="s">
        <v>64</v>
      </c>
      <c r="G21" s="59" t="s">
        <v>64</v>
      </c>
      <c r="H21" s="59" t="s">
        <v>64</v>
      </c>
      <c r="I21" s="59" t="s">
        <v>64</v>
      </c>
      <c r="J21" s="59" t="s">
        <v>64</v>
      </c>
      <c r="K21" s="59" t="s">
        <v>64</v>
      </c>
      <c r="L21" s="59" t="s">
        <v>64</v>
      </c>
      <c r="M21" s="59" t="s">
        <v>64</v>
      </c>
      <c r="N21" s="59" t="s">
        <v>64</v>
      </c>
      <c r="O21" s="59" t="s">
        <v>64</v>
      </c>
      <c r="P21" s="59" t="s">
        <v>64</v>
      </c>
      <c r="Q21" s="59" t="s">
        <v>64</v>
      </c>
      <c r="R21" s="59" t="s">
        <v>64</v>
      </c>
      <c r="S21" s="59" t="s">
        <v>64</v>
      </c>
      <c r="T21" s="59" t="s">
        <v>64</v>
      </c>
      <c r="U21" s="59" t="s">
        <v>64</v>
      </c>
      <c r="V21" s="59" t="s">
        <v>64</v>
      </c>
      <c r="W21" s="59" t="s">
        <v>64</v>
      </c>
      <c r="X21" s="59" t="s">
        <v>64</v>
      </c>
      <c r="Y21" s="59" t="s">
        <v>64</v>
      </c>
      <c r="Z21" s="59" t="s">
        <v>64</v>
      </c>
      <c r="AA21" s="59" t="s">
        <v>64</v>
      </c>
      <c r="AB21" s="59" t="s">
        <v>64</v>
      </c>
      <c r="AC21" s="59" t="s">
        <v>64</v>
      </c>
      <c r="AD21" s="59" t="s">
        <v>64</v>
      </c>
      <c r="AE21" s="59" t="s">
        <v>64</v>
      </c>
      <c r="AF21" s="59" t="s">
        <v>64</v>
      </c>
      <c r="AG21" s="59" t="s">
        <v>71</v>
      </c>
      <c r="AH21" s="59" t="s">
        <v>64</v>
      </c>
      <c r="AI21" s="59" t="s">
        <v>64</v>
      </c>
      <c r="AJ21" s="59" t="s">
        <v>64</v>
      </c>
      <c r="AK21" s="59" t="s">
        <v>64</v>
      </c>
      <c r="AL21" s="59" t="s">
        <v>64</v>
      </c>
      <c r="AM21" s="59" t="s">
        <v>64</v>
      </c>
      <c r="AN21" s="59" t="s">
        <v>64</v>
      </c>
      <c r="AO21" s="59" t="s">
        <v>64</v>
      </c>
      <c r="AP21" s="59" t="s">
        <v>64</v>
      </c>
      <c r="AQ21" s="59" t="s">
        <v>64</v>
      </c>
      <c r="AR21" s="59" t="s">
        <v>64</v>
      </c>
      <c r="AS21" s="59" t="s">
        <v>64</v>
      </c>
      <c r="AT21" s="59" t="s">
        <v>64</v>
      </c>
      <c r="AU21" s="59" t="s">
        <v>71</v>
      </c>
      <c r="AV21" s="59" t="s">
        <v>64</v>
      </c>
      <c r="AW21" s="59" t="s">
        <v>64</v>
      </c>
      <c r="AX21" s="59" t="s">
        <v>64</v>
      </c>
      <c r="AY21" s="59" t="s">
        <v>64</v>
      </c>
      <c r="AZ21" s="59" t="s">
        <v>64</v>
      </c>
      <c r="BA21" s="59" t="s">
        <v>64</v>
      </c>
      <c r="BB21" s="59" t="s">
        <v>64</v>
      </c>
      <c r="BC21" s="59" t="s">
        <v>64</v>
      </c>
      <c r="BD21" s="59" t="s">
        <v>64</v>
      </c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82">
        <f t="shared" si="0"/>
        <v>0.961538461538462</v>
      </c>
    </row>
    <row r="22" s="3" customFormat="1" ht="13" spans="1:88">
      <c r="A22" s="56">
        <v>20</v>
      </c>
      <c r="B22" s="57" t="s">
        <v>258</v>
      </c>
      <c r="C22" s="57" t="s">
        <v>259</v>
      </c>
      <c r="D22" s="58" t="s">
        <v>260</v>
      </c>
      <c r="E22" s="59" t="s">
        <v>64</v>
      </c>
      <c r="F22" s="59" t="s">
        <v>64</v>
      </c>
      <c r="G22" s="59" t="s">
        <v>64</v>
      </c>
      <c r="H22" s="59" t="s">
        <v>64</v>
      </c>
      <c r="I22" s="59" t="s">
        <v>64</v>
      </c>
      <c r="J22" s="59" t="s">
        <v>64</v>
      </c>
      <c r="K22" s="59" t="s">
        <v>64</v>
      </c>
      <c r="L22" s="59" t="s">
        <v>64</v>
      </c>
      <c r="M22" s="59" t="s">
        <v>64</v>
      </c>
      <c r="N22" s="59" t="s">
        <v>64</v>
      </c>
      <c r="O22" s="59" t="s">
        <v>64</v>
      </c>
      <c r="P22" s="59" t="s">
        <v>64</v>
      </c>
      <c r="Q22" s="59" t="s">
        <v>64</v>
      </c>
      <c r="R22" s="59" t="s">
        <v>64</v>
      </c>
      <c r="S22" s="59" t="s">
        <v>64</v>
      </c>
      <c r="T22" s="59" t="s">
        <v>64</v>
      </c>
      <c r="U22" s="59" t="s">
        <v>64</v>
      </c>
      <c r="V22" s="59" t="s">
        <v>64</v>
      </c>
      <c r="W22" s="59" t="s">
        <v>64</v>
      </c>
      <c r="X22" s="59" t="s">
        <v>64</v>
      </c>
      <c r="Y22" s="59" t="s">
        <v>64</v>
      </c>
      <c r="Z22" s="59" t="s">
        <v>64</v>
      </c>
      <c r="AA22" s="59" t="s">
        <v>64</v>
      </c>
      <c r="AB22" s="59" t="s">
        <v>64</v>
      </c>
      <c r="AC22" s="59" t="s">
        <v>64</v>
      </c>
      <c r="AD22" s="59" t="s">
        <v>64</v>
      </c>
      <c r="AE22" s="59" t="s">
        <v>64</v>
      </c>
      <c r="AF22" s="59" t="s">
        <v>64</v>
      </c>
      <c r="AG22" s="59" t="s">
        <v>64</v>
      </c>
      <c r="AH22" s="59" t="s">
        <v>64</v>
      </c>
      <c r="AI22" s="59" t="s">
        <v>64</v>
      </c>
      <c r="AJ22" s="59" t="s">
        <v>64</v>
      </c>
      <c r="AK22" s="59" t="s">
        <v>64</v>
      </c>
      <c r="AL22" s="59" t="s">
        <v>64</v>
      </c>
      <c r="AM22" s="59" t="s">
        <v>64</v>
      </c>
      <c r="AN22" s="59" t="s">
        <v>64</v>
      </c>
      <c r="AO22" s="59" t="s">
        <v>64</v>
      </c>
      <c r="AP22" s="59" t="s">
        <v>64</v>
      </c>
      <c r="AQ22" s="59" t="s">
        <v>64</v>
      </c>
      <c r="AR22" s="59" t="s">
        <v>64</v>
      </c>
      <c r="AS22" s="59" t="s">
        <v>64</v>
      </c>
      <c r="AT22" s="59" t="s">
        <v>64</v>
      </c>
      <c r="AU22" s="59" t="s">
        <v>64</v>
      </c>
      <c r="AV22" s="59" t="s">
        <v>64</v>
      </c>
      <c r="AW22" s="59" t="s">
        <v>64</v>
      </c>
      <c r="AX22" s="59" t="s">
        <v>64</v>
      </c>
      <c r="AY22" s="59" t="s">
        <v>64</v>
      </c>
      <c r="AZ22" s="59" t="s">
        <v>64</v>
      </c>
      <c r="BA22" s="59" t="s">
        <v>64</v>
      </c>
      <c r="BB22" s="59" t="s">
        <v>64</v>
      </c>
      <c r="BC22" s="59" t="s">
        <v>64</v>
      </c>
      <c r="BD22" s="59" t="s">
        <v>108</v>
      </c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82">
        <f t="shared" si="0"/>
        <v>1</v>
      </c>
    </row>
    <row r="23" s="3" customFormat="1" ht="13" spans="1:88">
      <c r="A23" s="56">
        <v>21</v>
      </c>
      <c r="B23" s="57" t="s">
        <v>261</v>
      </c>
      <c r="C23" s="57" t="s">
        <v>262</v>
      </c>
      <c r="D23" s="58" t="s">
        <v>263</v>
      </c>
      <c r="E23" s="59" t="s">
        <v>64</v>
      </c>
      <c r="F23" s="59" t="s">
        <v>64</v>
      </c>
      <c r="G23" s="59" t="s">
        <v>64</v>
      </c>
      <c r="H23" s="59" t="s">
        <v>64</v>
      </c>
      <c r="I23" s="59" t="s">
        <v>64</v>
      </c>
      <c r="J23" s="59" t="s">
        <v>64</v>
      </c>
      <c r="K23" s="59" t="s">
        <v>64</v>
      </c>
      <c r="L23" s="59" t="s">
        <v>64</v>
      </c>
      <c r="M23" s="59" t="s">
        <v>64</v>
      </c>
      <c r="N23" s="59" t="s">
        <v>64</v>
      </c>
      <c r="O23" s="59" t="s">
        <v>64</v>
      </c>
      <c r="P23" s="59" t="s">
        <v>64</v>
      </c>
      <c r="Q23" s="59" t="s">
        <v>64</v>
      </c>
      <c r="R23" s="59" t="s">
        <v>64</v>
      </c>
      <c r="S23" s="59" t="s">
        <v>64</v>
      </c>
      <c r="T23" s="59" t="s">
        <v>64</v>
      </c>
      <c r="U23" s="59" t="s">
        <v>64</v>
      </c>
      <c r="V23" s="59" t="s">
        <v>64</v>
      </c>
      <c r="W23" s="59" t="s">
        <v>64</v>
      </c>
      <c r="X23" s="59" t="s">
        <v>64</v>
      </c>
      <c r="Y23" s="59" t="s">
        <v>64</v>
      </c>
      <c r="Z23" s="59" t="s">
        <v>64</v>
      </c>
      <c r="AA23" s="59" t="s">
        <v>64</v>
      </c>
      <c r="AB23" s="59" t="s">
        <v>64</v>
      </c>
      <c r="AC23" s="59" t="s">
        <v>64</v>
      </c>
      <c r="AD23" s="59" t="s">
        <v>64</v>
      </c>
      <c r="AE23" s="59" t="s">
        <v>64</v>
      </c>
      <c r="AF23" s="59" t="s">
        <v>64</v>
      </c>
      <c r="AG23" s="59" t="s">
        <v>64</v>
      </c>
      <c r="AH23" s="59" t="s">
        <v>64</v>
      </c>
      <c r="AI23" s="59" t="s">
        <v>64</v>
      </c>
      <c r="AJ23" s="59" t="s">
        <v>64</v>
      </c>
      <c r="AK23" s="59" t="s">
        <v>64</v>
      </c>
      <c r="AL23" s="59" t="s">
        <v>64</v>
      </c>
      <c r="AM23" s="59" t="s">
        <v>64</v>
      </c>
      <c r="AN23" s="59" t="s">
        <v>64</v>
      </c>
      <c r="AO23" s="59" t="s">
        <v>64</v>
      </c>
      <c r="AP23" s="59" t="s">
        <v>64</v>
      </c>
      <c r="AQ23" s="59" t="s">
        <v>64</v>
      </c>
      <c r="AR23" s="59" t="s">
        <v>64</v>
      </c>
      <c r="AS23" s="59" t="s">
        <v>64</v>
      </c>
      <c r="AT23" s="59" t="s">
        <v>64</v>
      </c>
      <c r="AU23" s="59" t="s">
        <v>64</v>
      </c>
      <c r="AV23" s="59" t="s">
        <v>64</v>
      </c>
      <c r="AW23" s="59" t="s">
        <v>64</v>
      </c>
      <c r="AX23" s="59" t="s">
        <v>64</v>
      </c>
      <c r="AY23" s="59" t="s">
        <v>64</v>
      </c>
      <c r="AZ23" s="59" t="s">
        <v>64</v>
      </c>
      <c r="BA23" s="59" t="s">
        <v>64</v>
      </c>
      <c r="BB23" s="59" t="s">
        <v>64</v>
      </c>
      <c r="BC23" s="59" t="s">
        <v>64</v>
      </c>
      <c r="BD23" s="59" t="s">
        <v>64</v>
      </c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82">
        <f t="shared" si="0"/>
        <v>1</v>
      </c>
    </row>
    <row r="24" s="3" customFormat="1" ht="13" spans="1:88">
      <c r="A24" s="56">
        <v>22</v>
      </c>
      <c r="B24" s="57" t="s">
        <v>264</v>
      </c>
      <c r="C24" s="57" t="s">
        <v>265</v>
      </c>
      <c r="D24" s="58" t="s">
        <v>266</v>
      </c>
      <c r="E24" s="59" t="s">
        <v>64</v>
      </c>
      <c r="F24" s="59" t="s">
        <v>64</v>
      </c>
      <c r="G24" s="59" t="s">
        <v>64</v>
      </c>
      <c r="H24" s="59" t="s">
        <v>64</v>
      </c>
      <c r="I24" s="59" t="s">
        <v>64</v>
      </c>
      <c r="J24" s="59" t="s">
        <v>64</v>
      </c>
      <c r="K24" s="59" t="s">
        <v>64</v>
      </c>
      <c r="L24" s="59" t="s">
        <v>64</v>
      </c>
      <c r="M24" s="59" t="s">
        <v>64</v>
      </c>
      <c r="N24" s="59" t="s">
        <v>64</v>
      </c>
      <c r="O24" s="59" t="s">
        <v>64</v>
      </c>
      <c r="P24" s="59" t="s">
        <v>64</v>
      </c>
      <c r="Q24" s="59" t="s">
        <v>64</v>
      </c>
      <c r="R24" s="59" t="s">
        <v>64</v>
      </c>
      <c r="S24" s="59" t="s">
        <v>64</v>
      </c>
      <c r="T24" s="59" t="s">
        <v>64</v>
      </c>
      <c r="U24" s="59" t="s">
        <v>64</v>
      </c>
      <c r="V24" s="59" t="s">
        <v>64</v>
      </c>
      <c r="W24" s="59" t="s">
        <v>64</v>
      </c>
      <c r="X24" s="59" t="s">
        <v>64</v>
      </c>
      <c r="Y24" s="59" t="s">
        <v>64</v>
      </c>
      <c r="Z24" s="59" t="s">
        <v>64</v>
      </c>
      <c r="AA24" s="59" t="s">
        <v>64</v>
      </c>
      <c r="AB24" s="59" t="s">
        <v>64</v>
      </c>
      <c r="AC24" s="59" t="s">
        <v>64</v>
      </c>
      <c r="AD24" s="59" t="s">
        <v>64</v>
      </c>
      <c r="AE24" s="59" t="s">
        <v>64</v>
      </c>
      <c r="AF24" s="59" t="s">
        <v>64</v>
      </c>
      <c r="AG24" s="59" t="s">
        <v>64</v>
      </c>
      <c r="AH24" s="59" t="s">
        <v>64</v>
      </c>
      <c r="AI24" s="59" t="s">
        <v>64</v>
      </c>
      <c r="AJ24" s="59" t="s">
        <v>64</v>
      </c>
      <c r="AK24" s="59" t="s">
        <v>64</v>
      </c>
      <c r="AL24" s="59" t="s">
        <v>64</v>
      </c>
      <c r="AM24" s="59" t="s">
        <v>64</v>
      </c>
      <c r="AN24" s="59" t="s">
        <v>64</v>
      </c>
      <c r="AO24" s="59" t="s">
        <v>71</v>
      </c>
      <c r="AP24" s="59" t="s">
        <v>64</v>
      </c>
      <c r="AQ24" s="59" t="s">
        <v>64</v>
      </c>
      <c r="AR24" s="59" t="s">
        <v>64</v>
      </c>
      <c r="AS24" s="59" t="s">
        <v>64</v>
      </c>
      <c r="AT24" s="59" t="s">
        <v>64</v>
      </c>
      <c r="AU24" s="59" t="s">
        <v>64</v>
      </c>
      <c r="AV24" s="59" t="s">
        <v>64</v>
      </c>
      <c r="AW24" s="59" t="s">
        <v>64</v>
      </c>
      <c r="AX24" s="59" t="s">
        <v>64</v>
      </c>
      <c r="AY24" s="59" t="s">
        <v>64</v>
      </c>
      <c r="AZ24" s="59" t="s">
        <v>64</v>
      </c>
      <c r="BA24" s="59" t="s">
        <v>64</v>
      </c>
      <c r="BB24" s="59" t="s">
        <v>64</v>
      </c>
      <c r="BC24" s="59" t="s">
        <v>64</v>
      </c>
      <c r="BD24" s="59" t="s">
        <v>64</v>
      </c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82">
        <f t="shared" si="0"/>
        <v>0.980769230769231</v>
      </c>
    </row>
    <row r="25" s="3" customFormat="1" ht="13" spans="1:88">
      <c r="A25" s="56">
        <v>23</v>
      </c>
      <c r="B25" s="57" t="s">
        <v>267</v>
      </c>
      <c r="C25" s="57" t="s">
        <v>268</v>
      </c>
      <c r="D25" s="58" t="s">
        <v>269</v>
      </c>
      <c r="E25" s="59" t="s">
        <v>64</v>
      </c>
      <c r="F25" s="59" t="s">
        <v>64</v>
      </c>
      <c r="G25" s="59" t="s">
        <v>64</v>
      </c>
      <c r="H25" s="59" t="s">
        <v>64</v>
      </c>
      <c r="I25" s="59" t="s">
        <v>64</v>
      </c>
      <c r="J25" s="59" t="s">
        <v>64</v>
      </c>
      <c r="K25" s="59" t="s">
        <v>64</v>
      </c>
      <c r="L25" s="59" t="s">
        <v>64</v>
      </c>
      <c r="M25" s="59" t="s">
        <v>64</v>
      </c>
      <c r="N25" s="59" t="s">
        <v>64</v>
      </c>
      <c r="O25" s="59" t="s">
        <v>64</v>
      </c>
      <c r="P25" s="59" t="s">
        <v>64</v>
      </c>
      <c r="Q25" s="59" t="s">
        <v>64</v>
      </c>
      <c r="R25" s="59" t="s">
        <v>64</v>
      </c>
      <c r="S25" s="59" t="s">
        <v>64</v>
      </c>
      <c r="T25" s="59" t="s">
        <v>64</v>
      </c>
      <c r="U25" s="59" t="s">
        <v>64</v>
      </c>
      <c r="V25" s="59" t="s">
        <v>64</v>
      </c>
      <c r="W25" s="59" t="s">
        <v>64</v>
      </c>
      <c r="X25" s="59" t="s">
        <v>64</v>
      </c>
      <c r="Y25" s="59" t="s">
        <v>64</v>
      </c>
      <c r="Z25" s="59" t="s">
        <v>64</v>
      </c>
      <c r="AA25" s="59" t="s">
        <v>64</v>
      </c>
      <c r="AB25" s="59" t="s">
        <v>64</v>
      </c>
      <c r="AC25" s="59" t="s">
        <v>64</v>
      </c>
      <c r="AD25" s="59" t="s">
        <v>64</v>
      </c>
      <c r="AE25" s="59" t="s">
        <v>64</v>
      </c>
      <c r="AF25" s="59" t="s">
        <v>108</v>
      </c>
      <c r="AG25" s="59" t="s">
        <v>64</v>
      </c>
      <c r="AH25" s="59" t="s">
        <v>64</v>
      </c>
      <c r="AI25" s="59" t="s">
        <v>64</v>
      </c>
      <c r="AJ25" s="59" t="s">
        <v>64</v>
      </c>
      <c r="AK25" s="59" t="s">
        <v>64</v>
      </c>
      <c r="AL25" s="59" t="s">
        <v>64</v>
      </c>
      <c r="AM25" s="59" t="s">
        <v>64</v>
      </c>
      <c r="AN25" s="59" t="s">
        <v>64</v>
      </c>
      <c r="AO25" s="59" t="s">
        <v>64</v>
      </c>
      <c r="AP25" s="59" t="s">
        <v>64</v>
      </c>
      <c r="AQ25" s="59" t="s">
        <v>64</v>
      </c>
      <c r="AR25" s="59" t="s">
        <v>64</v>
      </c>
      <c r="AS25" s="59" t="s">
        <v>64</v>
      </c>
      <c r="AT25" s="59" t="s">
        <v>64</v>
      </c>
      <c r="AU25" s="59" t="s">
        <v>64</v>
      </c>
      <c r="AV25" s="59" t="s">
        <v>64</v>
      </c>
      <c r="AW25" s="59" t="s">
        <v>64</v>
      </c>
      <c r="AX25" s="59" t="s">
        <v>64</v>
      </c>
      <c r="AY25" s="59" t="s">
        <v>64</v>
      </c>
      <c r="AZ25" s="59" t="s">
        <v>64</v>
      </c>
      <c r="BA25" s="59" t="s">
        <v>64</v>
      </c>
      <c r="BB25" s="59" t="s">
        <v>64</v>
      </c>
      <c r="BC25" s="59" t="s">
        <v>64</v>
      </c>
      <c r="BD25" s="59" t="s">
        <v>64</v>
      </c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82">
        <f t="shared" si="0"/>
        <v>1</v>
      </c>
    </row>
    <row r="26" s="3" customFormat="1" ht="13" spans="1:88">
      <c r="A26" s="56">
        <v>24</v>
      </c>
      <c r="B26" s="57" t="s">
        <v>270</v>
      </c>
      <c r="C26" s="57" t="s">
        <v>271</v>
      </c>
      <c r="D26" s="58" t="s">
        <v>87</v>
      </c>
      <c r="E26" s="59" t="s">
        <v>64</v>
      </c>
      <c r="F26" s="59" t="s">
        <v>64</v>
      </c>
      <c r="G26" s="59" t="s">
        <v>64</v>
      </c>
      <c r="H26" s="59" t="s">
        <v>64</v>
      </c>
      <c r="I26" s="59" t="s">
        <v>64</v>
      </c>
      <c r="J26" s="59" t="s">
        <v>64</v>
      </c>
      <c r="K26" s="59" t="s">
        <v>64</v>
      </c>
      <c r="L26" s="59" t="s">
        <v>64</v>
      </c>
      <c r="M26" s="59" t="s">
        <v>64</v>
      </c>
      <c r="N26" s="59" t="s">
        <v>64</v>
      </c>
      <c r="O26" s="59" t="s">
        <v>64</v>
      </c>
      <c r="P26" s="59" t="s">
        <v>64</v>
      </c>
      <c r="Q26" s="59" t="s">
        <v>64</v>
      </c>
      <c r="R26" s="59" t="s">
        <v>64</v>
      </c>
      <c r="S26" s="59" t="s">
        <v>64</v>
      </c>
      <c r="T26" s="59" t="s">
        <v>64</v>
      </c>
      <c r="U26" s="59" t="s">
        <v>64</v>
      </c>
      <c r="V26" s="59" t="s">
        <v>64</v>
      </c>
      <c r="W26" s="59" t="s">
        <v>64</v>
      </c>
      <c r="X26" s="59" t="s">
        <v>64</v>
      </c>
      <c r="Y26" s="59" t="s">
        <v>64</v>
      </c>
      <c r="Z26" s="59" t="s">
        <v>64</v>
      </c>
      <c r="AA26" s="59" t="s">
        <v>64</v>
      </c>
      <c r="AB26" s="59" t="s">
        <v>64</v>
      </c>
      <c r="AC26" s="59" t="s">
        <v>64</v>
      </c>
      <c r="AD26" s="59" t="s">
        <v>64</v>
      </c>
      <c r="AE26" s="59" t="s">
        <v>64</v>
      </c>
      <c r="AF26" s="59" t="s">
        <v>64</v>
      </c>
      <c r="AG26" s="59" t="s">
        <v>64</v>
      </c>
      <c r="AH26" s="59" t="s">
        <v>64</v>
      </c>
      <c r="AI26" s="59" t="s">
        <v>64</v>
      </c>
      <c r="AJ26" s="59" t="s">
        <v>108</v>
      </c>
      <c r="AK26" s="59" t="s">
        <v>108</v>
      </c>
      <c r="AL26" s="59" t="s">
        <v>64</v>
      </c>
      <c r="AM26" s="59" t="s">
        <v>64</v>
      </c>
      <c r="AN26" s="59" t="s">
        <v>64</v>
      </c>
      <c r="AO26" s="59" t="s">
        <v>64</v>
      </c>
      <c r="AP26" s="59" t="s">
        <v>64</v>
      </c>
      <c r="AQ26" s="59" t="s">
        <v>64</v>
      </c>
      <c r="AR26" s="59" t="s">
        <v>64</v>
      </c>
      <c r="AS26" s="59" t="s">
        <v>64</v>
      </c>
      <c r="AT26" s="59" t="s">
        <v>64</v>
      </c>
      <c r="AU26" s="59" t="s">
        <v>64</v>
      </c>
      <c r="AV26" s="59" t="s">
        <v>64</v>
      </c>
      <c r="AW26" s="59" t="s">
        <v>64</v>
      </c>
      <c r="AX26" s="59" t="s">
        <v>64</v>
      </c>
      <c r="AY26" s="59" t="s">
        <v>64</v>
      </c>
      <c r="AZ26" s="59" t="s">
        <v>64</v>
      </c>
      <c r="BA26" s="59" t="s">
        <v>64</v>
      </c>
      <c r="BB26" s="59" t="s">
        <v>64</v>
      </c>
      <c r="BC26" s="59" t="s">
        <v>64</v>
      </c>
      <c r="BD26" s="59" t="s">
        <v>108</v>
      </c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82">
        <f t="shared" si="0"/>
        <v>1</v>
      </c>
    </row>
    <row r="27" s="3" customFormat="1" ht="13" spans="1:88">
      <c r="A27" s="56">
        <v>25</v>
      </c>
      <c r="B27" s="57" t="s">
        <v>272</v>
      </c>
      <c r="C27" s="57" t="s">
        <v>273</v>
      </c>
      <c r="D27" s="58" t="s">
        <v>274</v>
      </c>
      <c r="E27" s="59" t="s">
        <v>64</v>
      </c>
      <c r="F27" s="59" t="s">
        <v>64</v>
      </c>
      <c r="G27" s="59" t="s">
        <v>64</v>
      </c>
      <c r="H27" s="59" t="s">
        <v>64</v>
      </c>
      <c r="I27" s="59" t="s">
        <v>64</v>
      </c>
      <c r="J27" s="59" t="s">
        <v>64</v>
      </c>
      <c r="K27" s="59" t="s">
        <v>64</v>
      </c>
      <c r="L27" s="59" t="s">
        <v>64</v>
      </c>
      <c r="M27" s="59" t="s">
        <v>64</v>
      </c>
      <c r="N27" s="59" t="s">
        <v>64</v>
      </c>
      <c r="O27" s="59" t="s">
        <v>64</v>
      </c>
      <c r="P27" s="59" t="s">
        <v>64</v>
      </c>
      <c r="Q27" s="59" t="s">
        <v>64</v>
      </c>
      <c r="R27" s="59" t="s">
        <v>64</v>
      </c>
      <c r="S27" s="59" t="s">
        <v>64</v>
      </c>
      <c r="T27" s="59" t="s">
        <v>64</v>
      </c>
      <c r="U27" s="59" t="s">
        <v>64</v>
      </c>
      <c r="V27" s="59" t="s">
        <v>64</v>
      </c>
      <c r="W27" s="59" t="s">
        <v>64</v>
      </c>
      <c r="X27" s="59" t="s">
        <v>64</v>
      </c>
      <c r="Y27" s="59" t="s">
        <v>64</v>
      </c>
      <c r="Z27" s="59" t="s">
        <v>64</v>
      </c>
      <c r="AA27" s="59" t="s">
        <v>64</v>
      </c>
      <c r="AB27" s="59" t="s">
        <v>64</v>
      </c>
      <c r="AC27" s="59" t="s">
        <v>64</v>
      </c>
      <c r="AD27" s="59" t="s">
        <v>64</v>
      </c>
      <c r="AE27" s="59" t="s">
        <v>64</v>
      </c>
      <c r="AF27" s="59" t="s">
        <v>64</v>
      </c>
      <c r="AG27" s="59" t="s">
        <v>64</v>
      </c>
      <c r="AH27" s="59" t="s">
        <v>64</v>
      </c>
      <c r="AI27" s="59" t="s">
        <v>64</v>
      </c>
      <c r="AJ27" s="59" t="s">
        <v>64</v>
      </c>
      <c r="AK27" s="59" t="s">
        <v>64</v>
      </c>
      <c r="AL27" s="59" t="s">
        <v>64</v>
      </c>
      <c r="AM27" s="59" t="s">
        <v>64</v>
      </c>
      <c r="AN27" s="59" t="s">
        <v>64</v>
      </c>
      <c r="AO27" s="59" t="s">
        <v>64</v>
      </c>
      <c r="AP27" s="59" t="s">
        <v>64</v>
      </c>
      <c r="AQ27" s="59" t="s">
        <v>64</v>
      </c>
      <c r="AR27" s="59" t="s">
        <v>64</v>
      </c>
      <c r="AS27" s="59" t="s">
        <v>64</v>
      </c>
      <c r="AT27" s="59" t="s">
        <v>64</v>
      </c>
      <c r="AU27" s="59" t="s">
        <v>64</v>
      </c>
      <c r="AV27" s="59" t="s">
        <v>64</v>
      </c>
      <c r="AW27" s="59" t="s">
        <v>64</v>
      </c>
      <c r="AX27" s="59" t="s">
        <v>64</v>
      </c>
      <c r="AY27" s="59" t="s">
        <v>64</v>
      </c>
      <c r="AZ27" s="59" t="s">
        <v>64</v>
      </c>
      <c r="BA27" s="59" t="s">
        <v>64</v>
      </c>
      <c r="BB27" s="59" t="s">
        <v>64</v>
      </c>
      <c r="BC27" s="59" t="s">
        <v>64</v>
      </c>
      <c r="BD27" s="59" t="s">
        <v>64</v>
      </c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82">
        <f t="shared" si="0"/>
        <v>1</v>
      </c>
    </row>
    <row r="28" s="3" customFormat="1" ht="13" spans="1:88">
      <c r="A28" s="56">
        <v>26</v>
      </c>
      <c r="B28" s="57" t="s">
        <v>275</v>
      </c>
      <c r="C28" s="57" t="s">
        <v>276</v>
      </c>
      <c r="D28" s="58" t="s">
        <v>277</v>
      </c>
      <c r="E28" s="59" t="s">
        <v>64</v>
      </c>
      <c r="F28" s="59" t="s">
        <v>64</v>
      </c>
      <c r="G28" s="59" t="s">
        <v>64</v>
      </c>
      <c r="H28" s="59" t="s">
        <v>64</v>
      </c>
      <c r="I28" s="59" t="s">
        <v>64</v>
      </c>
      <c r="J28" s="59" t="s">
        <v>64</v>
      </c>
      <c r="K28" s="59" t="s">
        <v>64</v>
      </c>
      <c r="L28" s="59" t="s">
        <v>64</v>
      </c>
      <c r="M28" s="59" t="s">
        <v>64</v>
      </c>
      <c r="N28" s="59" t="s">
        <v>64</v>
      </c>
      <c r="O28" s="59" t="s">
        <v>64</v>
      </c>
      <c r="P28" s="59" t="s">
        <v>64</v>
      </c>
      <c r="Q28" s="59" t="s">
        <v>64</v>
      </c>
      <c r="R28" s="59" t="s">
        <v>64</v>
      </c>
      <c r="S28" s="59" t="s">
        <v>64</v>
      </c>
      <c r="T28" s="59" t="s">
        <v>64</v>
      </c>
      <c r="U28" s="59" t="s">
        <v>64</v>
      </c>
      <c r="V28" s="59" t="s">
        <v>64</v>
      </c>
      <c r="W28" s="59" t="s">
        <v>64</v>
      </c>
      <c r="X28" s="59" t="s">
        <v>64</v>
      </c>
      <c r="Y28" s="59" t="s">
        <v>64</v>
      </c>
      <c r="Z28" s="59" t="s">
        <v>64</v>
      </c>
      <c r="AA28" s="59" t="s">
        <v>64</v>
      </c>
      <c r="AB28" s="59" t="s">
        <v>64</v>
      </c>
      <c r="AC28" s="59" t="s">
        <v>64</v>
      </c>
      <c r="AD28" s="59" t="s">
        <v>64</v>
      </c>
      <c r="AE28" s="59" t="s">
        <v>64</v>
      </c>
      <c r="AF28" s="59" t="s">
        <v>64</v>
      </c>
      <c r="AG28" s="59" t="s">
        <v>64</v>
      </c>
      <c r="AH28" s="59" t="s">
        <v>64</v>
      </c>
      <c r="AI28" s="59" t="s">
        <v>64</v>
      </c>
      <c r="AJ28" s="59" t="s">
        <v>64</v>
      </c>
      <c r="AK28" s="59" t="s">
        <v>64</v>
      </c>
      <c r="AL28" s="59" t="s">
        <v>64</v>
      </c>
      <c r="AM28" s="59" t="s">
        <v>64</v>
      </c>
      <c r="AN28" s="59" t="s">
        <v>64</v>
      </c>
      <c r="AO28" s="59" t="s">
        <v>64</v>
      </c>
      <c r="AP28" s="59" t="s">
        <v>64</v>
      </c>
      <c r="AQ28" s="59" t="s">
        <v>64</v>
      </c>
      <c r="AR28" s="59" t="s">
        <v>64</v>
      </c>
      <c r="AS28" s="59" t="s">
        <v>64</v>
      </c>
      <c r="AT28" s="59" t="s">
        <v>64</v>
      </c>
      <c r="AU28" s="59" t="s">
        <v>64</v>
      </c>
      <c r="AV28" s="59" t="s">
        <v>64</v>
      </c>
      <c r="AW28" s="59" t="s">
        <v>64</v>
      </c>
      <c r="AX28" s="59" t="s">
        <v>64</v>
      </c>
      <c r="AY28" s="59" t="s">
        <v>64</v>
      </c>
      <c r="AZ28" s="59" t="s">
        <v>64</v>
      </c>
      <c r="BA28" s="59" t="s">
        <v>64</v>
      </c>
      <c r="BB28" s="59" t="s">
        <v>64</v>
      </c>
      <c r="BC28" s="59" t="s">
        <v>64</v>
      </c>
      <c r="BD28" s="59" t="s">
        <v>64</v>
      </c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82">
        <f t="shared" si="0"/>
        <v>1</v>
      </c>
    </row>
    <row r="29" s="3" customFormat="1" ht="13" spans="1:88">
      <c r="A29" s="56">
        <v>27</v>
      </c>
      <c r="B29" s="57" t="s">
        <v>278</v>
      </c>
      <c r="C29" s="57" t="s">
        <v>279</v>
      </c>
      <c r="D29" s="58" t="s">
        <v>280</v>
      </c>
      <c r="E29" s="59" t="s">
        <v>64</v>
      </c>
      <c r="F29" s="59" t="s">
        <v>64</v>
      </c>
      <c r="G29" s="59" t="s">
        <v>64</v>
      </c>
      <c r="H29" s="59" t="s">
        <v>64</v>
      </c>
      <c r="I29" s="59" t="s">
        <v>64</v>
      </c>
      <c r="J29" s="59" t="s">
        <v>64</v>
      </c>
      <c r="K29" s="59" t="s">
        <v>64</v>
      </c>
      <c r="L29" s="59" t="s">
        <v>64</v>
      </c>
      <c r="M29" s="59" t="s">
        <v>64</v>
      </c>
      <c r="N29" s="59" t="s">
        <v>64</v>
      </c>
      <c r="O29" s="59" t="s">
        <v>64</v>
      </c>
      <c r="P29" s="59" t="s">
        <v>64</v>
      </c>
      <c r="Q29" s="59" t="s">
        <v>64</v>
      </c>
      <c r="R29" s="59" t="s">
        <v>64</v>
      </c>
      <c r="S29" s="59" t="s">
        <v>64</v>
      </c>
      <c r="T29" s="59" t="s">
        <v>64</v>
      </c>
      <c r="U29" s="59" t="s">
        <v>64</v>
      </c>
      <c r="V29" s="59" t="s">
        <v>64</v>
      </c>
      <c r="W29" s="59" t="s">
        <v>64</v>
      </c>
      <c r="X29" s="59" t="s">
        <v>64</v>
      </c>
      <c r="Y29" s="59" t="s">
        <v>64</v>
      </c>
      <c r="Z29" s="59" t="s">
        <v>64</v>
      </c>
      <c r="AA29" s="59" t="s">
        <v>64</v>
      </c>
      <c r="AB29" s="59" t="s">
        <v>64</v>
      </c>
      <c r="AC29" s="59" t="s">
        <v>64</v>
      </c>
      <c r="AD29" s="59" t="s">
        <v>64</v>
      </c>
      <c r="AE29" s="59" t="s">
        <v>64</v>
      </c>
      <c r="AF29" s="59" t="s">
        <v>64</v>
      </c>
      <c r="AG29" s="59" t="s">
        <v>64</v>
      </c>
      <c r="AH29" s="59" t="s">
        <v>64</v>
      </c>
      <c r="AI29" s="59" t="s">
        <v>64</v>
      </c>
      <c r="AJ29" s="59" t="s">
        <v>64</v>
      </c>
      <c r="AK29" s="59" t="s">
        <v>108</v>
      </c>
      <c r="AL29" s="59" t="s">
        <v>64</v>
      </c>
      <c r="AM29" s="59" t="s">
        <v>64</v>
      </c>
      <c r="AN29" s="59" t="s">
        <v>64</v>
      </c>
      <c r="AO29" s="59" t="s">
        <v>64</v>
      </c>
      <c r="AP29" s="59" t="s">
        <v>64</v>
      </c>
      <c r="AQ29" s="59" t="s">
        <v>64</v>
      </c>
      <c r="AR29" s="59" t="s">
        <v>64</v>
      </c>
      <c r="AS29" s="59" t="s">
        <v>64</v>
      </c>
      <c r="AT29" s="59" t="s">
        <v>64</v>
      </c>
      <c r="AU29" s="59" t="s">
        <v>64</v>
      </c>
      <c r="AV29" s="59" t="s">
        <v>64</v>
      </c>
      <c r="AW29" s="59" t="s">
        <v>64</v>
      </c>
      <c r="AX29" s="59" t="s">
        <v>64</v>
      </c>
      <c r="AY29" s="59" t="s">
        <v>64</v>
      </c>
      <c r="AZ29" s="59" t="s">
        <v>64</v>
      </c>
      <c r="BA29" s="59" t="s">
        <v>64</v>
      </c>
      <c r="BB29" s="59" t="s">
        <v>64</v>
      </c>
      <c r="BC29" s="59" t="s">
        <v>64</v>
      </c>
      <c r="BD29" s="59" t="s">
        <v>64</v>
      </c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82">
        <f t="shared" si="0"/>
        <v>1</v>
      </c>
    </row>
    <row r="30" s="3" customFormat="1" ht="13" spans="1:88">
      <c r="A30" s="56">
        <v>28</v>
      </c>
      <c r="B30" s="57" t="s">
        <v>281</v>
      </c>
      <c r="C30" s="57" t="s">
        <v>282</v>
      </c>
      <c r="D30" s="58" t="s">
        <v>283</v>
      </c>
      <c r="E30" s="59" t="s">
        <v>108</v>
      </c>
      <c r="F30" s="59" t="s">
        <v>108</v>
      </c>
      <c r="G30" s="59" t="s">
        <v>108</v>
      </c>
      <c r="H30" s="59" t="s">
        <v>64</v>
      </c>
      <c r="I30" s="59" t="s">
        <v>64</v>
      </c>
      <c r="J30" s="59" t="s">
        <v>64</v>
      </c>
      <c r="K30" s="59" t="s">
        <v>64</v>
      </c>
      <c r="L30" s="59" t="s">
        <v>64</v>
      </c>
      <c r="M30" s="59" t="s">
        <v>64</v>
      </c>
      <c r="N30" s="59" t="s">
        <v>64</v>
      </c>
      <c r="O30" s="59" t="s">
        <v>64</v>
      </c>
      <c r="P30" s="59" t="s">
        <v>64</v>
      </c>
      <c r="Q30" s="59" t="s">
        <v>64</v>
      </c>
      <c r="R30" s="59" t="s">
        <v>64</v>
      </c>
      <c r="S30" s="59" t="s">
        <v>64</v>
      </c>
      <c r="T30" s="59" t="s">
        <v>64</v>
      </c>
      <c r="U30" s="59" t="s">
        <v>64</v>
      </c>
      <c r="V30" s="59" t="s">
        <v>64</v>
      </c>
      <c r="W30" s="59" t="s">
        <v>64</v>
      </c>
      <c r="X30" s="59" t="s">
        <v>64</v>
      </c>
      <c r="Y30" s="59" t="s">
        <v>64</v>
      </c>
      <c r="Z30" s="59" t="s">
        <v>64</v>
      </c>
      <c r="AA30" s="59" t="s">
        <v>64</v>
      </c>
      <c r="AB30" s="59" t="s">
        <v>64</v>
      </c>
      <c r="AC30" s="59" t="s">
        <v>64</v>
      </c>
      <c r="AD30" s="59" t="s">
        <v>64</v>
      </c>
      <c r="AE30" s="59" t="s">
        <v>64</v>
      </c>
      <c r="AF30" s="59" t="s">
        <v>64</v>
      </c>
      <c r="AG30" s="59" t="s">
        <v>64</v>
      </c>
      <c r="AH30" s="59" t="s">
        <v>64</v>
      </c>
      <c r="AI30" s="59" t="s">
        <v>64</v>
      </c>
      <c r="AJ30" s="59" t="s">
        <v>64</v>
      </c>
      <c r="AK30" s="59" t="s">
        <v>64</v>
      </c>
      <c r="AL30" s="59" t="s">
        <v>64</v>
      </c>
      <c r="AM30" s="59" t="s">
        <v>64</v>
      </c>
      <c r="AN30" s="59" t="s">
        <v>64</v>
      </c>
      <c r="AO30" s="59" t="s">
        <v>64</v>
      </c>
      <c r="AP30" s="59" t="s">
        <v>64</v>
      </c>
      <c r="AQ30" s="59" t="s">
        <v>64</v>
      </c>
      <c r="AR30" s="59" t="s">
        <v>64</v>
      </c>
      <c r="AS30" s="59" t="s">
        <v>64</v>
      </c>
      <c r="AT30" s="59" t="s">
        <v>64</v>
      </c>
      <c r="AU30" s="59" t="s">
        <v>64</v>
      </c>
      <c r="AV30" s="59" t="s">
        <v>64</v>
      </c>
      <c r="AW30" s="59" t="s">
        <v>64</v>
      </c>
      <c r="AX30" s="59" t="s">
        <v>64</v>
      </c>
      <c r="AY30" s="59" t="s">
        <v>64</v>
      </c>
      <c r="AZ30" s="59" t="s">
        <v>64</v>
      </c>
      <c r="BA30" s="59" t="s">
        <v>64</v>
      </c>
      <c r="BB30" s="59" t="s">
        <v>64</v>
      </c>
      <c r="BC30" s="59" t="s">
        <v>64</v>
      </c>
      <c r="BD30" s="59" t="s">
        <v>64</v>
      </c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82">
        <f t="shared" si="0"/>
        <v>1</v>
      </c>
    </row>
    <row r="31" s="3" customFormat="1" ht="13" spans="1:88">
      <c r="A31" s="56">
        <v>29</v>
      </c>
      <c r="B31" s="57" t="s">
        <v>284</v>
      </c>
      <c r="C31" s="57" t="s">
        <v>285</v>
      </c>
      <c r="D31" s="58" t="s">
        <v>286</v>
      </c>
      <c r="E31" s="59" t="s">
        <v>64</v>
      </c>
      <c r="F31" s="59" t="s">
        <v>64</v>
      </c>
      <c r="G31" s="59" t="s">
        <v>64</v>
      </c>
      <c r="H31" s="59" t="s">
        <v>64</v>
      </c>
      <c r="I31" s="59" t="s">
        <v>64</v>
      </c>
      <c r="J31" s="59" t="s">
        <v>64</v>
      </c>
      <c r="K31" s="59" t="s">
        <v>64</v>
      </c>
      <c r="L31" s="59" t="s">
        <v>64</v>
      </c>
      <c r="M31" s="59" t="s">
        <v>64</v>
      </c>
      <c r="N31" s="59" t="s">
        <v>64</v>
      </c>
      <c r="O31" s="59" t="s">
        <v>64</v>
      </c>
      <c r="P31" s="59" t="s">
        <v>64</v>
      </c>
      <c r="Q31" s="59" t="s">
        <v>64</v>
      </c>
      <c r="R31" s="59" t="s">
        <v>64</v>
      </c>
      <c r="S31" s="59" t="s">
        <v>64</v>
      </c>
      <c r="T31" s="59" t="s">
        <v>64</v>
      </c>
      <c r="U31" s="59" t="s">
        <v>64</v>
      </c>
      <c r="V31" s="59" t="s">
        <v>64</v>
      </c>
      <c r="W31" s="59" t="s">
        <v>64</v>
      </c>
      <c r="X31" s="59" t="s">
        <v>64</v>
      </c>
      <c r="Y31" s="59" t="s">
        <v>64</v>
      </c>
      <c r="Z31" s="59" t="s">
        <v>64</v>
      </c>
      <c r="AA31" s="59" t="s">
        <v>64</v>
      </c>
      <c r="AB31" s="59" t="s">
        <v>64</v>
      </c>
      <c r="AC31" s="59" t="s">
        <v>64</v>
      </c>
      <c r="AD31" s="59" t="s">
        <v>64</v>
      </c>
      <c r="AE31" s="59" t="s">
        <v>64</v>
      </c>
      <c r="AF31" s="59" t="s">
        <v>64</v>
      </c>
      <c r="AG31" s="59" t="s">
        <v>64</v>
      </c>
      <c r="AH31" s="59" t="s">
        <v>64</v>
      </c>
      <c r="AI31" s="59" t="s">
        <v>64</v>
      </c>
      <c r="AJ31" s="59" t="s">
        <v>64</v>
      </c>
      <c r="AK31" s="59" t="s">
        <v>64</v>
      </c>
      <c r="AL31" s="59" t="s">
        <v>64</v>
      </c>
      <c r="AM31" s="59" t="s">
        <v>64</v>
      </c>
      <c r="AN31" s="59" t="s">
        <v>64</v>
      </c>
      <c r="AO31" s="59" t="s">
        <v>64</v>
      </c>
      <c r="AP31" s="59" t="s">
        <v>64</v>
      </c>
      <c r="AQ31" s="59" t="s">
        <v>64</v>
      </c>
      <c r="AR31" s="59" t="s">
        <v>64</v>
      </c>
      <c r="AS31" s="59" t="s">
        <v>64</v>
      </c>
      <c r="AT31" s="59" t="s">
        <v>64</v>
      </c>
      <c r="AU31" s="59" t="s">
        <v>64</v>
      </c>
      <c r="AV31" s="59" t="s">
        <v>64</v>
      </c>
      <c r="AW31" s="59" t="s">
        <v>64</v>
      </c>
      <c r="AX31" s="59" t="s">
        <v>64</v>
      </c>
      <c r="AY31" s="59" t="s">
        <v>64</v>
      </c>
      <c r="AZ31" s="59" t="s">
        <v>108</v>
      </c>
      <c r="BA31" s="59" t="s">
        <v>64</v>
      </c>
      <c r="BB31" s="59" t="s">
        <v>64</v>
      </c>
      <c r="BC31" s="59" t="s">
        <v>64</v>
      </c>
      <c r="BD31" s="59" t="s">
        <v>64</v>
      </c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82">
        <f t="shared" si="0"/>
        <v>1</v>
      </c>
    </row>
    <row r="32" s="3" customFormat="1" ht="13" spans="1:88">
      <c r="A32" s="56">
        <v>30</v>
      </c>
      <c r="B32" s="57" t="s">
        <v>287</v>
      </c>
      <c r="C32" s="57" t="s">
        <v>288</v>
      </c>
      <c r="D32" s="58" t="s">
        <v>289</v>
      </c>
      <c r="E32" s="59" t="s">
        <v>64</v>
      </c>
      <c r="F32" s="59" t="s">
        <v>64</v>
      </c>
      <c r="G32" s="59" t="s">
        <v>64</v>
      </c>
      <c r="H32" s="59" t="s">
        <v>64</v>
      </c>
      <c r="I32" s="59" t="s">
        <v>64</v>
      </c>
      <c r="J32" s="59" t="s">
        <v>64</v>
      </c>
      <c r="K32" s="59" t="s">
        <v>64</v>
      </c>
      <c r="L32" s="59" t="s">
        <v>64</v>
      </c>
      <c r="M32" s="59" t="s">
        <v>64</v>
      </c>
      <c r="N32" s="59" t="s">
        <v>64</v>
      </c>
      <c r="O32" s="59" t="s">
        <v>64</v>
      </c>
      <c r="P32" s="59" t="s">
        <v>64</v>
      </c>
      <c r="Q32" s="59" t="s">
        <v>64</v>
      </c>
      <c r="R32" s="59" t="s">
        <v>64</v>
      </c>
      <c r="S32" s="59" t="s">
        <v>64</v>
      </c>
      <c r="T32" s="59" t="s">
        <v>64</v>
      </c>
      <c r="U32" s="59" t="s">
        <v>64</v>
      </c>
      <c r="V32" s="59" t="s">
        <v>64</v>
      </c>
      <c r="W32" s="59" t="s">
        <v>64</v>
      </c>
      <c r="X32" s="59" t="s">
        <v>64</v>
      </c>
      <c r="Y32" s="59" t="s">
        <v>64</v>
      </c>
      <c r="Z32" s="59" t="s">
        <v>64</v>
      </c>
      <c r="AA32" s="59" t="s">
        <v>64</v>
      </c>
      <c r="AB32" s="59" t="s">
        <v>64</v>
      </c>
      <c r="AC32" s="59" t="s">
        <v>64</v>
      </c>
      <c r="AD32" s="59" t="s">
        <v>64</v>
      </c>
      <c r="AE32" s="59" t="s">
        <v>64</v>
      </c>
      <c r="AF32" s="59" t="s">
        <v>64</v>
      </c>
      <c r="AG32" s="59" t="s">
        <v>64</v>
      </c>
      <c r="AH32" s="59" t="s">
        <v>64</v>
      </c>
      <c r="AI32" s="59" t="s">
        <v>64</v>
      </c>
      <c r="AJ32" s="59" t="s">
        <v>64</v>
      </c>
      <c r="AK32" s="59" t="s">
        <v>64</v>
      </c>
      <c r="AL32" s="59" t="s">
        <v>64</v>
      </c>
      <c r="AM32" s="59" t="s">
        <v>64</v>
      </c>
      <c r="AN32" s="59" t="s">
        <v>64</v>
      </c>
      <c r="AO32" s="59" t="s">
        <v>64</v>
      </c>
      <c r="AP32" s="59" t="s">
        <v>64</v>
      </c>
      <c r="AQ32" s="59" t="s">
        <v>64</v>
      </c>
      <c r="AR32" s="59" t="s">
        <v>64</v>
      </c>
      <c r="AS32" s="59" t="s">
        <v>64</v>
      </c>
      <c r="AT32" s="59" t="s">
        <v>64</v>
      </c>
      <c r="AU32" s="59" t="s">
        <v>64</v>
      </c>
      <c r="AV32" s="59" t="s">
        <v>64</v>
      </c>
      <c r="AW32" s="59" t="s">
        <v>64</v>
      </c>
      <c r="AX32" s="59" t="s">
        <v>64</v>
      </c>
      <c r="AY32" s="59" t="s">
        <v>64</v>
      </c>
      <c r="AZ32" s="59" t="s">
        <v>64</v>
      </c>
      <c r="BA32" s="59" t="s">
        <v>64</v>
      </c>
      <c r="BB32" s="59" t="s">
        <v>64</v>
      </c>
      <c r="BC32" s="59" t="s">
        <v>64</v>
      </c>
      <c r="BD32" s="59" t="s">
        <v>64</v>
      </c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82">
        <f t="shared" si="0"/>
        <v>1</v>
      </c>
    </row>
    <row r="33" s="3" customFormat="1" ht="13" spans="1:88">
      <c r="A33" s="56">
        <v>31</v>
      </c>
      <c r="B33" s="57" t="s">
        <v>290</v>
      </c>
      <c r="C33" s="57" t="s">
        <v>291</v>
      </c>
      <c r="D33" s="58" t="s">
        <v>292</v>
      </c>
      <c r="E33" s="59" t="s">
        <v>64</v>
      </c>
      <c r="F33" s="59" t="s">
        <v>64</v>
      </c>
      <c r="G33" s="59" t="s">
        <v>64</v>
      </c>
      <c r="H33" s="59" t="s">
        <v>64</v>
      </c>
      <c r="I33" s="59" t="s">
        <v>64</v>
      </c>
      <c r="J33" s="59" t="s">
        <v>64</v>
      </c>
      <c r="K33" s="59" t="s">
        <v>64</v>
      </c>
      <c r="L33" s="59" t="s">
        <v>64</v>
      </c>
      <c r="M33" s="59" t="s">
        <v>64</v>
      </c>
      <c r="N33" s="59" t="s">
        <v>64</v>
      </c>
      <c r="O33" s="59" t="s">
        <v>64</v>
      </c>
      <c r="P33" s="59" t="s">
        <v>64</v>
      </c>
      <c r="Q33" s="59" t="s">
        <v>64</v>
      </c>
      <c r="R33" s="59" t="s">
        <v>64</v>
      </c>
      <c r="S33" s="59" t="s">
        <v>64</v>
      </c>
      <c r="T33" s="59" t="s">
        <v>64</v>
      </c>
      <c r="U33" s="59" t="s">
        <v>64</v>
      </c>
      <c r="V33" s="59" t="s">
        <v>64</v>
      </c>
      <c r="W33" s="59" t="s">
        <v>64</v>
      </c>
      <c r="X33" s="59" t="s">
        <v>64</v>
      </c>
      <c r="Y33" s="59" t="s">
        <v>64</v>
      </c>
      <c r="Z33" s="59" t="s">
        <v>64</v>
      </c>
      <c r="AA33" s="59" t="s">
        <v>64</v>
      </c>
      <c r="AB33" s="59" t="s">
        <v>64</v>
      </c>
      <c r="AC33" s="59" t="s">
        <v>64</v>
      </c>
      <c r="AD33" s="59" t="s">
        <v>64</v>
      </c>
      <c r="AE33" s="59" t="s">
        <v>64</v>
      </c>
      <c r="AF33" s="59" t="s">
        <v>64</v>
      </c>
      <c r="AG33" s="59" t="s">
        <v>64</v>
      </c>
      <c r="AH33" s="59" t="s">
        <v>64</v>
      </c>
      <c r="AI33" s="59" t="s">
        <v>64</v>
      </c>
      <c r="AJ33" s="59" t="s">
        <v>64</v>
      </c>
      <c r="AK33" s="59" t="s">
        <v>64</v>
      </c>
      <c r="AL33" s="59" t="s">
        <v>64</v>
      </c>
      <c r="AM33" s="59" t="s">
        <v>71</v>
      </c>
      <c r="AN33" s="59" t="s">
        <v>64</v>
      </c>
      <c r="AO33" s="59" t="s">
        <v>64</v>
      </c>
      <c r="AP33" s="59" t="s">
        <v>64</v>
      </c>
      <c r="AQ33" s="59" t="s">
        <v>64</v>
      </c>
      <c r="AR33" s="59" t="s">
        <v>64</v>
      </c>
      <c r="AS33" s="59" t="s">
        <v>64</v>
      </c>
      <c r="AT33" s="59" t="s">
        <v>64</v>
      </c>
      <c r="AU33" s="59" t="s">
        <v>64</v>
      </c>
      <c r="AV33" s="59" t="s">
        <v>64</v>
      </c>
      <c r="AW33" s="59" t="s">
        <v>64</v>
      </c>
      <c r="AX33" s="59" t="s">
        <v>64</v>
      </c>
      <c r="AY33" s="59" t="s">
        <v>64</v>
      </c>
      <c r="AZ33" s="59" t="s">
        <v>64</v>
      </c>
      <c r="BA33" s="59" t="s">
        <v>64</v>
      </c>
      <c r="BB33" s="59" t="s">
        <v>64</v>
      </c>
      <c r="BC33" s="59" t="s">
        <v>64</v>
      </c>
      <c r="BD33" s="59" t="s">
        <v>64</v>
      </c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82">
        <f t="shared" si="0"/>
        <v>0.980769230769231</v>
      </c>
    </row>
    <row r="34" s="3" customFormat="1" ht="13" spans="1:88">
      <c r="A34" s="56">
        <v>32</v>
      </c>
      <c r="B34" s="57" t="s">
        <v>293</v>
      </c>
      <c r="C34" s="57" t="s">
        <v>294</v>
      </c>
      <c r="D34" s="58" t="s">
        <v>295</v>
      </c>
      <c r="E34" s="59" t="s">
        <v>64</v>
      </c>
      <c r="F34" s="59" t="s">
        <v>64</v>
      </c>
      <c r="G34" s="59" t="s">
        <v>64</v>
      </c>
      <c r="H34" s="59" t="s">
        <v>64</v>
      </c>
      <c r="I34" s="59" t="s">
        <v>64</v>
      </c>
      <c r="J34" s="59" t="s">
        <v>64</v>
      </c>
      <c r="K34" s="59" t="s">
        <v>64</v>
      </c>
      <c r="L34" s="59" t="s">
        <v>64</v>
      </c>
      <c r="M34" s="59" t="s">
        <v>64</v>
      </c>
      <c r="N34" s="59" t="s">
        <v>64</v>
      </c>
      <c r="O34" s="59" t="s">
        <v>64</v>
      </c>
      <c r="P34" s="59" t="s">
        <v>64</v>
      </c>
      <c r="Q34" s="59" t="s">
        <v>64</v>
      </c>
      <c r="R34" s="59" t="s">
        <v>64</v>
      </c>
      <c r="S34" s="59" t="s">
        <v>64</v>
      </c>
      <c r="T34" s="59" t="s">
        <v>64</v>
      </c>
      <c r="U34" s="59" t="s">
        <v>64</v>
      </c>
      <c r="V34" s="59" t="s">
        <v>64</v>
      </c>
      <c r="W34" s="59" t="s">
        <v>64</v>
      </c>
      <c r="X34" s="59" t="s">
        <v>64</v>
      </c>
      <c r="Y34" s="59" t="s">
        <v>64</v>
      </c>
      <c r="Z34" s="59" t="s">
        <v>64</v>
      </c>
      <c r="AA34" s="59" t="s">
        <v>64</v>
      </c>
      <c r="AB34" s="59" t="s">
        <v>64</v>
      </c>
      <c r="AC34" s="59" t="s">
        <v>64</v>
      </c>
      <c r="AD34" s="59" t="s">
        <v>64</v>
      </c>
      <c r="AE34" s="59" t="s">
        <v>64</v>
      </c>
      <c r="AF34" s="59" t="s">
        <v>64</v>
      </c>
      <c r="AG34" s="59" t="s">
        <v>64</v>
      </c>
      <c r="AH34" s="59" t="s">
        <v>64</v>
      </c>
      <c r="AI34" s="59" t="s">
        <v>64</v>
      </c>
      <c r="AJ34" s="59" t="s">
        <v>64</v>
      </c>
      <c r="AK34" s="59" t="s">
        <v>64</v>
      </c>
      <c r="AL34" s="59" t="s">
        <v>64</v>
      </c>
      <c r="AM34" s="59" t="s">
        <v>64</v>
      </c>
      <c r="AN34" s="59" t="s">
        <v>64</v>
      </c>
      <c r="AO34" s="59" t="s">
        <v>64</v>
      </c>
      <c r="AP34" s="59" t="s">
        <v>64</v>
      </c>
      <c r="AQ34" s="59" t="s">
        <v>64</v>
      </c>
      <c r="AR34" s="59" t="s">
        <v>64</v>
      </c>
      <c r="AS34" s="59" t="s">
        <v>64</v>
      </c>
      <c r="AT34" s="59" t="s">
        <v>64</v>
      </c>
      <c r="AU34" s="59" t="s">
        <v>64</v>
      </c>
      <c r="AV34" s="59" t="s">
        <v>64</v>
      </c>
      <c r="AW34" s="59" t="s">
        <v>64</v>
      </c>
      <c r="AX34" s="59" t="s">
        <v>64</v>
      </c>
      <c r="AY34" s="59" t="s">
        <v>64</v>
      </c>
      <c r="AZ34" s="59" t="s">
        <v>64</v>
      </c>
      <c r="BA34" s="59" t="s">
        <v>64</v>
      </c>
      <c r="BB34" s="59" t="s">
        <v>64</v>
      </c>
      <c r="BC34" s="59" t="s">
        <v>64</v>
      </c>
      <c r="BD34" s="59" t="s">
        <v>64</v>
      </c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82">
        <f t="shared" si="0"/>
        <v>1</v>
      </c>
    </row>
    <row r="35" s="3" customFormat="1" ht="13" spans="1:88">
      <c r="A35" s="56">
        <v>33</v>
      </c>
      <c r="B35" s="57" t="s">
        <v>296</v>
      </c>
      <c r="C35" s="57" t="s">
        <v>297</v>
      </c>
      <c r="D35" s="58" t="s">
        <v>298</v>
      </c>
      <c r="E35" s="59" t="s">
        <v>64</v>
      </c>
      <c r="F35" s="59" t="s">
        <v>64</v>
      </c>
      <c r="G35" s="59" t="s">
        <v>64</v>
      </c>
      <c r="H35" s="59" t="s">
        <v>64</v>
      </c>
      <c r="I35" s="59" t="s">
        <v>64</v>
      </c>
      <c r="J35" s="59" t="s">
        <v>64</v>
      </c>
      <c r="K35" s="59" t="s">
        <v>64</v>
      </c>
      <c r="L35" s="59" t="s">
        <v>64</v>
      </c>
      <c r="M35" s="59" t="s">
        <v>64</v>
      </c>
      <c r="N35" s="59" t="s">
        <v>64</v>
      </c>
      <c r="O35" s="59" t="s">
        <v>64</v>
      </c>
      <c r="P35" s="59" t="s">
        <v>64</v>
      </c>
      <c r="Q35" s="59" t="s">
        <v>64</v>
      </c>
      <c r="R35" s="59" t="s">
        <v>64</v>
      </c>
      <c r="S35" s="59" t="s">
        <v>64</v>
      </c>
      <c r="T35" s="59" t="s">
        <v>64</v>
      </c>
      <c r="U35" s="59" t="s">
        <v>64</v>
      </c>
      <c r="V35" s="59" t="s">
        <v>64</v>
      </c>
      <c r="W35" s="59" t="s">
        <v>64</v>
      </c>
      <c r="X35" s="59" t="s">
        <v>64</v>
      </c>
      <c r="Y35" s="59" t="s">
        <v>64</v>
      </c>
      <c r="Z35" s="59" t="s">
        <v>64</v>
      </c>
      <c r="AA35" s="59" t="s">
        <v>64</v>
      </c>
      <c r="AB35" s="59" t="s">
        <v>64</v>
      </c>
      <c r="AC35" s="59" t="s">
        <v>64</v>
      </c>
      <c r="AD35" s="59" t="s">
        <v>64</v>
      </c>
      <c r="AE35" s="59" t="s">
        <v>64</v>
      </c>
      <c r="AF35" s="59" t="s">
        <v>64</v>
      </c>
      <c r="AG35" s="59" t="s">
        <v>64</v>
      </c>
      <c r="AH35" s="59" t="s">
        <v>64</v>
      </c>
      <c r="AI35" s="59" t="s">
        <v>64</v>
      </c>
      <c r="AJ35" s="59" t="s">
        <v>64</v>
      </c>
      <c r="AK35" s="59" t="s">
        <v>64</v>
      </c>
      <c r="AL35" s="59" t="s">
        <v>64</v>
      </c>
      <c r="AM35" s="59" t="s">
        <v>64</v>
      </c>
      <c r="AN35" s="59" t="s">
        <v>64</v>
      </c>
      <c r="AO35" s="59" t="s">
        <v>64</v>
      </c>
      <c r="AP35" s="59" t="s">
        <v>64</v>
      </c>
      <c r="AQ35" s="59" t="s">
        <v>64</v>
      </c>
      <c r="AR35" s="59" t="s">
        <v>64</v>
      </c>
      <c r="AS35" s="59" t="s">
        <v>64</v>
      </c>
      <c r="AT35" s="59" t="s">
        <v>64</v>
      </c>
      <c r="AU35" s="59" t="s">
        <v>64</v>
      </c>
      <c r="AV35" s="59" t="s">
        <v>64</v>
      </c>
      <c r="AW35" s="59" t="s">
        <v>64</v>
      </c>
      <c r="AX35" s="59" t="s">
        <v>64</v>
      </c>
      <c r="AY35" s="59" t="s">
        <v>64</v>
      </c>
      <c r="AZ35" s="59" t="s">
        <v>64</v>
      </c>
      <c r="BA35" s="59" t="s">
        <v>64</v>
      </c>
      <c r="BB35" s="59" t="s">
        <v>64</v>
      </c>
      <c r="BC35" s="59" t="s">
        <v>64</v>
      </c>
      <c r="BD35" s="59" t="s">
        <v>64</v>
      </c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82">
        <f t="shared" si="0"/>
        <v>1</v>
      </c>
    </row>
    <row r="36" s="3" customFormat="1" ht="13" spans="1:88">
      <c r="A36" s="56">
        <v>34</v>
      </c>
      <c r="B36" s="57" t="s">
        <v>299</v>
      </c>
      <c r="C36" s="57" t="s">
        <v>300</v>
      </c>
      <c r="D36" s="58" t="s">
        <v>301</v>
      </c>
      <c r="E36" s="59" t="s">
        <v>64</v>
      </c>
      <c r="F36" s="59" t="s">
        <v>64</v>
      </c>
      <c r="G36" s="59" t="s">
        <v>64</v>
      </c>
      <c r="H36" s="59" t="s">
        <v>64</v>
      </c>
      <c r="I36" s="59" t="s">
        <v>64</v>
      </c>
      <c r="J36" s="59" t="s">
        <v>64</v>
      </c>
      <c r="K36" s="59" t="s">
        <v>64</v>
      </c>
      <c r="L36" s="59" t="s">
        <v>64</v>
      </c>
      <c r="M36" s="59" t="s">
        <v>64</v>
      </c>
      <c r="N36" s="59" t="s">
        <v>64</v>
      </c>
      <c r="O36" s="59" t="s">
        <v>64</v>
      </c>
      <c r="P36" s="59" t="s">
        <v>64</v>
      </c>
      <c r="Q36" s="59" t="s">
        <v>64</v>
      </c>
      <c r="R36" s="59" t="s">
        <v>64</v>
      </c>
      <c r="S36" s="59" t="s">
        <v>64</v>
      </c>
      <c r="T36" s="59" t="s">
        <v>64</v>
      </c>
      <c r="U36" s="59" t="s">
        <v>64</v>
      </c>
      <c r="V36" s="59" t="s">
        <v>64</v>
      </c>
      <c r="W36" s="59" t="s">
        <v>64</v>
      </c>
      <c r="X36" s="59" t="s">
        <v>64</v>
      </c>
      <c r="Y36" s="59" t="s">
        <v>64</v>
      </c>
      <c r="Z36" s="59" t="s">
        <v>64</v>
      </c>
      <c r="AA36" s="59" t="s">
        <v>64</v>
      </c>
      <c r="AB36" s="59" t="s">
        <v>64</v>
      </c>
      <c r="AC36" s="59" t="s">
        <v>64</v>
      </c>
      <c r="AD36" s="59" t="s">
        <v>64</v>
      </c>
      <c r="AE36" s="59" t="s">
        <v>64</v>
      </c>
      <c r="AF36" s="59" t="s">
        <v>64</v>
      </c>
      <c r="AG36" s="59" t="s">
        <v>64</v>
      </c>
      <c r="AH36" s="59" t="s">
        <v>64</v>
      </c>
      <c r="AI36" s="59" t="s">
        <v>64</v>
      </c>
      <c r="AJ36" s="59" t="s">
        <v>64</v>
      </c>
      <c r="AK36" s="59" t="s">
        <v>64</v>
      </c>
      <c r="AL36" s="59" t="s">
        <v>64</v>
      </c>
      <c r="AM36" s="59" t="s">
        <v>64</v>
      </c>
      <c r="AN36" s="59" t="s">
        <v>64</v>
      </c>
      <c r="AO36" s="59" t="s">
        <v>64</v>
      </c>
      <c r="AP36" s="59" t="s">
        <v>64</v>
      </c>
      <c r="AQ36" s="59" t="s">
        <v>64</v>
      </c>
      <c r="AR36" s="59" t="s">
        <v>64</v>
      </c>
      <c r="AS36" s="59" t="s">
        <v>64</v>
      </c>
      <c r="AT36" s="59" t="s">
        <v>64</v>
      </c>
      <c r="AU36" s="59" t="s">
        <v>64</v>
      </c>
      <c r="AV36" s="59" t="s">
        <v>64</v>
      </c>
      <c r="AW36" s="59" t="s">
        <v>64</v>
      </c>
      <c r="AX36" s="59" t="s">
        <v>64</v>
      </c>
      <c r="AY36" s="59" t="s">
        <v>64</v>
      </c>
      <c r="AZ36" s="59" t="s">
        <v>64</v>
      </c>
      <c r="BA36" s="59" t="s">
        <v>64</v>
      </c>
      <c r="BB36" s="59" t="s">
        <v>64</v>
      </c>
      <c r="BC36" s="59" t="s">
        <v>64</v>
      </c>
      <c r="BD36" s="59" t="s">
        <v>64</v>
      </c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82">
        <f t="shared" si="0"/>
        <v>1</v>
      </c>
    </row>
    <row r="37" s="3" customFormat="1" ht="13" spans="1:88">
      <c r="A37" s="56">
        <v>35</v>
      </c>
      <c r="B37" s="57" t="s">
        <v>302</v>
      </c>
      <c r="C37" s="57" t="s">
        <v>303</v>
      </c>
      <c r="D37" s="58" t="s">
        <v>304</v>
      </c>
      <c r="E37" s="59" t="s">
        <v>64</v>
      </c>
      <c r="F37" s="59" t="s">
        <v>64</v>
      </c>
      <c r="G37" s="59" t="s">
        <v>64</v>
      </c>
      <c r="H37" s="59" t="s">
        <v>64</v>
      </c>
      <c r="I37" s="59" t="s">
        <v>64</v>
      </c>
      <c r="J37" s="59" t="s">
        <v>64</v>
      </c>
      <c r="K37" s="59" t="s">
        <v>64</v>
      </c>
      <c r="L37" s="59" t="s">
        <v>64</v>
      </c>
      <c r="M37" s="59" t="s">
        <v>64</v>
      </c>
      <c r="N37" s="59" t="s">
        <v>64</v>
      </c>
      <c r="O37" s="59" t="s">
        <v>64</v>
      </c>
      <c r="P37" s="59" t="s">
        <v>64</v>
      </c>
      <c r="Q37" s="59" t="s">
        <v>64</v>
      </c>
      <c r="R37" s="59" t="s">
        <v>64</v>
      </c>
      <c r="S37" s="59" t="s">
        <v>64</v>
      </c>
      <c r="T37" s="59" t="s">
        <v>64</v>
      </c>
      <c r="U37" s="59" t="s">
        <v>64</v>
      </c>
      <c r="V37" s="59" t="s">
        <v>64</v>
      </c>
      <c r="W37" s="59" t="s">
        <v>64</v>
      </c>
      <c r="X37" s="59" t="s">
        <v>64</v>
      </c>
      <c r="Y37" s="59" t="s">
        <v>64</v>
      </c>
      <c r="Z37" s="59" t="s">
        <v>64</v>
      </c>
      <c r="AA37" s="59" t="s">
        <v>64</v>
      </c>
      <c r="AB37" s="59" t="s">
        <v>64</v>
      </c>
      <c r="AC37" s="59" t="s">
        <v>64</v>
      </c>
      <c r="AD37" s="59" t="s">
        <v>64</v>
      </c>
      <c r="AE37" s="59" t="s">
        <v>64</v>
      </c>
      <c r="AF37" s="59" t="s">
        <v>64</v>
      </c>
      <c r="AG37" s="59" t="s">
        <v>64</v>
      </c>
      <c r="AH37" s="59" t="s">
        <v>64</v>
      </c>
      <c r="AI37" s="59" t="s">
        <v>64</v>
      </c>
      <c r="AJ37" s="59" t="s">
        <v>64</v>
      </c>
      <c r="AK37" s="59" t="s">
        <v>64</v>
      </c>
      <c r="AL37" s="59" t="s">
        <v>64</v>
      </c>
      <c r="AM37" s="59" t="s">
        <v>64</v>
      </c>
      <c r="AN37" s="59" t="s">
        <v>64</v>
      </c>
      <c r="AO37" s="59" t="s">
        <v>64</v>
      </c>
      <c r="AP37" s="59" t="s">
        <v>64</v>
      </c>
      <c r="AQ37" s="59" t="s">
        <v>64</v>
      </c>
      <c r="AR37" s="59" t="s">
        <v>64</v>
      </c>
      <c r="AS37" s="59" t="s">
        <v>64</v>
      </c>
      <c r="AT37" s="59" t="s">
        <v>64</v>
      </c>
      <c r="AU37" s="59" t="s">
        <v>64</v>
      </c>
      <c r="AV37" s="59" t="s">
        <v>64</v>
      </c>
      <c r="AW37" s="59" t="s">
        <v>64</v>
      </c>
      <c r="AX37" s="59" t="s">
        <v>64</v>
      </c>
      <c r="AY37" s="59" t="s">
        <v>64</v>
      </c>
      <c r="AZ37" s="59" t="s">
        <v>64</v>
      </c>
      <c r="BA37" s="59" t="s">
        <v>64</v>
      </c>
      <c r="BB37" s="59" t="s">
        <v>64</v>
      </c>
      <c r="BC37" s="59" t="s">
        <v>64</v>
      </c>
      <c r="BD37" s="59" t="s">
        <v>64</v>
      </c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82">
        <f t="shared" si="0"/>
        <v>1</v>
      </c>
    </row>
    <row r="38" s="3" customFormat="1" ht="13" spans="1:88">
      <c r="A38" s="56">
        <v>36</v>
      </c>
      <c r="B38" s="57" t="s">
        <v>305</v>
      </c>
      <c r="C38" s="57" t="s">
        <v>306</v>
      </c>
      <c r="D38" s="58" t="s">
        <v>307</v>
      </c>
      <c r="E38" s="59" t="s">
        <v>64</v>
      </c>
      <c r="F38" s="59" t="s">
        <v>64</v>
      </c>
      <c r="G38" s="59" t="s">
        <v>64</v>
      </c>
      <c r="H38" s="59" t="s">
        <v>64</v>
      </c>
      <c r="I38" s="59" t="s">
        <v>64</v>
      </c>
      <c r="J38" s="59" t="s">
        <v>64</v>
      </c>
      <c r="K38" s="59" t="s">
        <v>64</v>
      </c>
      <c r="L38" s="59" t="s">
        <v>64</v>
      </c>
      <c r="M38" s="59" t="s">
        <v>64</v>
      </c>
      <c r="N38" s="59" t="s">
        <v>64</v>
      </c>
      <c r="O38" s="59" t="s">
        <v>64</v>
      </c>
      <c r="P38" s="59" t="s">
        <v>64</v>
      </c>
      <c r="Q38" s="59" t="s">
        <v>64</v>
      </c>
      <c r="R38" s="59" t="s">
        <v>64</v>
      </c>
      <c r="S38" s="59" t="s">
        <v>64</v>
      </c>
      <c r="T38" s="59" t="s">
        <v>64</v>
      </c>
      <c r="U38" s="59" t="s">
        <v>64</v>
      </c>
      <c r="V38" s="59" t="s">
        <v>64</v>
      </c>
      <c r="W38" s="59" t="s">
        <v>64</v>
      </c>
      <c r="X38" s="59" t="s">
        <v>64</v>
      </c>
      <c r="Y38" s="59" t="s">
        <v>64</v>
      </c>
      <c r="Z38" s="59" t="s">
        <v>64</v>
      </c>
      <c r="AA38" s="59" t="s">
        <v>64</v>
      </c>
      <c r="AB38" s="59" t="s">
        <v>64</v>
      </c>
      <c r="AC38" s="59" t="s">
        <v>64</v>
      </c>
      <c r="AD38" s="59" t="s">
        <v>64</v>
      </c>
      <c r="AE38" s="59" t="s">
        <v>64</v>
      </c>
      <c r="AF38" s="59" t="s">
        <v>64</v>
      </c>
      <c r="AG38" s="59" t="s">
        <v>64</v>
      </c>
      <c r="AH38" s="59" t="s">
        <v>64</v>
      </c>
      <c r="AI38" s="59" t="s">
        <v>64</v>
      </c>
      <c r="AJ38" s="59" t="s">
        <v>64</v>
      </c>
      <c r="AK38" s="59" t="s">
        <v>64</v>
      </c>
      <c r="AL38" s="59" t="s">
        <v>64</v>
      </c>
      <c r="AM38" s="59" t="s">
        <v>64</v>
      </c>
      <c r="AN38" s="59" t="s">
        <v>64</v>
      </c>
      <c r="AO38" s="59" t="s">
        <v>64</v>
      </c>
      <c r="AP38" s="59" t="s">
        <v>64</v>
      </c>
      <c r="AQ38" s="59" t="s">
        <v>64</v>
      </c>
      <c r="AR38" s="59" t="s">
        <v>64</v>
      </c>
      <c r="AS38" s="59" t="s">
        <v>64</v>
      </c>
      <c r="AT38" s="59" t="s">
        <v>64</v>
      </c>
      <c r="AU38" s="59" t="s">
        <v>64</v>
      </c>
      <c r="AV38" s="59" t="s">
        <v>64</v>
      </c>
      <c r="AW38" s="59" t="s">
        <v>64</v>
      </c>
      <c r="AX38" s="59" t="s">
        <v>64</v>
      </c>
      <c r="AY38" s="59" t="s">
        <v>64</v>
      </c>
      <c r="AZ38" s="59" t="s">
        <v>64</v>
      </c>
      <c r="BA38" s="59" t="s">
        <v>64</v>
      </c>
      <c r="BB38" s="59" t="s">
        <v>64</v>
      </c>
      <c r="BC38" s="59" t="s">
        <v>64</v>
      </c>
      <c r="BD38" s="59" t="s">
        <v>64</v>
      </c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82">
        <f t="shared" si="0"/>
        <v>1</v>
      </c>
    </row>
    <row r="39" s="3" customFormat="1" ht="13" spans="1:88">
      <c r="A39" s="56">
        <v>37</v>
      </c>
      <c r="B39" s="57" t="s">
        <v>308</v>
      </c>
      <c r="C39" s="57" t="s">
        <v>309</v>
      </c>
      <c r="D39" s="58" t="s">
        <v>310</v>
      </c>
      <c r="E39" s="59" t="s">
        <v>64</v>
      </c>
      <c r="F39" s="59" t="s">
        <v>64</v>
      </c>
      <c r="G39" s="59" t="s">
        <v>64</v>
      </c>
      <c r="H39" s="59" t="s">
        <v>64</v>
      </c>
      <c r="I39" s="59" t="s">
        <v>64</v>
      </c>
      <c r="J39" s="59" t="s">
        <v>64</v>
      </c>
      <c r="K39" s="59" t="s">
        <v>64</v>
      </c>
      <c r="L39" s="59" t="s">
        <v>64</v>
      </c>
      <c r="M39" s="59" t="s">
        <v>64</v>
      </c>
      <c r="N39" s="59" t="s">
        <v>64</v>
      </c>
      <c r="O39" s="59" t="s">
        <v>64</v>
      </c>
      <c r="P39" s="59" t="s">
        <v>64</v>
      </c>
      <c r="Q39" s="59" t="s">
        <v>64</v>
      </c>
      <c r="R39" s="59" t="s">
        <v>64</v>
      </c>
      <c r="S39" s="59" t="s">
        <v>64</v>
      </c>
      <c r="T39" s="59" t="s">
        <v>64</v>
      </c>
      <c r="U39" s="59" t="s">
        <v>64</v>
      </c>
      <c r="V39" s="59" t="s">
        <v>64</v>
      </c>
      <c r="W39" s="59" t="s">
        <v>64</v>
      </c>
      <c r="X39" s="59" t="s">
        <v>64</v>
      </c>
      <c r="Y39" s="59" t="s">
        <v>64</v>
      </c>
      <c r="Z39" s="59" t="s">
        <v>64</v>
      </c>
      <c r="AA39" s="59" t="s">
        <v>64</v>
      </c>
      <c r="AB39" s="59" t="s">
        <v>64</v>
      </c>
      <c r="AC39" s="59" t="s">
        <v>64</v>
      </c>
      <c r="AD39" s="59" t="s">
        <v>64</v>
      </c>
      <c r="AE39" s="59" t="s">
        <v>64</v>
      </c>
      <c r="AF39" s="59" t="s">
        <v>64</v>
      </c>
      <c r="AG39" s="59" t="s">
        <v>64</v>
      </c>
      <c r="AH39" s="59" t="s">
        <v>64</v>
      </c>
      <c r="AI39" s="59" t="s">
        <v>64</v>
      </c>
      <c r="AJ39" s="59" t="s">
        <v>64</v>
      </c>
      <c r="AK39" s="59" t="s">
        <v>64</v>
      </c>
      <c r="AL39" s="59" t="s">
        <v>64</v>
      </c>
      <c r="AM39" s="59" t="s">
        <v>64</v>
      </c>
      <c r="AN39" s="59" t="s">
        <v>64</v>
      </c>
      <c r="AO39" s="59" t="s">
        <v>64</v>
      </c>
      <c r="AP39" s="59" t="s">
        <v>64</v>
      </c>
      <c r="AQ39" s="59" t="s">
        <v>64</v>
      </c>
      <c r="AR39" s="59" t="s">
        <v>64</v>
      </c>
      <c r="AS39" s="59" t="s">
        <v>64</v>
      </c>
      <c r="AT39" s="59" t="s">
        <v>64</v>
      </c>
      <c r="AU39" s="59" t="s">
        <v>64</v>
      </c>
      <c r="AV39" s="59" t="s">
        <v>64</v>
      </c>
      <c r="AW39" s="59" t="s">
        <v>64</v>
      </c>
      <c r="AX39" s="59" t="s">
        <v>64</v>
      </c>
      <c r="AY39" s="59" t="s">
        <v>64</v>
      </c>
      <c r="AZ39" s="59" t="s">
        <v>108</v>
      </c>
      <c r="BA39" s="59" t="s">
        <v>64</v>
      </c>
      <c r="BB39" s="59" t="s">
        <v>64</v>
      </c>
      <c r="BC39" s="59" t="s">
        <v>64</v>
      </c>
      <c r="BD39" s="59" t="s">
        <v>64</v>
      </c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82">
        <f t="shared" si="0"/>
        <v>1</v>
      </c>
    </row>
    <row r="40" s="3" customFormat="1" ht="13" spans="1:88">
      <c r="A40" s="56">
        <v>38</v>
      </c>
      <c r="B40" s="56">
        <v>12017245812</v>
      </c>
      <c r="C40" s="57" t="s">
        <v>311</v>
      </c>
      <c r="D40" s="58" t="s">
        <v>312</v>
      </c>
      <c r="E40" s="59" t="s">
        <v>64</v>
      </c>
      <c r="F40" s="59" t="s">
        <v>64</v>
      </c>
      <c r="G40" s="59" t="s">
        <v>64</v>
      </c>
      <c r="H40" s="59" t="s">
        <v>64</v>
      </c>
      <c r="I40" s="59" t="s">
        <v>64</v>
      </c>
      <c r="J40" s="59" t="s">
        <v>64</v>
      </c>
      <c r="K40" s="59" t="s">
        <v>64</v>
      </c>
      <c r="L40" s="59" t="s">
        <v>64</v>
      </c>
      <c r="M40" s="59" t="s">
        <v>64</v>
      </c>
      <c r="N40" s="59" t="s">
        <v>108</v>
      </c>
      <c r="O40" s="59" t="s">
        <v>71</v>
      </c>
      <c r="P40" s="59" t="s">
        <v>71</v>
      </c>
      <c r="Q40" s="59" t="s">
        <v>64</v>
      </c>
      <c r="R40" s="59" t="s">
        <v>64</v>
      </c>
      <c r="S40" s="59" t="s">
        <v>71</v>
      </c>
      <c r="T40" s="59" t="s">
        <v>71</v>
      </c>
      <c r="U40" s="59" t="s">
        <v>64</v>
      </c>
      <c r="V40" s="59" t="s">
        <v>64</v>
      </c>
      <c r="W40" s="59" t="s">
        <v>64</v>
      </c>
      <c r="X40" s="59" t="s">
        <v>64</v>
      </c>
      <c r="Y40" s="59" t="s">
        <v>64</v>
      </c>
      <c r="Z40" s="59" t="s">
        <v>64</v>
      </c>
      <c r="AA40" s="59" t="s">
        <v>64</v>
      </c>
      <c r="AB40" s="59" t="s">
        <v>64</v>
      </c>
      <c r="AC40" s="59" t="s">
        <v>64</v>
      </c>
      <c r="AD40" s="59" t="s">
        <v>64</v>
      </c>
      <c r="AE40" s="59" t="s">
        <v>64</v>
      </c>
      <c r="AF40" s="59" t="s">
        <v>64</v>
      </c>
      <c r="AG40" s="59" t="s">
        <v>64</v>
      </c>
      <c r="AH40" s="59" t="s">
        <v>64</v>
      </c>
      <c r="AI40" s="59" t="s">
        <v>64</v>
      </c>
      <c r="AJ40" s="59" t="s">
        <v>64</v>
      </c>
      <c r="AK40" s="59" t="s">
        <v>64</v>
      </c>
      <c r="AL40" s="59" t="s">
        <v>64</v>
      </c>
      <c r="AM40" s="59" t="s">
        <v>64</v>
      </c>
      <c r="AN40" s="59" t="s">
        <v>64</v>
      </c>
      <c r="AO40" s="59" t="s">
        <v>108</v>
      </c>
      <c r="AP40" s="59" t="s">
        <v>108</v>
      </c>
      <c r="AQ40" s="59" t="s">
        <v>108</v>
      </c>
      <c r="AR40" s="59" t="s">
        <v>108</v>
      </c>
      <c r="AS40" s="59" t="s">
        <v>64</v>
      </c>
      <c r="AT40" s="59" t="s">
        <v>71</v>
      </c>
      <c r="AU40" s="59" t="s">
        <v>64</v>
      </c>
      <c r="AV40" s="59" t="s">
        <v>64</v>
      </c>
      <c r="AW40" s="59" t="s">
        <v>64</v>
      </c>
      <c r="AX40" s="59" t="s">
        <v>64</v>
      </c>
      <c r="AY40" s="59" t="s">
        <v>64</v>
      </c>
      <c r="AZ40" s="59" t="s">
        <v>64</v>
      </c>
      <c r="BA40" s="59" t="s">
        <v>64</v>
      </c>
      <c r="BB40" s="59" t="s">
        <v>64</v>
      </c>
      <c r="BC40" s="59" t="s">
        <v>64</v>
      </c>
      <c r="BD40" s="59" t="s">
        <v>64</v>
      </c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82">
        <f t="shared" si="0"/>
        <v>0.903846153846154</v>
      </c>
    </row>
    <row r="41" s="3" customFormat="1" ht="13" spans="1:88">
      <c r="A41" s="56">
        <v>39</v>
      </c>
      <c r="B41" s="56">
        <v>12017245817</v>
      </c>
      <c r="C41" s="57" t="s">
        <v>313</v>
      </c>
      <c r="D41" s="58" t="s">
        <v>210</v>
      </c>
      <c r="E41" s="59" t="s">
        <v>64</v>
      </c>
      <c r="F41" s="59" t="s">
        <v>64</v>
      </c>
      <c r="G41" s="59" t="s">
        <v>64</v>
      </c>
      <c r="H41" s="59" t="s">
        <v>64</v>
      </c>
      <c r="I41" s="59" t="s">
        <v>64</v>
      </c>
      <c r="J41" s="59" t="s">
        <v>64</v>
      </c>
      <c r="K41" s="59" t="s">
        <v>64</v>
      </c>
      <c r="L41" s="59" t="s">
        <v>64</v>
      </c>
      <c r="M41" s="59" t="s">
        <v>71</v>
      </c>
      <c r="N41" s="59" t="s">
        <v>71</v>
      </c>
      <c r="O41" s="59" t="s">
        <v>64</v>
      </c>
      <c r="P41" s="59" t="s">
        <v>64</v>
      </c>
      <c r="Q41" s="59" t="s">
        <v>64</v>
      </c>
      <c r="R41" s="59" t="s">
        <v>64</v>
      </c>
      <c r="S41" s="59" t="s">
        <v>64</v>
      </c>
      <c r="T41" s="59" t="s">
        <v>64</v>
      </c>
      <c r="U41" s="59" t="s">
        <v>64</v>
      </c>
      <c r="V41" s="59" t="s">
        <v>64</v>
      </c>
      <c r="W41" s="59" t="s">
        <v>64</v>
      </c>
      <c r="X41" s="59" t="s">
        <v>64</v>
      </c>
      <c r="Y41" s="59" t="s">
        <v>64</v>
      </c>
      <c r="Z41" s="59" t="s">
        <v>64</v>
      </c>
      <c r="AA41" s="59" t="s">
        <v>64</v>
      </c>
      <c r="AB41" s="59" t="s">
        <v>64</v>
      </c>
      <c r="AC41" s="59" t="s">
        <v>64</v>
      </c>
      <c r="AD41" s="59" t="s">
        <v>64</v>
      </c>
      <c r="AE41" s="59" t="s">
        <v>64</v>
      </c>
      <c r="AF41" s="59" t="s">
        <v>64</v>
      </c>
      <c r="AG41" s="59" t="s">
        <v>64</v>
      </c>
      <c r="AH41" s="59" t="s">
        <v>64</v>
      </c>
      <c r="AI41" s="59" t="s">
        <v>64</v>
      </c>
      <c r="AJ41" s="59" t="s">
        <v>64</v>
      </c>
      <c r="AK41" s="59" t="s">
        <v>64</v>
      </c>
      <c r="AL41" s="59" t="s">
        <v>64</v>
      </c>
      <c r="AM41" s="59" t="s">
        <v>64</v>
      </c>
      <c r="AN41" s="59" t="s">
        <v>64</v>
      </c>
      <c r="AO41" s="59" t="s">
        <v>64</v>
      </c>
      <c r="AP41" s="59" t="s">
        <v>64</v>
      </c>
      <c r="AQ41" s="59" t="s">
        <v>64</v>
      </c>
      <c r="AR41" s="59" t="s">
        <v>64</v>
      </c>
      <c r="AS41" s="59" t="s">
        <v>64</v>
      </c>
      <c r="AT41" s="59" t="s">
        <v>64</v>
      </c>
      <c r="AU41" s="59" t="s">
        <v>71</v>
      </c>
      <c r="AV41" s="59" t="s">
        <v>64</v>
      </c>
      <c r="AW41" s="59" t="s">
        <v>64</v>
      </c>
      <c r="AX41" s="59" t="s">
        <v>64</v>
      </c>
      <c r="AY41" s="59" t="s">
        <v>64</v>
      </c>
      <c r="AZ41" s="59" t="s">
        <v>64</v>
      </c>
      <c r="BA41" s="59" t="s">
        <v>64</v>
      </c>
      <c r="BB41" s="59" t="s">
        <v>64</v>
      </c>
      <c r="BC41" s="59" t="s">
        <v>64</v>
      </c>
      <c r="BD41" s="59" t="s">
        <v>64</v>
      </c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82">
        <f t="shared" si="0"/>
        <v>0.942307692307692</v>
      </c>
    </row>
    <row r="42" s="3" customFormat="1" ht="13" spans="1:88">
      <c r="A42" s="56">
        <v>40</v>
      </c>
      <c r="B42" s="56">
        <v>12017245796</v>
      </c>
      <c r="C42" s="57" t="s">
        <v>314</v>
      </c>
      <c r="D42" s="58" t="s">
        <v>315</v>
      </c>
      <c r="E42" s="59" t="s">
        <v>64</v>
      </c>
      <c r="F42" s="59" t="s">
        <v>64</v>
      </c>
      <c r="G42" s="59" t="s">
        <v>64</v>
      </c>
      <c r="H42" s="59" t="s">
        <v>64</v>
      </c>
      <c r="I42" s="59" t="s">
        <v>64</v>
      </c>
      <c r="J42" s="59" t="s">
        <v>64</v>
      </c>
      <c r="K42" s="59" t="s">
        <v>64</v>
      </c>
      <c r="L42" s="59" t="s">
        <v>64</v>
      </c>
      <c r="M42" s="59" t="s">
        <v>64</v>
      </c>
      <c r="N42" s="59" t="s">
        <v>64</v>
      </c>
      <c r="O42" s="59" t="s">
        <v>64</v>
      </c>
      <c r="P42" s="59" t="s">
        <v>64</v>
      </c>
      <c r="Q42" s="59" t="s">
        <v>64</v>
      </c>
      <c r="R42" s="59" t="s">
        <v>64</v>
      </c>
      <c r="S42" s="59" t="s">
        <v>64</v>
      </c>
      <c r="T42" s="59" t="s">
        <v>64</v>
      </c>
      <c r="U42" s="59" t="s">
        <v>64</v>
      </c>
      <c r="V42" s="59" t="s">
        <v>64</v>
      </c>
      <c r="W42" s="59" t="s">
        <v>64</v>
      </c>
      <c r="X42" s="59" t="s">
        <v>64</v>
      </c>
      <c r="Y42" s="59" t="s">
        <v>64</v>
      </c>
      <c r="Z42" s="59" t="s">
        <v>64</v>
      </c>
      <c r="AA42" s="59" t="s">
        <v>64</v>
      </c>
      <c r="AB42" s="59" t="s">
        <v>64</v>
      </c>
      <c r="AC42" s="59" t="s">
        <v>64</v>
      </c>
      <c r="AD42" s="59" t="s">
        <v>64</v>
      </c>
      <c r="AE42" s="59" t="s">
        <v>64</v>
      </c>
      <c r="AF42" s="59" t="s">
        <v>64</v>
      </c>
      <c r="AG42" s="59" t="s">
        <v>71</v>
      </c>
      <c r="AH42" s="59" t="s">
        <v>64</v>
      </c>
      <c r="AI42" s="59" t="s">
        <v>64</v>
      </c>
      <c r="AJ42" s="59" t="s">
        <v>64</v>
      </c>
      <c r="AK42" s="59" t="s">
        <v>64</v>
      </c>
      <c r="AL42" s="59" t="s">
        <v>64</v>
      </c>
      <c r="AM42" s="59" t="s">
        <v>64</v>
      </c>
      <c r="AN42" s="59" t="s">
        <v>64</v>
      </c>
      <c r="AO42" s="59" t="s">
        <v>64</v>
      </c>
      <c r="AP42" s="59" t="s">
        <v>64</v>
      </c>
      <c r="AQ42" s="59" t="s">
        <v>64</v>
      </c>
      <c r="AR42" s="59" t="s">
        <v>64</v>
      </c>
      <c r="AS42" s="59" t="s">
        <v>64</v>
      </c>
      <c r="AT42" s="59" t="s">
        <v>71</v>
      </c>
      <c r="AU42" s="59" t="s">
        <v>64</v>
      </c>
      <c r="AV42" s="59" t="s">
        <v>64</v>
      </c>
      <c r="AW42" s="59" t="s">
        <v>64</v>
      </c>
      <c r="AX42" s="59" t="s">
        <v>64</v>
      </c>
      <c r="AY42" s="59" t="s">
        <v>64</v>
      </c>
      <c r="AZ42" s="59" t="s">
        <v>64</v>
      </c>
      <c r="BA42" s="59" t="s">
        <v>64</v>
      </c>
      <c r="BB42" s="59" t="s">
        <v>64</v>
      </c>
      <c r="BC42" s="59" t="s">
        <v>64</v>
      </c>
      <c r="BD42" s="59" t="s">
        <v>64</v>
      </c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82">
        <f t="shared" si="0"/>
        <v>0.961538461538462</v>
      </c>
    </row>
    <row r="43" s="3" customFormat="1" spans="1:88">
      <c r="A43" s="60"/>
      <c r="B43" s="61"/>
      <c r="C43" s="62"/>
      <c r="D43" s="63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83"/>
    </row>
    <row r="44" s="3" customFormat="1" spans="2:88">
      <c r="B44" s="65"/>
      <c r="C44" s="66"/>
      <c r="D44" s="67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</row>
    <row r="45" s="3" customFormat="1" ht="13" spans="2:88">
      <c r="B45" s="69" t="s">
        <v>152</v>
      </c>
      <c r="C45" s="70" t="s">
        <v>153</v>
      </c>
      <c r="D45" s="71"/>
      <c r="E45" s="72">
        <f t="shared" ref="E45:BO45" si="1">(COUNTIF(E3:E42,"√")+COUNTIF(E3:E42,"AL"))/40</f>
        <v>1</v>
      </c>
      <c r="F45" s="72">
        <f t="shared" si="1"/>
        <v>1</v>
      </c>
      <c r="G45" s="72">
        <f t="shared" si="1"/>
        <v>1</v>
      </c>
      <c r="H45" s="72">
        <f t="shared" si="1"/>
        <v>1</v>
      </c>
      <c r="I45" s="72">
        <f t="shared" si="1"/>
        <v>1</v>
      </c>
      <c r="J45" s="72">
        <f t="shared" si="1"/>
        <v>1</v>
      </c>
      <c r="K45" s="72">
        <f t="shared" si="1"/>
        <v>1</v>
      </c>
      <c r="L45" s="72">
        <f t="shared" si="1"/>
        <v>1</v>
      </c>
      <c r="M45" s="72">
        <f t="shared" si="1"/>
        <v>0.975</v>
      </c>
      <c r="N45" s="72">
        <f t="shared" si="1"/>
        <v>0.975</v>
      </c>
      <c r="O45" s="72">
        <f t="shared" si="1"/>
        <v>0.975</v>
      </c>
      <c r="P45" s="72">
        <f t="shared" si="1"/>
        <v>0.975</v>
      </c>
      <c r="Q45" s="72">
        <f t="shared" si="1"/>
        <v>1</v>
      </c>
      <c r="R45" s="72">
        <f t="shared" si="1"/>
        <v>1</v>
      </c>
      <c r="S45" s="72">
        <f t="shared" si="1"/>
        <v>0.975</v>
      </c>
      <c r="T45" s="72">
        <f t="shared" si="1"/>
        <v>0.975</v>
      </c>
      <c r="U45" s="72">
        <f t="shared" si="1"/>
        <v>1</v>
      </c>
      <c r="V45" s="72">
        <f t="shared" si="1"/>
        <v>1</v>
      </c>
      <c r="W45" s="72">
        <f t="shared" si="1"/>
        <v>0.975</v>
      </c>
      <c r="X45" s="72">
        <f t="shared" si="1"/>
        <v>0.95</v>
      </c>
      <c r="Y45" s="72">
        <f t="shared" si="1"/>
        <v>1</v>
      </c>
      <c r="Z45" s="72">
        <f t="shared" si="1"/>
        <v>1</v>
      </c>
      <c r="AA45" s="72">
        <f t="shared" si="1"/>
        <v>1</v>
      </c>
      <c r="AB45" s="72">
        <f t="shared" si="1"/>
        <v>1</v>
      </c>
      <c r="AC45" s="72">
        <f t="shared" si="1"/>
        <v>1</v>
      </c>
      <c r="AD45" s="72">
        <f t="shared" si="1"/>
        <v>1</v>
      </c>
      <c r="AE45" s="72">
        <f t="shared" si="1"/>
        <v>1</v>
      </c>
      <c r="AF45" s="72">
        <f t="shared" si="1"/>
        <v>1</v>
      </c>
      <c r="AG45" s="72">
        <f t="shared" si="1"/>
        <v>0.95</v>
      </c>
      <c r="AH45" s="72">
        <f t="shared" si="1"/>
        <v>1</v>
      </c>
      <c r="AI45" s="72">
        <f t="shared" si="1"/>
        <v>1</v>
      </c>
      <c r="AJ45" s="72">
        <f t="shared" si="1"/>
        <v>1</v>
      </c>
      <c r="AK45" s="72">
        <f t="shared" si="1"/>
        <v>1</v>
      </c>
      <c r="AL45" s="72">
        <f t="shared" si="1"/>
        <v>1</v>
      </c>
      <c r="AM45" s="72">
        <f t="shared" si="1"/>
        <v>0.975</v>
      </c>
      <c r="AN45" s="72">
        <f t="shared" si="1"/>
        <v>1</v>
      </c>
      <c r="AO45" s="72">
        <f t="shared" si="1"/>
        <v>0.95</v>
      </c>
      <c r="AP45" s="72">
        <f t="shared" si="1"/>
        <v>1</v>
      </c>
      <c r="AQ45" s="72">
        <f t="shared" si="1"/>
        <v>1</v>
      </c>
      <c r="AR45" s="72">
        <f t="shared" si="1"/>
        <v>1</v>
      </c>
      <c r="AS45" s="72">
        <f t="shared" si="1"/>
        <v>1</v>
      </c>
      <c r="AT45" s="72">
        <f t="shared" si="1"/>
        <v>0.95</v>
      </c>
      <c r="AU45" s="72">
        <f t="shared" si="1"/>
        <v>0.95</v>
      </c>
      <c r="AV45" s="72">
        <f t="shared" si="1"/>
        <v>1</v>
      </c>
      <c r="AW45" s="72">
        <f t="shared" si="1"/>
        <v>1</v>
      </c>
      <c r="AX45" s="72">
        <f t="shared" si="1"/>
        <v>1</v>
      </c>
      <c r="AY45" s="72">
        <f t="shared" si="1"/>
        <v>1</v>
      </c>
      <c r="AZ45" s="72">
        <f t="shared" si="1"/>
        <v>1</v>
      </c>
      <c r="BA45" s="72">
        <f t="shared" si="1"/>
        <v>1</v>
      </c>
      <c r="BB45" s="72">
        <f t="shared" si="1"/>
        <v>1</v>
      </c>
      <c r="BC45" s="72">
        <f t="shared" si="1"/>
        <v>1</v>
      </c>
      <c r="BD45" s="72">
        <f t="shared" si="1"/>
        <v>1</v>
      </c>
      <c r="BE45" s="72">
        <f t="shared" si="1"/>
        <v>0</v>
      </c>
      <c r="BF45" s="72">
        <f t="shared" si="1"/>
        <v>0</v>
      </c>
      <c r="BG45" s="72">
        <f t="shared" si="1"/>
        <v>0</v>
      </c>
      <c r="BH45" s="72">
        <f t="shared" si="1"/>
        <v>0</v>
      </c>
      <c r="BI45" s="72">
        <f t="shared" si="1"/>
        <v>0</v>
      </c>
      <c r="BJ45" s="72">
        <f t="shared" si="1"/>
        <v>0</v>
      </c>
      <c r="BK45" s="72">
        <f t="shared" si="1"/>
        <v>0</v>
      </c>
      <c r="BL45" s="72">
        <f t="shared" si="1"/>
        <v>0</v>
      </c>
      <c r="BM45" s="72">
        <f t="shared" si="1"/>
        <v>0</v>
      </c>
      <c r="BN45" s="72">
        <f t="shared" si="1"/>
        <v>0</v>
      </c>
      <c r="BO45" s="72">
        <f t="shared" si="1"/>
        <v>0</v>
      </c>
      <c r="BP45" s="72">
        <f t="shared" ref="BP45:CI45" si="2">(COUNTIF(BP3:BP42,"√")+COUNTIF(BP3:BP42,"AL"))/40</f>
        <v>0</v>
      </c>
      <c r="BQ45" s="72">
        <f t="shared" si="2"/>
        <v>0</v>
      </c>
      <c r="BR45" s="72">
        <f t="shared" si="2"/>
        <v>0</v>
      </c>
      <c r="BS45" s="72">
        <f t="shared" si="2"/>
        <v>0</v>
      </c>
      <c r="BT45" s="72">
        <f t="shared" si="2"/>
        <v>0</v>
      </c>
      <c r="BU45" s="72">
        <f t="shared" si="2"/>
        <v>0</v>
      </c>
      <c r="BV45" s="72">
        <f t="shared" si="2"/>
        <v>0</v>
      </c>
      <c r="BW45" s="72">
        <f t="shared" si="2"/>
        <v>0</v>
      </c>
      <c r="BX45" s="72">
        <f t="shared" si="2"/>
        <v>0</v>
      </c>
      <c r="BY45" s="72">
        <f t="shared" si="2"/>
        <v>0</v>
      </c>
      <c r="BZ45" s="72">
        <f t="shared" si="2"/>
        <v>0</v>
      </c>
      <c r="CA45" s="72">
        <f t="shared" si="2"/>
        <v>0</v>
      </c>
      <c r="CB45" s="72">
        <f t="shared" si="2"/>
        <v>0</v>
      </c>
      <c r="CC45" s="72">
        <f t="shared" si="2"/>
        <v>0</v>
      </c>
      <c r="CD45" s="72">
        <f t="shared" si="2"/>
        <v>0</v>
      </c>
      <c r="CE45" s="72">
        <f t="shared" si="2"/>
        <v>0</v>
      </c>
      <c r="CF45" s="72">
        <f t="shared" si="2"/>
        <v>0</v>
      </c>
      <c r="CG45" s="72">
        <f t="shared" si="2"/>
        <v>0</v>
      </c>
      <c r="CH45" s="72">
        <f t="shared" si="2"/>
        <v>0</v>
      </c>
      <c r="CI45" s="72">
        <f t="shared" si="2"/>
        <v>0</v>
      </c>
      <c r="CJ45" s="82" t="s">
        <v>154</v>
      </c>
    </row>
    <row r="46" s="3" customFormat="1" spans="2:88">
      <c r="B46" s="73" t="s">
        <v>64</v>
      </c>
      <c r="C46" s="86" t="s">
        <v>155</v>
      </c>
      <c r="D46" s="71"/>
      <c r="E46" s="75">
        <f t="shared" ref="E46:BO46" si="3">COUNTIF(E3:E42,"√")</f>
        <v>39</v>
      </c>
      <c r="F46" s="75">
        <f t="shared" si="3"/>
        <v>39</v>
      </c>
      <c r="G46" s="75">
        <f t="shared" si="3"/>
        <v>39</v>
      </c>
      <c r="H46" s="75">
        <f t="shared" si="3"/>
        <v>39</v>
      </c>
      <c r="I46" s="75">
        <f t="shared" si="3"/>
        <v>39</v>
      </c>
      <c r="J46" s="75">
        <f t="shared" si="3"/>
        <v>40</v>
      </c>
      <c r="K46" s="75">
        <f t="shared" si="3"/>
        <v>40</v>
      </c>
      <c r="L46" s="75">
        <f t="shared" si="3"/>
        <v>40</v>
      </c>
      <c r="M46" s="75">
        <f t="shared" si="3"/>
        <v>39</v>
      </c>
      <c r="N46" s="75">
        <f t="shared" si="3"/>
        <v>38</v>
      </c>
      <c r="O46" s="75">
        <f t="shared" si="3"/>
        <v>39</v>
      </c>
      <c r="P46" s="75">
        <f t="shared" si="3"/>
        <v>39</v>
      </c>
      <c r="Q46" s="75">
        <f t="shared" si="3"/>
        <v>40</v>
      </c>
      <c r="R46" s="75">
        <f t="shared" si="3"/>
        <v>40</v>
      </c>
      <c r="S46" s="75">
        <f t="shared" si="3"/>
        <v>39</v>
      </c>
      <c r="T46" s="75">
        <f t="shared" si="3"/>
        <v>38</v>
      </c>
      <c r="U46" s="75">
        <f t="shared" si="3"/>
        <v>39</v>
      </c>
      <c r="V46" s="75">
        <f t="shared" si="3"/>
        <v>39</v>
      </c>
      <c r="W46" s="75">
        <f t="shared" si="3"/>
        <v>38</v>
      </c>
      <c r="X46" s="75">
        <f t="shared" si="3"/>
        <v>37</v>
      </c>
      <c r="Y46" s="75">
        <f t="shared" si="3"/>
        <v>39</v>
      </c>
      <c r="Z46" s="75">
        <f t="shared" si="3"/>
        <v>40</v>
      </c>
      <c r="AA46" s="75">
        <f t="shared" si="3"/>
        <v>40</v>
      </c>
      <c r="AB46" s="75">
        <f t="shared" si="3"/>
        <v>40</v>
      </c>
      <c r="AC46" s="75">
        <f t="shared" si="3"/>
        <v>40</v>
      </c>
      <c r="AD46" s="75">
        <f t="shared" si="3"/>
        <v>40</v>
      </c>
      <c r="AE46" s="75">
        <f t="shared" si="3"/>
        <v>40</v>
      </c>
      <c r="AF46" s="75">
        <f t="shared" si="3"/>
        <v>38</v>
      </c>
      <c r="AG46" s="75">
        <f t="shared" si="3"/>
        <v>36</v>
      </c>
      <c r="AH46" s="75">
        <f t="shared" si="3"/>
        <v>38</v>
      </c>
      <c r="AI46" s="75">
        <f t="shared" si="3"/>
        <v>38</v>
      </c>
      <c r="AJ46" s="75">
        <f t="shared" si="3"/>
        <v>36</v>
      </c>
      <c r="AK46" s="75">
        <f t="shared" si="3"/>
        <v>35</v>
      </c>
      <c r="AL46" s="75">
        <f t="shared" si="3"/>
        <v>38</v>
      </c>
      <c r="AM46" s="75">
        <f t="shared" si="3"/>
        <v>37</v>
      </c>
      <c r="AN46" s="75">
        <f t="shared" si="3"/>
        <v>39</v>
      </c>
      <c r="AO46" s="75">
        <f t="shared" si="3"/>
        <v>37</v>
      </c>
      <c r="AP46" s="75">
        <f t="shared" si="3"/>
        <v>39</v>
      </c>
      <c r="AQ46" s="75">
        <f t="shared" si="3"/>
        <v>39</v>
      </c>
      <c r="AR46" s="75">
        <f t="shared" si="3"/>
        <v>39</v>
      </c>
      <c r="AS46" s="75">
        <f t="shared" si="3"/>
        <v>40</v>
      </c>
      <c r="AT46" s="75">
        <f t="shared" si="3"/>
        <v>38</v>
      </c>
      <c r="AU46" s="75">
        <f t="shared" si="3"/>
        <v>37</v>
      </c>
      <c r="AV46" s="75">
        <f t="shared" si="3"/>
        <v>39</v>
      </c>
      <c r="AW46" s="75">
        <f t="shared" si="3"/>
        <v>39</v>
      </c>
      <c r="AX46" s="75">
        <f t="shared" si="3"/>
        <v>39</v>
      </c>
      <c r="AY46" s="75">
        <f t="shared" si="3"/>
        <v>40</v>
      </c>
      <c r="AZ46" s="75">
        <f t="shared" si="3"/>
        <v>36</v>
      </c>
      <c r="BA46" s="75">
        <f t="shared" si="3"/>
        <v>40</v>
      </c>
      <c r="BB46" s="75">
        <f t="shared" si="3"/>
        <v>40</v>
      </c>
      <c r="BC46" s="75">
        <f t="shared" si="3"/>
        <v>40</v>
      </c>
      <c r="BD46" s="75">
        <f t="shared" si="3"/>
        <v>34</v>
      </c>
      <c r="BE46" s="75">
        <f t="shared" si="3"/>
        <v>0</v>
      </c>
      <c r="BF46" s="75">
        <f t="shared" si="3"/>
        <v>0</v>
      </c>
      <c r="BG46" s="75">
        <f t="shared" si="3"/>
        <v>0</v>
      </c>
      <c r="BH46" s="75">
        <f t="shared" si="3"/>
        <v>0</v>
      </c>
      <c r="BI46" s="75">
        <f t="shared" si="3"/>
        <v>0</v>
      </c>
      <c r="BJ46" s="75">
        <f t="shared" si="3"/>
        <v>0</v>
      </c>
      <c r="BK46" s="75">
        <f t="shared" si="3"/>
        <v>0</v>
      </c>
      <c r="BL46" s="75">
        <f t="shared" si="3"/>
        <v>0</v>
      </c>
      <c r="BM46" s="75">
        <f t="shared" si="3"/>
        <v>0</v>
      </c>
      <c r="BN46" s="75">
        <f t="shared" si="3"/>
        <v>0</v>
      </c>
      <c r="BO46" s="75">
        <f t="shared" si="3"/>
        <v>0</v>
      </c>
      <c r="BP46" s="75">
        <f t="shared" ref="BP46:CI46" si="4">COUNTIF(BP3:BP42,"√")</f>
        <v>0</v>
      </c>
      <c r="BQ46" s="75">
        <f t="shared" si="4"/>
        <v>0</v>
      </c>
      <c r="BR46" s="75">
        <f t="shared" si="4"/>
        <v>0</v>
      </c>
      <c r="BS46" s="75">
        <f t="shared" si="4"/>
        <v>0</v>
      </c>
      <c r="BT46" s="75">
        <f t="shared" si="4"/>
        <v>0</v>
      </c>
      <c r="BU46" s="75">
        <f t="shared" si="4"/>
        <v>0</v>
      </c>
      <c r="BV46" s="75">
        <f t="shared" si="4"/>
        <v>0</v>
      </c>
      <c r="BW46" s="75">
        <f t="shared" si="4"/>
        <v>0</v>
      </c>
      <c r="BX46" s="75">
        <f t="shared" si="4"/>
        <v>0</v>
      </c>
      <c r="BY46" s="75">
        <f t="shared" si="4"/>
        <v>0</v>
      </c>
      <c r="BZ46" s="75">
        <f t="shared" si="4"/>
        <v>0</v>
      </c>
      <c r="CA46" s="75">
        <f t="shared" si="4"/>
        <v>0</v>
      </c>
      <c r="CB46" s="75">
        <f t="shared" si="4"/>
        <v>0</v>
      </c>
      <c r="CC46" s="75">
        <f t="shared" si="4"/>
        <v>0</v>
      </c>
      <c r="CD46" s="75">
        <f t="shared" si="4"/>
        <v>0</v>
      </c>
      <c r="CE46" s="75">
        <f t="shared" si="4"/>
        <v>0</v>
      </c>
      <c r="CF46" s="75">
        <f t="shared" si="4"/>
        <v>0</v>
      </c>
      <c r="CG46" s="75">
        <f t="shared" si="4"/>
        <v>0</v>
      </c>
      <c r="CH46" s="75">
        <f t="shared" si="4"/>
        <v>0</v>
      </c>
      <c r="CI46" s="75">
        <f t="shared" si="4"/>
        <v>0</v>
      </c>
      <c r="CJ46" s="82"/>
    </row>
    <row r="47" s="3" customFormat="1" spans="2:88">
      <c r="B47" s="73" t="s">
        <v>108</v>
      </c>
      <c r="C47" s="86" t="s">
        <v>156</v>
      </c>
      <c r="D47" s="71"/>
      <c r="E47" s="75">
        <f t="shared" ref="E47:BO47" si="5">COUNTIF(E3:E42,"AL")</f>
        <v>1</v>
      </c>
      <c r="F47" s="75">
        <f t="shared" si="5"/>
        <v>1</v>
      </c>
      <c r="G47" s="75">
        <f t="shared" si="5"/>
        <v>1</v>
      </c>
      <c r="H47" s="75">
        <f t="shared" si="5"/>
        <v>1</v>
      </c>
      <c r="I47" s="75">
        <f t="shared" si="5"/>
        <v>1</v>
      </c>
      <c r="J47" s="75">
        <f t="shared" si="5"/>
        <v>0</v>
      </c>
      <c r="K47" s="75">
        <f t="shared" si="5"/>
        <v>0</v>
      </c>
      <c r="L47" s="75">
        <f t="shared" si="5"/>
        <v>0</v>
      </c>
      <c r="M47" s="75">
        <f t="shared" si="5"/>
        <v>0</v>
      </c>
      <c r="N47" s="75">
        <f t="shared" si="5"/>
        <v>1</v>
      </c>
      <c r="O47" s="75">
        <f t="shared" si="5"/>
        <v>0</v>
      </c>
      <c r="P47" s="75">
        <f t="shared" si="5"/>
        <v>0</v>
      </c>
      <c r="Q47" s="75">
        <f t="shared" si="5"/>
        <v>0</v>
      </c>
      <c r="R47" s="75">
        <f t="shared" si="5"/>
        <v>0</v>
      </c>
      <c r="S47" s="75">
        <f t="shared" si="5"/>
        <v>0</v>
      </c>
      <c r="T47" s="75">
        <f t="shared" si="5"/>
        <v>1</v>
      </c>
      <c r="U47" s="75">
        <f t="shared" si="5"/>
        <v>1</v>
      </c>
      <c r="V47" s="75">
        <f t="shared" si="5"/>
        <v>1</v>
      </c>
      <c r="W47" s="75">
        <f t="shared" si="5"/>
        <v>1</v>
      </c>
      <c r="X47" s="75">
        <f t="shared" si="5"/>
        <v>1</v>
      </c>
      <c r="Y47" s="75">
        <f t="shared" si="5"/>
        <v>1</v>
      </c>
      <c r="Z47" s="75">
        <f t="shared" si="5"/>
        <v>0</v>
      </c>
      <c r="AA47" s="75">
        <f t="shared" si="5"/>
        <v>0</v>
      </c>
      <c r="AB47" s="75">
        <f t="shared" si="5"/>
        <v>0</v>
      </c>
      <c r="AC47" s="75">
        <f t="shared" si="5"/>
        <v>0</v>
      </c>
      <c r="AD47" s="75">
        <f t="shared" si="5"/>
        <v>0</v>
      </c>
      <c r="AE47" s="75">
        <f t="shared" si="5"/>
        <v>0</v>
      </c>
      <c r="AF47" s="75">
        <f t="shared" si="5"/>
        <v>2</v>
      </c>
      <c r="AG47" s="75">
        <f t="shared" si="5"/>
        <v>2</v>
      </c>
      <c r="AH47" s="75">
        <f t="shared" si="5"/>
        <v>2</v>
      </c>
      <c r="AI47" s="75">
        <f t="shared" si="5"/>
        <v>2</v>
      </c>
      <c r="AJ47" s="75">
        <f t="shared" si="5"/>
        <v>4</v>
      </c>
      <c r="AK47" s="75">
        <f t="shared" si="5"/>
        <v>5</v>
      </c>
      <c r="AL47" s="75">
        <f t="shared" si="5"/>
        <v>2</v>
      </c>
      <c r="AM47" s="75">
        <f t="shared" si="5"/>
        <v>2</v>
      </c>
      <c r="AN47" s="75">
        <f t="shared" si="5"/>
        <v>1</v>
      </c>
      <c r="AO47" s="75">
        <f t="shared" si="5"/>
        <v>1</v>
      </c>
      <c r="AP47" s="75">
        <f t="shared" si="5"/>
        <v>1</v>
      </c>
      <c r="AQ47" s="75">
        <f t="shared" si="5"/>
        <v>1</v>
      </c>
      <c r="AR47" s="75">
        <f t="shared" si="5"/>
        <v>1</v>
      </c>
      <c r="AS47" s="75">
        <f t="shared" si="5"/>
        <v>0</v>
      </c>
      <c r="AT47" s="75">
        <f t="shared" si="5"/>
        <v>0</v>
      </c>
      <c r="AU47" s="75">
        <f t="shared" si="5"/>
        <v>1</v>
      </c>
      <c r="AV47" s="75">
        <f t="shared" si="5"/>
        <v>1</v>
      </c>
      <c r="AW47" s="75">
        <f t="shared" si="5"/>
        <v>1</v>
      </c>
      <c r="AX47" s="75">
        <f t="shared" si="5"/>
        <v>1</v>
      </c>
      <c r="AY47" s="75">
        <f t="shared" si="5"/>
        <v>0</v>
      </c>
      <c r="AZ47" s="75">
        <f t="shared" si="5"/>
        <v>4</v>
      </c>
      <c r="BA47" s="75">
        <f t="shared" si="5"/>
        <v>0</v>
      </c>
      <c r="BB47" s="75">
        <f t="shared" si="5"/>
        <v>0</v>
      </c>
      <c r="BC47" s="75">
        <f t="shared" si="5"/>
        <v>0</v>
      </c>
      <c r="BD47" s="75">
        <f t="shared" si="5"/>
        <v>6</v>
      </c>
      <c r="BE47" s="75">
        <f t="shared" si="5"/>
        <v>0</v>
      </c>
      <c r="BF47" s="75">
        <f t="shared" si="5"/>
        <v>0</v>
      </c>
      <c r="BG47" s="75">
        <f t="shared" si="5"/>
        <v>0</v>
      </c>
      <c r="BH47" s="75">
        <f t="shared" si="5"/>
        <v>0</v>
      </c>
      <c r="BI47" s="75">
        <f t="shared" si="5"/>
        <v>0</v>
      </c>
      <c r="BJ47" s="75">
        <f t="shared" si="5"/>
        <v>0</v>
      </c>
      <c r="BK47" s="75">
        <f t="shared" si="5"/>
        <v>0</v>
      </c>
      <c r="BL47" s="75">
        <f t="shared" si="5"/>
        <v>0</v>
      </c>
      <c r="BM47" s="75">
        <f t="shared" si="5"/>
        <v>0</v>
      </c>
      <c r="BN47" s="75">
        <f t="shared" si="5"/>
        <v>0</v>
      </c>
      <c r="BO47" s="75">
        <f t="shared" si="5"/>
        <v>0</v>
      </c>
      <c r="BP47" s="75">
        <f t="shared" ref="BP47:CI47" si="6">COUNTIF(BP3:BP42,"AL")</f>
        <v>0</v>
      </c>
      <c r="BQ47" s="75">
        <f t="shared" si="6"/>
        <v>0</v>
      </c>
      <c r="BR47" s="75">
        <f t="shared" si="6"/>
        <v>0</v>
      </c>
      <c r="BS47" s="75">
        <f t="shared" si="6"/>
        <v>0</v>
      </c>
      <c r="BT47" s="75">
        <f t="shared" si="6"/>
        <v>0</v>
      </c>
      <c r="BU47" s="75">
        <f t="shared" si="6"/>
        <v>0</v>
      </c>
      <c r="BV47" s="75">
        <f t="shared" si="6"/>
        <v>0</v>
      </c>
      <c r="BW47" s="75">
        <f t="shared" si="6"/>
        <v>0</v>
      </c>
      <c r="BX47" s="75">
        <f t="shared" si="6"/>
        <v>0</v>
      </c>
      <c r="BY47" s="75">
        <f t="shared" si="6"/>
        <v>0</v>
      </c>
      <c r="BZ47" s="75">
        <f t="shared" si="6"/>
        <v>0</v>
      </c>
      <c r="CA47" s="75">
        <f t="shared" si="6"/>
        <v>0</v>
      </c>
      <c r="CB47" s="75">
        <f t="shared" si="6"/>
        <v>0</v>
      </c>
      <c r="CC47" s="75">
        <f t="shared" si="6"/>
        <v>0</v>
      </c>
      <c r="CD47" s="75">
        <f t="shared" si="6"/>
        <v>0</v>
      </c>
      <c r="CE47" s="75">
        <f t="shared" si="6"/>
        <v>0</v>
      </c>
      <c r="CF47" s="75">
        <f t="shared" si="6"/>
        <v>0</v>
      </c>
      <c r="CG47" s="75">
        <f t="shared" si="6"/>
        <v>0</v>
      </c>
      <c r="CH47" s="75">
        <f t="shared" si="6"/>
        <v>0</v>
      </c>
      <c r="CI47" s="75">
        <f t="shared" si="6"/>
        <v>0</v>
      </c>
      <c r="CJ47" s="84" t="s">
        <v>157</v>
      </c>
    </row>
    <row r="48" s="3" customFormat="1" ht="13" spans="2:88">
      <c r="B48" s="73" t="s">
        <v>71</v>
      </c>
      <c r="C48" s="86" t="s">
        <v>158</v>
      </c>
      <c r="D48" s="71"/>
      <c r="E48" s="76">
        <f t="shared" ref="E48:BO48" si="7">COUNTIF(E3:E42,"A")</f>
        <v>0</v>
      </c>
      <c r="F48" s="76">
        <f t="shared" si="7"/>
        <v>0</v>
      </c>
      <c r="G48" s="76">
        <f t="shared" si="7"/>
        <v>0</v>
      </c>
      <c r="H48" s="76">
        <f t="shared" si="7"/>
        <v>0</v>
      </c>
      <c r="I48" s="76">
        <f t="shared" si="7"/>
        <v>0</v>
      </c>
      <c r="J48" s="76">
        <f t="shared" si="7"/>
        <v>0</v>
      </c>
      <c r="K48" s="76">
        <f t="shared" si="7"/>
        <v>0</v>
      </c>
      <c r="L48" s="76">
        <f t="shared" si="7"/>
        <v>0</v>
      </c>
      <c r="M48" s="76">
        <f t="shared" si="7"/>
        <v>1</v>
      </c>
      <c r="N48" s="76">
        <f t="shared" si="7"/>
        <v>1</v>
      </c>
      <c r="O48" s="76">
        <f t="shared" si="7"/>
        <v>1</v>
      </c>
      <c r="P48" s="76">
        <f t="shared" si="7"/>
        <v>1</v>
      </c>
      <c r="Q48" s="76">
        <f t="shared" si="7"/>
        <v>0</v>
      </c>
      <c r="R48" s="76">
        <f t="shared" si="7"/>
        <v>0</v>
      </c>
      <c r="S48" s="76">
        <f t="shared" si="7"/>
        <v>1</v>
      </c>
      <c r="T48" s="76">
        <f t="shared" si="7"/>
        <v>1</v>
      </c>
      <c r="U48" s="76">
        <f t="shared" si="7"/>
        <v>0</v>
      </c>
      <c r="V48" s="76">
        <f t="shared" si="7"/>
        <v>0</v>
      </c>
      <c r="W48" s="76">
        <f t="shared" si="7"/>
        <v>1</v>
      </c>
      <c r="X48" s="76">
        <f t="shared" si="7"/>
        <v>2</v>
      </c>
      <c r="Y48" s="76">
        <f t="shared" si="7"/>
        <v>0</v>
      </c>
      <c r="Z48" s="76">
        <f t="shared" si="7"/>
        <v>0</v>
      </c>
      <c r="AA48" s="76">
        <f t="shared" si="7"/>
        <v>0</v>
      </c>
      <c r="AB48" s="76">
        <f t="shared" si="7"/>
        <v>0</v>
      </c>
      <c r="AC48" s="76">
        <f t="shared" si="7"/>
        <v>0</v>
      </c>
      <c r="AD48" s="76">
        <f t="shared" si="7"/>
        <v>0</v>
      </c>
      <c r="AE48" s="76">
        <f t="shared" si="7"/>
        <v>0</v>
      </c>
      <c r="AF48" s="76">
        <f t="shared" si="7"/>
        <v>0</v>
      </c>
      <c r="AG48" s="76">
        <f t="shared" si="7"/>
        <v>2</v>
      </c>
      <c r="AH48" s="76">
        <f t="shared" si="7"/>
        <v>0</v>
      </c>
      <c r="AI48" s="76">
        <f t="shared" si="7"/>
        <v>0</v>
      </c>
      <c r="AJ48" s="76">
        <f t="shared" si="7"/>
        <v>0</v>
      </c>
      <c r="AK48" s="76">
        <f t="shared" si="7"/>
        <v>0</v>
      </c>
      <c r="AL48" s="76">
        <f t="shared" si="7"/>
        <v>0</v>
      </c>
      <c r="AM48" s="76">
        <f t="shared" si="7"/>
        <v>1</v>
      </c>
      <c r="AN48" s="76">
        <f t="shared" si="7"/>
        <v>0</v>
      </c>
      <c r="AO48" s="76">
        <f t="shared" si="7"/>
        <v>2</v>
      </c>
      <c r="AP48" s="76">
        <f t="shared" si="7"/>
        <v>0</v>
      </c>
      <c r="AQ48" s="76">
        <f t="shared" si="7"/>
        <v>0</v>
      </c>
      <c r="AR48" s="76">
        <f t="shared" si="7"/>
        <v>0</v>
      </c>
      <c r="AS48" s="76">
        <f t="shared" si="7"/>
        <v>0</v>
      </c>
      <c r="AT48" s="76">
        <f t="shared" si="7"/>
        <v>2</v>
      </c>
      <c r="AU48" s="76">
        <f t="shared" si="7"/>
        <v>2</v>
      </c>
      <c r="AV48" s="76">
        <f t="shared" si="7"/>
        <v>0</v>
      </c>
      <c r="AW48" s="76">
        <f t="shared" si="7"/>
        <v>0</v>
      </c>
      <c r="AX48" s="76">
        <f t="shared" si="7"/>
        <v>0</v>
      </c>
      <c r="AY48" s="76">
        <f t="shared" si="7"/>
        <v>0</v>
      </c>
      <c r="AZ48" s="76">
        <f t="shared" si="7"/>
        <v>0</v>
      </c>
      <c r="BA48" s="76">
        <f t="shared" si="7"/>
        <v>0</v>
      </c>
      <c r="BB48" s="76">
        <f t="shared" si="7"/>
        <v>0</v>
      </c>
      <c r="BC48" s="76">
        <f t="shared" si="7"/>
        <v>0</v>
      </c>
      <c r="BD48" s="76">
        <f t="shared" si="7"/>
        <v>0</v>
      </c>
      <c r="BE48" s="76">
        <f t="shared" si="7"/>
        <v>0</v>
      </c>
      <c r="BF48" s="76">
        <f t="shared" si="7"/>
        <v>0</v>
      </c>
      <c r="BG48" s="76">
        <f t="shared" si="7"/>
        <v>0</v>
      </c>
      <c r="BH48" s="76">
        <f t="shared" si="7"/>
        <v>0</v>
      </c>
      <c r="BI48" s="76">
        <f t="shared" si="7"/>
        <v>0</v>
      </c>
      <c r="BJ48" s="76">
        <f t="shared" si="7"/>
        <v>0</v>
      </c>
      <c r="BK48" s="76">
        <f t="shared" si="7"/>
        <v>0</v>
      </c>
      <c r="BL48" s="76">
        <f t="shared" si="7"/>
        <v>0</v>
      </c>
      <c r="BM48" s="76">
        <f t="shared" si="7"/>
        <v>0</v>
      </c>
      <c r="BN48" s="76">
        <f t="shared" si="7"/>
        <v>0</v>
      </c>
      <c r="BO48" s="76">
        <f t="shared" si="7"/>
        <v>0</v>
      </c>
      <c r="BP48" s="76">
        <f t="shared" ref="BP48:CI48" si="8">COUNTIF(BP3:BP42,"A")</f>
        <v>0</v>
      </c>
      <c r="BQ48" s="76">
        <f t="shared" si="8"/>
        <v>0</v>
      </c>
      <c r="BR48" s="76">
        <f t="shared" si="8"/>
        <v>0</v>
      </c>
      <c r="BS48" s="76">
        <f t="shared" si="8"/>
        <v>0</v>
      </c>
      <c r="BT48" s="76">
        <f t="shared" si="8"/>
        <v>0</v>
      </c>
      <c r="BU48" s="76">
        <f t="shared" si="8"/>
        <v>0</v>
      </c>
      <c r="BV48" s="76">
        <f t="shared" si="8"/>
        <v>0</v>
      </c>
      <c r="BW48" s="76">
        <f t="shared" si="8"/>
        <v>0</v>
      </c>
      <c r="BX48" s="76">
        <f t="shared" si="8"/>
        <v>0</v>
      </c>
      <c r="BY48" s="76">
        <f t="shared" si="8"/>
        <v>0</v>
      </c>
      <c r="BZ48" s="76">
        <f t="shared" si="8"/>
        <v>0</v>
      </c>
      <c r="CA48" s="76">
        <f t="shared" si="8"/>
        <v>0</v>
      </c>
      <c r="CB48" s="76">
        <f t="shared" si="8"/>
        <v>0</v>
      </c>
      <c r="CC48" s="76">
        <f t="shared" si="8"/>
        <v>0</v>
      </c>
      <c r="CD48" s="76">
        <f t="shared" si="8"/>
        <v>0</v>
      </c>
      <c r="CE48" s="76">
        <f t="shared" si="8"/>
        <v>0</v>
      </c>
      <c r="CF48" s="76">
        <f t="shared" si="8"/>
        <v>0</v>
      </c>
      <c r="CG48" s="76">
        <f t="shared" si="8"/>
        <v>0</v>
      </c>
      <c r="CH48" s="76">
        <f t="shared" si="8"/>
        <v>0</v>
      </c>
      <c r="CI48" s="76">
        <f t="shared" si="8"/>
        <v>0</v>
      </c>
      <c r="CJ48" s="68">
        <f>AVERAGE(CJ3:CJ42)</f>
        <v>0.991346153846154</v>
      </c>
    </row>
    <row r="49" s="3" customFormat="1" spans="2:3">
      <c r="B49" s="4"/>
      <c r="C49" s="5"/>
    </row>
    <row r="50" s="3" customFormat="1" spans="2:87">
      <c r="B50" s="4"/>
      <c r="C50" s="5"/>
      <c r="D50" s="77" t="s">
        <v>159</v>
      </c>
      <c r="E50" s="78" t="e">
        <f t="shared" ref="E50:CI50" si="9">WEEKNUM(E2)</f>
        <v>#VALUE!</v>
      </c>
      <c r="F50" s="78" t="e">
        <f t="shared" si="9"/>
        <v>#VALUE!</v>
      </c>
      <c r="G50" s="78">
        <f t="shared" si="9"/>
        <v>38</v>
      </c>
      <c r="H50" s="78" t="e">
        <f t="shared" si="9"/>
        <v>#VALUE!</v>
      </c>
      <c r="I50" s="78" t="e">
        <f t="shared" si="9"/>
        <v>#VALUE!</v>
      </c>
      <c r="J50" s="78" t="e">
        <f t="shared" si="9"/>
        <v>#VALUE!</v>
      </c>
      <c r="K50" s="78" t="e">
        <f t="shared" si="9"/>
        <v>#VALUE!</v>
      </c>
      <c r="L50" s="78">
        <f t="shared" si="9"/>
        <v>39</v>
      </c>
      <c r="M50" s="78" t="e">
        <f t="shared" si="9"/>
        <v>#VALUE!</v>
      </c>
      <c r="N50" s="78" t="e">
        <f t="shared" si="9"/>
        <v>#VALUE!</v>
      </c>
      <c r="O50" s="78" t="e">
        <f t="shared" si="9"/>
        <v>#VALUE!</v>
      </c>
      <c r="P50" s="78" t="e">
        <f t="shared" si="9"/>
        <v>#VALUE!</v>
      </c>
      <c r="Q50" s="78">
        <f t="shared" si="9"/>
        <v>40</v>
      </c>
      <c r="R50" s="78" t="e">
        <f t="shared" si="9"/>
        <v>#VALUE!</v>
      </c>
      <c r="S50" s="78" t="e">
        <f t="shared" si="9"/>
        <v>#VALUE!</v>
      </c>
      <c r="T50" s="78">
        <f t="shared" si="9"/>
        <v>41</v>
      </c>
      <c r="U50" s="78" t="e">
        <f t="shared" si="9"/>
        <v>#VALUE!</v>
      </c>
      <c r="V50" s="78" t="e">
        <f t="shared" si="9"/>
        <v>#VALUE!</v>
      </c>
      <c r="W50" s="78" t="e">
        <f t="shared" si="9"/>
        <v>#VALUE!</v>
      </c>
      <c r="X50" s="78" t="e">
        <f t="shared" ref="X50:AQ50" si="10">WEEKNUM(X2)</f>
        <v>#VALUE!</v>
      </c>
      <c r="Y50" s="78">
        <f t="shared" si="10"/>
        <v>42</v>
      </c>
      <c r="Z50" s="78" t="e">
        <f t="shared" si="10"/>
        <v>#VALUE!</v>
      </c>
      <c r="AA50" s="78" t="e">
        <f t="shared" si="10"/>
        <v>#VALUE!</v>
      </c>
      <c r="AB50" s="78" t="e">
        <f t="shared" si="10"/>
        <v>#VALUE!</v>
      </c>
      <c r="AC50" s="78" t="e">
        <f t="shared" si="10"/>
        <v>#VALUE!</v>
      </c>
      <c r="AD50" s="78">
        <f t="shared" si="10"/>
        <v>43</v>
      </c>
      <c r="AE50" s="78" t="e">
        <f t="shared" si="10"/>
        <v>#VALUE!</v>
      </c>
      <c r="AF50" s="78" t="e">
        <f t="shared" si="10"/>
        <v>#VALUE!</v>
      </c>
      <c r="AG50" s="78" t="e">
        <f t="shared" si="10"/>
        <v>#VALUE!</v>
      </c>
      <c r="AH50" s="78" t="e">
        <f t="shared" si="10"/>
        <v>#VALUE!</v>
      </c>
      <c r="AI50" s="78">
        <f t="shared" si="10"/>
        <v>44</v>
      </c>
      <c r="AJ50" s="78" t="e">
        <f t="shared" si="10"/>
        <v>#VALUE!</v>
      </c>
      <c r="AK50" s="78" t="e">
        <f t="shared" si="10"/>
        <v>#VALUE!</v>
      </c>
      <c r="AL50" s="78" t="e">
        <f t="shared" si="10"/>
        <v>#VALUE!</v>
      </c>
      <c r="AM50" s="78" t="e">
        <f t="shared" si="10"/>
        <v>#VALUE!</v>
      </c>
      <c r="AN50" s="78">
        <f t="shared" si="10"/>
        <v>45</v>
      </c>
      <c r="AO50" s="78" t="e">
        <f t="shared" si="10"/>
        <v>#VALUE!</v>
      </c>
      <c r="AP50" s="78" t="e">
        <f t="shared" si="10"/>
        <v>#VALUE!</v>
      </c>
      <c r="AQ50" s="78" t="e">
        <f t="shared" si="10"/>
        <v>#VALUE!</v>
      </c>
      <c r="AR50" s="78" t="e">
        <f t="shared" ref="AR50:BK50" si="11">WEEKNUM(AR2)</f>
        <v>#VALUE!</v>
      </c>
      <c r="AS50" s="78">
        <f t="shared" si="11"/>
        <v>46</v>
      </c>
      <c r="AT50" s="78" t="e">
        <f t="shared" si="11"/>
        <v>#VALUE!</v>
      </c>
      <c r="AU50" s="78" t="e">
        <f t="shared" si="11"/>
        <v>#VALUE!</v>
      </c>
      <c r="AV50" s="78" t="e">
        <f t="shared" si="11"/>
        <v>#VALUE!</v>
      </c>
      <c r="AW50" s="78" t="e">
        <f t="shared" si="11"/>
        <v>#VALUE!</v>
      </c>
      <c r="AX50" s="78">
        <f t="shared" si="11"/>
        <v>47</v>
      </c>
      <c r="AY50" s="78" t="e">
        <f t="shared" si="11"/>
        <v>#VALUE!</v>
      </c>
      <c r="AZ50" s="78" t="e">
        <f t="shared" si="11"/>
        <v>#VALUE!</v>
      </c>
      <c r="BA50" s="78" t="e">
        <f t="shared" si="11"/>
        <v>#VALUE!</v>
      </c>
      <c r="BB50" s="78" t="e">
        <f t="shared" si="11"/>
        <v>#VALUE!</v>
      </c>
      <c r="BC50" s="78">
        <f t="shared" si="11"/>
        <v>48</v>
      </c>
      <c r="BD50" s="78" t="e">
        <f t="shared" si="11"/>
        <v>#VALUE!</v>
      </c>
      <c r="BE50" s="78">
        <f t="shared" si="11"/>
        <v>0</v>
      </c>
      <c r="BF50" s="78">
        <f t="shared" si="11"/>
        <v>0</v>
      </c>
      <c r="BG50" s="78">
        <f t="shared" si="11"/>
        <v>0</v>
      </c>
      <c r="BH50" s="78">
        <f t="shared" si="11"/>
        <v>0</v>
      </c>
      <c r="BI50" s="78">
        <f t="shared" si="11"/>
        <v>0</v>
      </c>
      <c r="BJ50" s="78">
        <f t="shared" si="11"/>
        <v>0</v>
      </c>
      <c r="BK50" s="78">
        <f t="shared" si="11"/>
        <v>0</v>
      </c>
      <c r="BL50" s="78">
        <f t="shared" si="9"/>
        <v>0</v>
      </c>
      <c r="BM50" s="78">
        <f t="shared" si="9"/>
        <v>0</v>
      </c>
      <c r="BN50" s="78">
        <f t="shared" si="9"/>
        <v>0</v>
      </c>
      <c r="BO50" s="78">
        <f t="shared" si="9"/>
        <v>0</v>
      </c>
      <c r="BP50" s="78">
        <f t="shared" si="9"/>
        <v>0</v>
      </c>
      <c r="BQ50" s="78">
        <f t="shared" si="9"/>
        <v>0</v>
      </c>
      <c r="BR50" s="78">
        <f t="shared" si="9"/>
        <v>0</v>
      </c>
      <c r="BS50" s="78">
        <f t="shared" si="9"/>
        <v>0</v>
      </c>
      <c r="BT50" s="78">
        <f t="shared" si="9"/>
        <v>0</v>
      </c>
      <c r="BU50" s="78">
        <f t="shared" si="9"/>
        <v>0</v>
      </c>
      <c r="BV50" s="78">
        <f t="shared" si="9"/>
        <v>0</v>
      </c>
      <c r="BW50" s="78">
        <f t="shared" si="9"/>
        <v>0</v>
      </c>
      <c r="BX50" s="78">
        <f t="shared" si="9"/>
        <v>0</v>
      </c>
      <c r="BY50" s="78">
        <f t="shared" si="9"/>
        <v>0</v>
      </c>
      <c r="BZ50" s="78">
        <f t="shared" si="9"/>
        <v>0</v>
      </c>
      <c r="CA50" s="78">
        <f t="shared" si="9"/>
        <v>0</v>
      </c>
      <c r="CB50" s="78">
        <f t="shared" si="9"/>
        <v>0</v>
      </c>
      <c r="CC50" s="78">
        <f t="shared" si="9"/>
        <v>0</v>
      </c>
      <c r="CD50" s="78">
        <f t="shared" si="9"/>
        <v>0</v>
      </c>
      <c r="CE50" s="78">
        <f t="shared" si="9"/>
        <v>0</v>
      </c>
      <c r="CF50" s="78">
        <f t="shared" si="9"/>
        <v>0</v>
      </c>
      <c r="CG50" s="78">
        <f t="shared" si="9"/>
        <v>0</v>
      </c>
      <c r="CH50" s="78">
        <f t="shared" si="9"/>
        <v>0</v>
      </c>
      <c r="CI50" s="78">
        <f t="shared" si="9"/>
        <v>0</v>
      </c>
    </row>
  </sheetData>
  <mergeCells count="1">
    <mergeCell ref="A1:C1"/>
  </mergeCells>
  <conditionalFormatting sqref="D40:D42">
    <cfRule type="cellIs" dxfId="0" priority="1" stopIfTrue="1" operator="equal">
      <formula>"NR"</formula>
    </cfRule>
  </conditionalFormatting>
  <conditionalFormatting sqref="D4:D10 D19:D39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49"/>
  <sheetViews>
    <sheetView zoomScale="70" zoomScaleNormal="70" workbookViewId="0">
      <selection activeCell="T2" sqref="T2"/>
    </sheetView>
  </sheetViews>
  <sheetFormatPr defaultColWidth="16.6933333333333" defaultRowHeight="13.5"/>
  <cols>
    <col min="1" max="1" width="4.07333333333333" style="3" customWidth="1"/>
    <col min="2" max="2" width="9.46" style="4" customWidth="1"/>
    <col min="3" max="3" width="10.2333333333333" style="5" customWidth="1"/>
    <col min="4" max="4" width="12.2333333333333" style="3" customWidth="1"/>
    <col min="5" max="89" width="6.07333333333333" style="3" customWidth="1"/>
    <col min="90" max="90" width="13.8466666666667" style="3" customWidth="1"/>
    <col min="91" max="333" width="16.6933333333333" style="3"/>
    <col min="334" max="16384" width="16.6933333333333" style="6"/>
  </cols>
  <sheetData>
    <row r="1" s="1" customFormat="1" ht="16.5" spans="1:333">
      <c r="A1" s="49" t="s">
        <v>316</v>
      </c>
      <c r="B1" s="49"/>
      <c r="C1" s="49"/>
      <c r="D1" s="50" t="s">
        <v>317</v>
      </c>
      <c r="E1" s="85" t="s">
        <v>2</v>
      </c>
      <c r="F1" s="85" t="s">
        <v>2</v>
      </c>
      <c r="G1" s="85" t="s">
        <v>2</v>
      </c>
      <c r="H1" s="85" t="s">
        <v>2</v>
      </c>
      <c r="I1" s="85" t="s">
        <v>2</v>
      </c>
      <c r="J1" s="85" t="s">
        <v>2</v>
      </c>
      <c r="K1" s="85" t="s">
        <v>2</v>
      </c>
      <c r="L1" s="85" t="s">
        <v>2</v>
      </c>
      <c r="M1" s="85" t="s">
        <v>2</v>
      </c>
      <c r="N1" s="85" t="s">
        <v>2</v>
      </c>
      <c r="O1" s="85" t="s">
        <v>2</v>
      </c>
      <c r="P1" s="85" t="s">
        <v>2</v>
      </c>
      <c r="Q1" s="85" t="s">
        <v>2</v>
      </c>
      <c r="R1" s="85" t="s">
        <v>2</v>
      </c>
      <c r="S1" s="85" t="s">
        <v>2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79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  <c r="IU1" s="80"/>
      <c r="IV1" s="80"/>
      <c r="IW1" s="80"/>
      <c r="IX1" s="80"/>
      <c r="IY1" s="80"/>
      <c r="IZ1" s="80"/>
      <c r="JA1" s="80"/>
      <c r="JB1" s="80"/>
      <c r="JC1" s="80"/>
      <c r="JD1" s="80"/>
      <c r="JE1" s="80"/>
      <c r="JF1" s="80"/>
      <c r="JG1" s="80"/>
      <c r="JH1" s="80"/>
      <c r="JI1" s="80"/>
      <c r="JJ1" s="80"/>
      <c r="JK1" s="80"/>
      <c r="JL1" s="80"/>
      <c r="JM1" s="80"/>
      <c r="JN1" s="80"/>
      <c r="JO1" s="80"/>
      <c r="JP1" s="80"/>
      <c r="JQ1" s="80"/>
      <c r="JR1" s="80"/>
      <c r="JS1" s="80"/>
      <c r="JT1" s="80"/>
      <c r="JU1" s="80"/>
      <c r="JV1" s="80"/>
      <c r="JW1" s="80"/>
      <c r="JX1" s="80"/>
      <c r="JY1" s="80"/>
      <c r="JZ1" s="80"/>
      <c r="KA1" s="80"/>
      <c r="KB1" s="80"/>
      <c r="KC1" s="80"/>
      <c r="KD1" s="80"/>
      <c r="KE1" s="80"/>
      <c r="KF1" s="80"/>
      <c r="KG1" s="80"/>
      <c r="KH1" s="80"/>
      <c r="KI1" s="80"/>
      <c r="KJ1" s="80"/>
      <c r="KK1" s="80"/>
      <c r="KL1" s="80"/>
      <c r="KM1" s="80"/>
      <c r="KN1" s="80"/>
      <c r="KO1" s="80"/>
      <c r="KP1" s="80"/>
      <c r="KQ1" s="80"/>
      <c r="KR1" s="80"/>
      <c r="KS1" s="80"/>
      <c r="KT1" s="80"/>
      <c r="KU1" s="80"/>
      <c r="KV1" s="80"/>
      <c r="KW1" s="80"/>
      <c r="KX1" s="80"/>
      <c r="KY1" s="80"/>
      <c r="KZ1" s="80"/>
      <c r="LA1" s="80"/>
      <c r="LB1" s="80"/>
      <c r="LC1" s="80"/>
      <c r="LD1" s="80"/>
      <c r="LE1" s="80"/>
      <c r="LF1" s="80"/>
      <c r="LG1" s="80"/>
      <c r="LH1" s="80"/>
      <c r="LI1" s="80"/>
      <c r="LJ1" s="80"/>
      <c r="LK1" s="80"/>
      <c r="LL1" s="80"/>
      <c r="LM1" s="80"/>
      <c r="LN1" s="80"/>
      <c r="LO1" s="80"/>
      <c r="LP1" s="80"/>
      <c r="LQ1" s="80"/>
      <c r="LR1" s="80"/>
      <c r="LS1" s="80"/>
      <c r="LT1" s="80"/>
      <c r="LU1" s="80"/>
    </row>
    <row r="2" s="3" customFormat="1" ht="27" spans="1:90">
      <c r="A2" s="52" t="s">
        <v>3</v>
      </c>
      <c r="B2" s="53" t="s">
        <v>4</v>
      </c>
      <c r="C2" s="54" t="s">
        <v>5</v>
      </c>
      <c r="D2" s="54" t="s">
        <v>6</v>
      </c>
      <c r="E2" s="55" t="s">
        <v>318</v>
      </c>
      <c r="F2" s="55" t="s">
        <v>319</v>
      </c>
      <c r="G2" s="55" t="s">
        <v>320</v>
      </c>
      <c r="H2" s="55" t="s">
        <v>321</v>
      </c>
      <c r="I2" s="55" t="s">
        <v>322</v>
      </c>
      <c r="J2" s="55" t="s">
        <v>323</v>
      </c>
      <c r="K2" s="55" t="s">
        <v>324</v>
      </c>
      <c r="L2" s="55" t="s">
        <v>325</v>
      </c>
      <c r="M2" s="55" t="s">
        <v>326</v>
      </c>
      <c r="N2" s="55" t="s">
        <v>327</v>
      </c>
      <c r="O2" s="55" t="s">
        <v>328</v>
      </c>
      <c r="P2" s="55" t="s">
        <v>329</v>
      </c>
      <c r="Q2" s="55" t="s">
        <v>330</v>
      </c>
      <c r="R2" s="55" t="s">
        <v>331</v>
      </c>
      <c r="S2" s="55" t="s">
        <v>332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81" t="s">
        <v>61</v>
      </c>
    </row>
    <row r="3" s="3" customFormat="1" ht="13" spans="1:90">
      <c r="A3" s="56">
        <v>1</v>
      </c>
      <c r="B3" s="57">
        <v>12018246061</v>
      </c>
      <c r="C3" s="57" t="s">
        <v>333</v>
      </c>
      <c r="D3" s="58" t="s">
        <v>334</v>
      </c>
      <c r="E3" s="59" t="s">
        <v>64</v>
      </c>
      <c r="F3" s="59" t="s">
        <v>64</v>
      </c>
      <c r="G3" s="59" t="s">
        <v>64</v>
      </c>
      <c r="H3" s="59" t="s">
        <v>64</v>
      </c>
      <c r="I3" s="59" t="s">
        <v>64</v>
      </c>
      <c r="J3" s="59" t="s">
        <v>64</v>
      </c>
      <c r="K3" s="59" t="s">
        <v>64</v>
      </c>
      <c r="L3" s="59" t="s">
        <v>64</v>
      </c>
      <c r="M3" s="59" t="s">
        <v>64</v>
      </c>
      <c r="N3" s="59" t="s">
        <v>64</v>
      </c>
      <c r="O3" s="59" t="s">
        <v>64</v>
      </c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82">
        <f t="shared" ref="CL3:CL41" si="0">(COUNTIF(E3:CK3,"√")+COUNTIF(E3:CK3,"AL"))/COUNTA(E3:CK3)</f>
        <v>1</v>
      </c>
    </row>
    <row r="4" s="3" customFormat="1" ht="13" spans="1:90">
      <c r="A4" s="56">
        <v>2</v>
      </c>
      <c r="B4" s="57">
        <v>12018246065</v>
      </c>
      <c r="C4" s="57" t="s">
        <v>335</v>
      </c>
      <c r="D4" s="58" t="s">
        <v>336</v>
      </c>
      <c r="E4" s="59" t="s">
        <v>64</v>
      </c>
      <c r="F4" s="59" t="s">
        <v>64</v>
      </c>
      <c r="G4" s="59" t="s">
        <v>64</v>
      </c>
      <c r="H4" s="59" t="s">
        <v>64</v>
      </c>
      <c r="I4" s="59" t="s">
        <v>64</v>
      </c>
      <c r="J4" s="59" t="s">
        <v>64</v>
      </c>
      <c r="K4" s="59" t="s">
        <v>64</v>
      </c>
      <c r="L4" s="59" t="s">
        <v>64</v>
      </c>
      <c r="M4" s="59" t="s">
        <v>64</v>
      </c>
      <c r="N4" s="59" t="s">
        <v>64</v>
      </c>
      <c r="O4" s="59" t="s">
        <v>64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82">
        <f t="shared" si="0"/>
        <v>1</v>
      </c>
    </row>
    <row r="5" s="3" customFormat="1" ht="13" spans="1:90">
      <c r="A5" s="56">
        <v>3</v>
      </c>
      <c r="B5" s="57">
        <v>12018246067</v>
      </c>
      <c r="C5" s="57" t="s">
        <v>337</v>
      </c>
      <c r="D5" s="58" t="s">
        <v>338</v>
      </c>
      <c r="E5" s="59" t="s">
        <v>64</v>
      </c>
      <c r="F5" s="59" t="s">
        <v>64</v>
      </c>
      <c r="G5" s="59" t="s">
        <v>64</v>
      </c>
      <c r="H5" s="59" t="s">
        <v>64</v>
      </c>
      <c r="I5" s="59" t="s">
        <v>64</v>
      </c>
      <c r="J5" s="59" t="s">
        <v>64</v>
      </c>
      <c r="K5" s="59" t="s">
        <v>64</v>
      </c>
      <c r="L5" s="59" t="s">
        <v>64</v>
      </c>
      <c r="M5" s="59" t="s">
        <v>64</v>
      </c>
      <c r="N5" s="59" t="s">
        <v>64</v>
      </c>
      <c r="O5" s="59" t="s">
        <v>64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82">
        <f t="shared" si="0"/>
        <v>1</v>
      </c>
    </row>
    <row r="6" s="3" customFormat="1" ht="13" spans="1:90">
      <c r="A6" s="56">
        <v>4</v>
      </c>
      <c r="B6" s="57">
        <v>12018246069</v>
      </c>
      <c r="C6" s="57" t="s">
        <v>339</v>
      </c>
      <c r="D6" s="58" t="s">
        <v>340</v>
      </c>
      <c r="E6" s="59" t="s">
        <v>64</v>
      </c>
      <c r="F6" s="59" t="s">
        <v>64</v>
      </c>
      <c r="G6" s="59" t="s">
        <v>64</v>
      </c>
      <c r="H6" s="59" t="s">
        <v>64</v>
      </c>
      <c r="I6" s="59" t="s">
        <v>64</v>
      </c>
      <c r="J6" s="59" t="s">
        <v>64</v>
      </c>
      <c r="K6" s="59" t="s">
        <v>64</v>
      </c>
      <c r="L6" s="59" t="s">
        <v>64</v>
      </c>
      <c r="M6" s="59" t="s">
        <v>64</v>
      </c>
      <c r="N6" s="59" t="s">
        <v>64</v>
      </c>
      <c r="O6" s="59" t="s">
        <v>64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82">
        <f t="shared" si="0"/>
        <v>1</v>
      </c>
    </row>
    <row r="7" s="3" customFormat="1" ht="13" spans="1:90">
      <c r="A7" s="56">
        <v>5</v>
      </c>
      <c r="B7" s="57">
        <v>12018246071</v>
      </c>
      <c r="C7" s="57" t="s">
        <v>341</v>
      </c>
      <c r="D7" s="58" t="s">
        <v>342</v>
      </c>
      <c r="E7" s="59" t="s">
        <v>64</v>
      </c>
      <c r="F7" s="59" t="s">
        <v>64</v>
      </c>
      <c r="G7" s="59" t="s">
        <v>64</v>
      </c>
      <c r="H7" s="59" t="s">
        <v>64</v>
      </c>
      <c r="I7" s="59" t="s">
        <v>64</v>
      </c>
      <c r="J7" s="59" t="s">
        <v>64</v>
      </c>
      <c r="K7" s="59" t="s">
        <v>64</v>
      </c>
      <c r="L7" s="59" t="s">
        <v>64</v>
      </c>
      <c r="M7" s="59" t="s">
        <v>64</v>
      </c>
      <c r="N7" s="59" t="s">
        <v>64</v>
      </c>
      <c r="O7" s="59" t="s">
        <v>64</v>
      </c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82">
        <f t="shared" si="0"/>
        <v>1</v>
      </c>
    </row>
    <row r="8" s="3" customFormat="1" ht="13" spans="1:90">
      <c r="A8" s="56">
        <v>6</v>
      </c>
      <c r="B8" s="57">
        <v>12018246072</v>
      </c>
      <c r="C8" s="57" t="s">
        <v>343</v>
      </c>
      <c r="D8" s="58" t="s">
        <v>126</v>
      </c>
      <c r="E8" s="59" t="s">
        <v>64</v>
      </c>
      <c r="F8" s="59" t="s">
        <v>64</v>
      </c>
      <c r="G8" s="59" t="s">
        <v>64</v>
      </c>
      <c r="H8" s="59" t="s">
        <v>64</v>
      </c>
      <c r="I8" s="59" t="s">
        <v>64</v>
      </c>
      <c r="J8" s="59" t="s">
        <v>64</v>
      </c>
      <c r="K8" s="59" t="s">
        <v>64</v>
      </c>
      <c r="L8" s="59" t="s">
        <v>64</v>
      </c>
      <c r="M8" s="59" t="s">
        <v>64</v>
      </c>
      <c r="N8" s="59" t="s">
        <v>64</v>
      </c>
      <c r="O8" s="59" t="s">
        <v>64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82">
        <f t="shared" si="0"/>
        <v>1</v>
      </c>
    </row>
    <row r="9" s="3" customFormat="1" ht="13" spans="1:90">
      <c r="A9" s="56">
        <v>7</v>
      </c>
      <c r="B9" s="57">
        <v>12018246073</v>
      </c>
      <c r="C9" s="57" t="s">
        <v>344</v>
      </c>
      <c r="D9" s="58" t="s">
        <v>345</v>
      </c>
      <c r="E9" s="59" t="s">
        <v>64</v>
      </c>
      <c r="F9" s="59" t="s">
        <v>64</v>
      </c>
      <c r="G9" s="59" t="s">
        <v>64</v>
      </c>
      <c r="H9" s="59" t="s">
        <v>64</v>
      </c>
      <c r="I9" s="59" t="s">
        <v>64</v>
      </c>
      <c r="J9" s="59" t="s">
        <v>64</v>
      </c>
      <c r="K9" s="59" t="s">
        <v>64</v>
      </c>
      <c r="L9" s="59" t="s">
        <v>64</v>
      </c>
      <c r="M9" s="59" t="s">
        <v>64</v>
      </c>
      <c r="N9" s="59" t="s">
        <v>64</v>
      </c>
      <c r="O9" s="59" t="s">
        <v>64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82">
        <f t="shared" si="0"/>
        <v>1</v>
      </c>
    </row>
    <row r="10" s="3" customFormat="1" ht="13" spans="1:90">
      <c r="A10" s="56">
        <v>8</v>
      </c>
      <c r="B10" s="57">
        <v>12018246074</v>
      </c>
      <c r="C10" s="57" t="s">
        <v>346</v>
      </c>
      <c r="D10" s="58" t="s">
        <v>347</v>
      </c>
      <c r="E10" s="59" t="s">
        <v>64</v>
      </c>
      <c r="F10" s="59" t="s">
        <v>64</v>
      </c>
      <c r="G10" s="59" t="s">
        <v>64</v>
      </c>
      <c r="H10" s="59" t="s">
        <v>64</v>
      </c>
      <c r="I10" s="59" t="s">
        <v>64</v>
      </c>
      <c r="J10" s="59" t="s">
        <v>64</v>
      </c>
      <c r="K10" s="59" t="s">
        <v>64</v>
      </c>
      <c r="L10" s="59" t="s">
        <v>64</v>
      </c>
      <c r="M10" s="59" t="s">
        <v>64</v>
      </c>
      <c r="N10" s="59" t="s">
        <v>64</v>
      </c>
      <c r="O10" s="59" t="s">
        <v>64</v>
      </c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82">
        <f t="shared" si="0"/>
        <v>1</v>
      </c>
    </row>
    <row r="11" s="3" customFormat="1" ht="13" spans="1:90">
      <c r="A11" s="56">
        <v>9</v>
      </c>
      <c r="B11" s="57">
        <v>12018246078</v>
      </c>
      <c r="C11" s="57" t="s">
        <v>348</v>
      </c>
      <c r="D11" s="58" t="s">
        <v>349</v>
      </c>
      <c r="E11" s="59" t="s">
        <v>64</v>
      </c>
      <c r="F11" s="59" t="s">
        <v>64</v>
      </c>
      <c r="G11" s="59" t="s">
        <v>64</v>
      </c>
      <c r="H11" s="59" t="s">
        <v>64</v>
      </c>
      <c r="I11" s="59" t="s">
        <v>64</v>
      </c>
      <c r="J11" s="59" t="s">
        <v>64</v>
      </c>
      <c r="K11" s="59" t="s">
        <v>64</v>
      </c>
      <c r="L11" s="59" t="s">
        <v>64</v>
      </c>
      <c r="M11" s="59" t="s">
        <v>64</v>
      </c>
      <c r="N11" s="59" t="s">
        <v>64</v>
      </c>
      <c r="O11" s="59" t="s">
        <v>64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82">
        <f t="shared" si="0"/>
        <v>1</v>
      </c>
    </row>
    <row r="12" s="3" customFormat="1" ht="13" spans="1:90">
      <c r="A12" s="56">
        <v>10</v>
      </c>
      <c r="B12" s="57">
        <v>12018246083</v>
      </c>
      <c r="C12" s="57" t="s">
        <v>350</v>
      </c>
      <c r="D12" s="58" t="s">
        <v>351</v>
      </c>
      <c r="E12" s="59" t="s">
        <v>64</v>
      </c>
      <c r="F12" s="59" t="s">
        <v>64</v>
      </c>
      <c r="G12" s="59" t="s">
        <v>64</v>
      </c>
      <c r="H12" s="59" t="s">
        <v>64</v>
      </c>
      <c r="I12" s="59" t="s">
        <v>64</v>
      </c>
      <c r="J12" s="59" t="s">
        <v>64</v>
      </c>
      <c r="K12" s="59" t="s">
        <v>64</v>
      </c>
      <c r="L12" s="59" t="s">
        <v>64</v>
      </c>
      <c r="M12" s="59" t="s">
        <v>64</v>
      </c>
      <c r="N12" s="59" t="s">
        <v>64</v>
      </c>
      <c r="O12" s="59" t="s">
        <v>64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82">
        <f t="shared" si="0"/>
        <v>1</v>
      </c>
    </row>
    <row r="13" s="3" customFormat="1" ht="13" spans="1:90">
      <c r="A13" s="56">
        <v>11</v>
      </c>
      <c r="B13" s="57">
        <v>12018246087</v>
      </c>
      <c r="C13" s="57" t="s">
        <v>352</v>
      </c>
      <c r="D13" s="58" t="s">
        <v>353</v>
      </c>
      <c r="E13" s="59" t="s">
        <v>64</v>
      </c>
      <c r="F13" s="59" t="s">
        <v>64</v>
      </c>
      <c r="G13" s="59" t="s">
        <v>64</v>
      </c>
      <c r="H13" s="59" t="s">
        <v>64</v>
      </c>
      <c r="I13" s="59" t="s">
        <v>64</v>
      </c>
      <c r="J13" s="59" t="s">
        <v>64</v>
      </c>
      <c r="K13" s="59" t="s">
        <v>64</v>
      </c>
      <c r="L13" s="59" t="s">
        <v>64</v>
      </c>
      <c r="M13" s="59" t="s">
        <v>64</v>
      </c>
      <c r="N13" s="59" t="s">
        <v>64</v>
      </c>
      <c r="O13" s="59" t="s">
        <v>64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82">
        <f t="shared" si="0"/>
        <v>1</v>
      </c>
    </row>
    <row r="14" s="3" customFormat="1" ht="13" spans="1:90">
      <c r="A14" s="56">
        <v>12</v>
      </c>
      <c r="B14" s="57">
        <v>12018246089</v>
      </c>
      <c r="C14" s="57" t="s">
        <v>354</v>
      </c>
      <c r="D14" s="58" t="s">
        <v>355</v>
      </c>
      <c r="E14" s="59" t="s">
        <v>64</v>
      </c>
      <c r="F14" s="59" t="s">
        <v>64</v>
      </c>
      <c r="G14" s="59" t="s">
        <v>64</v>
      </c>
      <c r="H14" s="59" t="s">
        <v>64</v>
      </c>
      <c r="I14" s="59" t="s">
        <v>64</v>
      </c>
      <c r="J14" s="59" t="s">
        <v>64</v>
      </c>
      <c r="K14" s="59" t="s">
        <v>64</v>
      </c>
      <c r="L14" s="59" t="s">
        <v>64</v>
      </c>
      <c r="M14" s="59" t="s">
        <v>64</v>
      </c>
      <c r="N14" s="59" t="s">
        <v>64</v>
      </c>
      <c r="O14" s="59" t="s">
        <v>64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82">
        <f t="shared" si="0"/>
        <v>1</v>
      </c>
    </row>
    <row r="15" s="3" customFormat="1" ht="13" spans="1:90">
      <c r="A15" s="56">
        <v>13</v>
      </c>
      <c r="B15" s="57">
        <v>12018246092</v>
      </c>
      <c r="C15" s="57" t="s">
        <v>356</v>
      </c>
      <c r="D15" s="58" t="s">
        <v>357</v>
      </c>
      <c r="E15" s="59" t="s">
        <v>64</v>
      </c>
      <c r="F15" s="59" t="s">
        <v>64</v>
      </c>
      <c r="G15" s="59" t="s">
        <v>64</v>
      </c>
      <c r="H15" s="59" t="s">
        <v>64</v>
      </c>
      <c r="I15" s="59" t="s">
        <v>64</v>
      </c>
      <c r="J15" s="59" t="s">
        <v>64</v>
      </c>
      <c r="K15" s="59" t="s">
        <v>64</v>
      </c>
      <c r="L15" s="59" t="s">
        <v>64</v>
      </c>
      <c r="M15" s="59" t="s">
        <v>64</v>
      </c>
      <c r="N15" s="59" t="s">
        <v>64</v>
      </c>
      <c r="O15" s="59" t="s">
        <v>64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82">
        <f t="shared" si="0"/>
        <v>1</v>
      </c>
    </row>
    <row r="16" s="3" customFormat="1" ht="13" spans="1:90">
      <c r="A16" s="56">
        <v>14</v>
      </c>
      <c r="B16" s="57">
        <v>12018246095</v>
      </c>
      <c r="C16" s="57" t="s">
        <v>358</v>
      </c>
      <c r="D16" s="58" t="s">
        <v>359</v>
      </c>
      <c r="E16" s="59" t="s">
        <v>64</v>
      </c>
      <c r="F16" s="59" t="s">
        <v>64</v>
      </c>
      <c r="G16" s="59" t="s">
        <v>64</v>
      </c>
      <c r="H16" s="59" t="s">
        <v>64</v>
      </c>
      <c r="I16" s="59" t="s">
        <v>64</v>
      </c>
      <c r="J16" s="59" t="s">
        <v>64</v>
      </c>
      <c r="K16" s="59" t="s">
        <v>64</v>
      </c>
      <c r="L16" s="59" t="s">
        <v>64</v>
      </c>
      <c r="M16" s="59" t="s">
        <v>64</v>
      </c>
      <c r="N16" s="59" t="s">
        <v>64</v>
      </c>
      <c r="O16" s="59" t="s">
        <v>64</v>
      </c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82">
        <f t="shared" si="0"/>
        <v>1</v>
      </c>
    </row>
    <row r="17" s="3" customFormat="1" ht="13" spans="1:90">
      <c r="A17" s="56">
        <v>15</v>
      </c>
      <c r="B17" s="57">
        <v>12018246099</v>
      </c>
      <c r="C17" s="57" t="s">
        <v>360</v>
      </c>
      <c r="D17" s="58" t="s">
        <v>361</v>
      </c>
      <c r="E17" s="59" t="s">
        <v>64</v>
      </c>
      <c r="F17" s="59" t="s">
        <v>64</v>
      </c>
      <c r="G17" s="59" t="s">
        <v>64</v>
      </c>
      <c r="H17" s="59" t="s">
        <v>64</v>
      </c>
      <c r="I17" s="59" t="s">
        <v>64</v>
      </c>
      <c r="J17" s="59" t="s">
        <v>64</v>
      </c>
      <c r="K17" s="59" t="s">
        <v>64</v>
      </c>
      <c r="L17" s="59" t="s">
        <v>64</v>
      </c>
      <c r="M17" s="59" t="s">
        <v>64</v>
      </c>
      <c r="N17" s="59" t="s">
        <v>64</v>
      </c>
      <c r="O17" s="59" t="s">
        <v>64</v>
      </c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82">
        <f t="shared" si="0"/>
        <v>1</v>
      </c>
    </row>
    <row r="18" s="3" customFormat="1" ht="13" spans="1:90">
      <c r="A18" s="56">
        <v>16</v>
      </c>
      <c r="B18" s="57">
        <v>12018246100</v>
      </c>
      <c r="C18" s="57" t="s">
        <v>362</v>
      </c>
      <c r="D18" s="58" t="s">
        <v>363</v>
      </c>
      <c r="E18" s="59" t="s">
        <v>64</v>
      </c>
      <c r="F18" s="59" t="s">
        <v>64</v>
      </c>
      <c r="G18" s="59" t="s">
        <v>64</v>
      </c>
      <c r="H18" s="59" t="s">
        <v>64</v>
      </c>
      <c r="I18" s="59" t="s">
        <v>64</v>
      </c>
      <c r="J18" s="59" t="s">
        <v>64</v>
      </c>
      <c r="K18" s="59" t="s">
        <v>64</v>
      </c>
      <c r="L18" s="59" t="s">
        <v>64</v>
      </c>
      <c r="M18" s="59" t="s">
        <v>64</v>
      </c>
      <c r="N18" s="59" t="s">
        <v>64</v>
      </c>
      <c r="O18" s="59" t="s">
        <v>64</v>
      </c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82">
        <f t="shared" si="0"/>
        <v>1</v>
      </c>
    </row>
    <row r="19" s="3" customFormat="1" ht="13" spans="1:90">
      <c r="A19" s="56">
        <v>17</v>
      </c>
      <c r="B19" s="57">
        <v>12018246101</v>
      </c>
      <c r="C19" s="57" t="s">
        <v>364</v>
      </c>
      <c r="D19" s="58" t="s">
        <v>365</v>
      </c>
      <c r="E19" s="59" t="s">
        <v>64</v>
      </c>
      <c r="F19" s="59" t="s">
        <v>64</v>
      </c>
      <c r="G19" s="59" t="s">
        <v>64</v>
      </c>
      <c r="H19" s="59" t="s">
        <v>64</v>
      </c>
      <c r="I19" s="59" t="s">
        <v>64</v>
      </c>
      <c r="J19" s="59" t="s">
        <v>64</v>
      </c>
      <c r="K19" s="59" t="s">
        <v>64</v>
      </c>
      <c r="L19" s="59" t="s">
        <v>64</v>
      </c>
      <c r="M19" s="59" t="s">
        <v>64</v>
      </c>
      <c r="N19" s="59" t="s">
        <v>64</v>
      </c>
      <c r="O19" s="59" t="s">
        <v>64</v>
      </c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82">
        <f t="shared" si="0"/>
        <v>1</v>
      </c>
    </row>
    <row r="20" s="3" customFormat="1" ht="13" spans="1:90">
      <c r="A20" s="56">
        <v>18</v>
      </c>
      <c r="B20" s="57">
        <v>12018246104</v>
      </c>
      <c r="C20" s="57" t="s">
        <v>366</v>
      </c>
      <c r="D20" s="58" t="s">
        <v>367</v>
      </c>
      <c r="E20" s="59" t="s">
        <v>64</v>
      </c>
      <c r="F20" s="59" t="s">
        <v>64</v>
      </c>
      <c r="G20" s="59" t="s">
        <v>64</v>
      </c>
      <c r="H20" s="59" t="s">
        <v>64</v>
      </c>
      <c r="I20" s="59" t="s">
        <v>64</v>
      </c>
      <c r="J20" s="59" t="s">
        <v>64</v>
      </c>
      <c r="K20" s="59" t="s">
        <v>64</v>
      </c>
      <c r="L20" s="59" t="s">
        <v>64</v>
      </c>
      <c r="M20" s="59" t="s">
        <v>64</v>
      </c>
      <c r="N20" s="59" t="s">
        <v>64</v>
      </c>
      <c r="O20" s="59" t="s">
        <v>64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82">
        <f t="shared" si="0"/>
        <v>1</v>
      </c>
    </row>
    <row r="21" s="3" customFormat="1" ht="13" spans="1:90">
      <c r="A21" s="56">
        <v>19</v>
      </c>
      <c r="B21" s="57">
        <v>12018246105</v>
      </c>
      <c r="C21" s="57" t="s">
        <v>368</v>
      </c>
      <c r="D21" s="58" t="s">
        <v>369</v>
      </c>
      <c r="E21" s="59" t="s">
        <v>64</v>
      </c>
      <c r="F21" s="59" t="s">
        <v>64</v>
      </c>
      <c r="G21" s="59" t="s">
        <v>64</v>
      </c>
      <c r="H21" s="59" t="s">
        <v>64</v>
      </c>
      <c r="I21" s="59" t="s">
        <v>64</v>
      </c>
      <c r="J21" s="59" t="s">
        <v>64</v>
      </c>
      <c r="K21" s="59" t="s">
        <v>64</v>
      </c>
      <c r="L21" s="59" t="s">
        <v>64</v>
      </c>
      <c r="M21" s="59" t="s">
        <v>64</v>
      </c>
      <c r="N21" s="59" t="s">
        <v>64</v>
      </c>
      <c r="O21" s="59" t="s">
        <v>64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82">
        <f t="shared" si="0"/>
        <v>1</v>
      </c>
    </row>
    <row r="22" s="3" customFormat="1" ht="13" spans="1:90">
      <c r="A22" s="56">
        <v>20</v>
      </c>
      <c r="B22" s="57">
        <v>12018246107</v>
      </c>
      <c r="C22" s="57" t="s">
        <v>370</v>
      </c>
      <c r="D22" s="58" t="s">
        <v>371</v>
      </c>
      <c r="E22" s="59" t="s">
        <v>64</v>
      </c>
      <c r="F22" s="59" t="s">
        <v>64</v>
      </c>
      <c r="G22" s="59" t="s">
        <v>64</v>
      </c>
      <c r="H22" s="59" t="s">
        <v>64</v>
      </c>
      <c r="I22" s="59" t="s">
        <v>64</v>
      </c>
      <c r="J22" s="59" t="s">
        <v>64</v>
      </c>
      <c r="K22" s="59" t="s">
        <v>64</v>
      </c>
      <c r="L22" s="59" t="s">
        <v>64</v>
      </c>
      <c r="M22" s="59" t="s">
        <v>64</v>
      </c>
      <c r="N22" s="59" t="s">
        <v>64</v>
      </c>
      <c r="O22" s="59" t="s">
        <v>64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82">
        <f t="shared" si="0"/>
        <v>1</v>
      </c>
    </row>
    <row r="23" s="3" customFormat="1" ht="13" spans="1:90">
      <c r="A23" s="56">
        <v>21</v>
      </c>
      <c r="B23" s="57">
        <v>12018246108</v>
      </c>
      <c r="C23" s="57" t="s">
        <v>372</v>
      </c>
      <c r="D23" s="58" t="s">
        <v>373</v>
      </c>
      <c r="E23" s="59" t="s">
        <v>64</v>
      </c>
      <c r="F23" s="59" t="s">
        <v>64</v>
      </c>
      <c r="G23" s="59" t="s">
        <v>64</v>
      </c>
      <c r="H23" s="59" t="s">
        <v>64</v>
      </c>
      <c r="I23" s="59" t="s">
        <v>64</v>
      </c>
      <c r="J23" s="59" t="s">
        <v>64</v>
      </c>
      <c r="K23" s="59" t="s">
        <v>64</v>
      </c>
      <c r="L23" s="59" t="s">
        <v>64</v>
      </c>
      <c r="M23" s="59" t="s">
        <v>64</v>
      </c>
      <c r="N23" s="59" t="s">
        <v>64</v>
      </c>
      <c r="O23" s="59" t="s">
        <v>64</v>
      </c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82">
        <f t="shared" si="0"/>
        <v>1</v>
      </c>
    </row>
    <row r="24" s="3" customFormat="1" ht="13" spans="1:90">
      <c r="A24" s="56">
        <v>22</v>
      </c>
      <c r="B24" s="57">
        <v>12018246111</v>
      </c>
      <c r="C24" s="57" t="s">
        <v>374</v>
      </c>
      <c r="D24" s="58" t="s">
        <v>375</v>
      </c>
      <c r="E24" s="59" t="s">
        <v>64</v>
      </c>
      <c r="F24" s="59" t="s">
        <v>64</v>
      </c>
      <c r="G24" s="59" t="s">
        <v>64</v>
      </c>
      <c r="H24" s="59" t="s">
        <v>64</v>
      </c>
      <c r="I24" s="59" t="s">
        <v>64</v>
      </c>
      <c r="J24" s="59" t="s">
        <v>64</v>
      </c>
      <c r="K24" s="59" t="s">
        <v>64</v>
      </c>
      <c r="L24" s="59" t="s">
        <v>64</v>
      </c>
      <c r="M24" s="59" t="s">
        <v>64</v>
      </c>
      <c r="N24" s="59" t="s">
        <v>64</v>
      </c>
      <c r="O24" s="59" t="s">
        <v>64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82">
        <f t="shared" si="0"/>
        <v>1</v>
      </c>
    </row>
    <row r="25" s="3" customFormat="1" ht="13" spans="1:90">
      <c r="A25" s="56">
        <v>23</v>
      </c>
      <c r="B25" s="57">
        <v>12018246113</v>
      </c>
      <c r="C25" s="57" t="s">
        <v>376</v>
      </c>
      <c r="D25" s="58" t="s">
        <v>377</v>
      </c>
      <c r="E25" s="59" t="s">
        <v>64</v>
      </c>
      <c r="F25" s="59" t="s">
        <v>64</v>
      </c>
      <c r="G25" s="59" t="s">
        <v>64</v>
      </c>
      <c r="H25" s="59" t="s">
        <v>64</v>
      </c>
      <c r="I25" s="59" t="s">
        <v>64</v>
      </c>
      <c r="J25" s="59" t="s">
        <v>64</v>
      </c>
      <c r="K25" s="59" t="s">
        <v>64</v>
      </c>
      <c r="L25" s="59" t="s">
        <v>64</v>
      </c>
      <c r="M25" s="59" t="s">
        <v>64</v>
      </c>
      <c r="N25" s="59" t="s">
        <v>64</v>
      </c>
      <c r="O25" s="59" t="s">
        <v>64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82">
        <f t="shared" si="0"/>
        <v>1</v>
      </c>
    </row>
    <row r="26" s="3" customFormat="1" ht="13" spans="1:90">
      <c r="A26" s="56">
        <v>24</v>
      </c>
      <c r="B26" s="57">
        <v>12018246114</v>
      </c>
      <c r="C26" s="57" t="s">
        <v>378</v>
      </c>
      <c r="D26" s="58" t="s">
        <v>122</v>
      </c>
      <c r="E26" s="59" t="s">
        <v>64</v>
      </c>
      <c r="F26" s="59" t="s">
        <v>64</v>
      </c>
      <c r="G26" s="59" t="s">
        <v>64</v>
      </c>
      <c r="H26" s="59" t="s">
        <v>64</v>
      </c>
      <c r="I26" s="59" t="s">
        <v>64</v>
      </c>
      <c r="J26" s="59" t="s">
        <v>108</v>
      </c>
      <c r="K26" s="59" t="s">
        <v>108</v>
      </c>
      <c r="L26" s="59" t="s">
        <v>108</v>
      </c>
      <c r="M26" s="59" t="s">
        <v>64</v>
      </c>
      <c r="N26" s="59" t="s">
        <v>64</v>
      </c>
      <c r="O26" s="59" t="s">
        <v>64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82">
        <f t="shared" si="0"/>
        <v>1</v>
      </c>
    </row>
    <row r="27" s="3" customFormat="1" ht="13" spans="1:90">
      <c r="A27" s="56">
        <v>25</v>
      </c>
      <c r="B27" s="57">
        <v>12018246126</v>
      </c>
      <c r="C27" s="57" t="s">
        <v>379</v>
      </c>
      <c r="D27" s="58" t="s">
        <v>380</v>
      </c>
      <c r="E27" s="59" t="s">
        <v>64</v>
      </c>
      <c r="F27" s="59" t="s">
        <v>64</v>
      </c>
      <c r="G27" s="59" t="s">
        <v>64</v>
      </c>
      <c r="H27" s="59" t="s">
        <v>64</v>
      </c>
      <c r="I27" s="59" t="s">
        <v>64</v>
      </c>
      <c r="J27" s="59" t="s">
        <v>64</v>
      </c>
      <c r="K27" s="59" t="s">
        <v>64</v>
      </c>
      <c r="L27" s="59" t="s">
        <v>64</v>
      </c>
      <c r="M27" s="59" t="s">
        <v>64</v>
      </c>
      <c r="N27" s="59" t="s">
        <v>64</v>
      </c>
      <c r="O27" s="59" t="s">
        <v>64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82">
        <f t="shared" si="0"/>
        <v>1</v>
      </c>
    </row>
    <row r="28" s="3" customFormat="1" ht="13" spans="1:90">
      <c r="A28" s="56">
        <v>26</v>
      </c>
      <c r="B28" s="57">
        <v>12018246133</v>
      </c>
      <c r="C28" s="57" t="s">
        <v>381</v>
      </c>
      <c r="D28" s="58" t="s">
        <v>382</v>
      </c>
      <c r="E28" s="59" t="s">
        <v>64</v>
      </c>
      <c r="F28" s="59" t="s">
        <v>64</v>
      </c>
      <c r="G28" s="59" t="s">
        <v>64</v>
      </c>
      <c r="H28" s="59" t="s">
        <v>64</v>
      </c>
      <c r="I28" s="59" t="s">
        <v>64</v>
      </c>
      <c r="J28" s="59" t="s">
        <v>64</v>
      </c>
      <c r="K28" s="59" t="s">
        <v>64</v>
      </c>
      <c r="L28" s="59" t="s">
        <v>64</v>
      </c>
      <c r="M28" s="59" t="s">
        <v>64</v>
      </c>
      <c r="N28" s="59" t="s">
        <v>64</v>
      </c>
      <c r="O28" s="59" t="s">
        <v>64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82">
        <f t="shared" si="0"/>
        <v>1</v>
      </c>
    </row>
    <row r="29" s="3" customFormat="1" ht="13" spans="1:90">
      <c r="A29" s="56">
        <v>27</v>
      </c>
      <c r="B29" s="57">
        <v>12018246141</v>
      </c>
      <c r="C29" s="57" t="s">
        <v>383</v>
      </c>
      <c r="D29" s="58" t="s">
        <v>141</v>
      </c>
      <c r="E29" s="59" t="s">
        <v>64</v>
      </c>
      <c r="F29" s="59" t="s">
        <v>64</v>
      </c>
      <c r="G29" s="59" t="s">
        <v>64</v>
      </c>
      <c r="H29" s="59" t="s">
        <v>64</v>
      </c>
      <c r="I29" s="59" t="s">
        <v>64</v>
      </c>
      <c r="J29" s="59" t="s">
        <v>64</v>
      </c>
      <c r="K29" s="59" t="s">
        <v>64</v>
      </c>
      <c r="L29" s="59" t="s">
        <v>64</v>
      </c>
      <c r="M29" s="59" t="s">
        <v>64</v>
      </c>
      <c r="N29" s="59" t="s">
        <v>64</v>
      </c>
      <c r="O29" s="59" t="s">
        <v>64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82">
        <f t="shared" si="0"/>
        <v>1</v>
      </c>
    </row>
    <row r="30" s="3" customFormat="1" ht="13" spans="1:90">
      <c r="A30" s="56">
        <v>28</v>
      </c>
      <c r="B30" s="57">
        <v>12018246146</v>
      </c>
      <c r="C30" s="57" t="s">
        <v>384</v>
      </c>
      <c r="D30" s="58" t="s">
        <v>385</v>
      </c>
      <c r="E30" s="59" t="s">
        <v>64</v>
      </c>
      <c r="F30" s="59" t="s">
        <v>64</v>
      </c>
      <c r="G30" s="59" t="s">
        <v>64</v>
      </c>
      <c r="H30" s="59" t="s">
        <v>64</v>
      </c>
      <c r="I30" s="59" t="s">
        <v>64</v>
      </c>
      <c r="J30" s="59" t="s">
        <v>64</v>
      </c>
      <c r="K30" s="59" t="s">
        <v>64</v>
      </c>
      <c r="L30" s="59" t="s">
        <v>64</v>
      </c>
      <c r="M30" s="59" t="s">
        <v>64</v>
      </c>
      <c r="N30" s="59" t="s">
        <v>64</v>
      </c>
      <c r="O30" s="59" t="s">
        <v>64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82">
        <f t="shared" si="0"/>
        <v>1</v>
      </c>
    </row>
    <row r="31" s="3" customFormat="1" ht="13" spans="1:90">
      <c r="A31" s="56">
        <v>29</v>
      </c>
      <c r="B31" s="57">
        <v>12018246148</v>
      </c>
      <c r="C31" s="57" t="s">
        <v>386</v>
      </c>
      <c r="D31" s="58" t="s">
        <v>387</v>
      </c>
      <c r="E31" s="59" t="s">
        <v>64</v>
      </c>
      <c r="F31" s="59" t="s">
        <v>64</v>
      </c>
      <c r="G31" s="59" t="s">
        <v>64</v>
      </c>
      <c r="H31" s="59" t="s">
        <v>64</v>
      </c>
      <c r="I31" s="59" t="s">
        <v>64</v>
      </c>
      <c r="J31" s="59" t="s">
        <v>64</v>
      </c>
      <c r="K31" s="59" t="s">
        <v>64</v>
      </c>
      <c r="L31" s="59" t="s">
        <v>64</v>
      </c>
      <c r="M31" s="59" t="s">
        <v>64</v>
      </c>
      <c r="N31" s="59" t="s">
        <v>64</v>
      </c>
      <c r="O31" s="59" t="s">
        <v>64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82">
        <f t="shared" si="0"/>
        <v>1</v>
      </c>
    </row>
    <row r="32" s="3" customFormat="1" ht="13" spans="1:90">
      <c r="A32" s="56">
        <v>30</v>
      </c>
      <c r="B32" s="57">
        <v>12018246151</v>
      </c>
      <c r="C32" s="57" t="s">
        <v>388</v>
      </c>
      <c r="D32" s="58" t="s">
        <v>389</v>
      </c>
      <c r="E32" s="59" t="s">
        <v>64</v>
      </c>
      <c r="F32" s="59" t="s">
        <v>64</v>
      </c>
      <c r="G32" s="59" t="s">
        <v>64</v>
      </c>
      <c r="H32" s="59" t="s">
        <v>64</v>
      </c>
      <c r="I32" s="59" t="s">
        <v>64</v>
      </c>
      <c r="J32" s="59" t="s">
        <v>64</v>
      </c>
      <c r="K32" s="59" t="s">
        <v>64</v>
      </c>
      <c r="L32" s="59" t="s">
        <v>64</v>
      </c>
      <c r="M32" s="59" t="s">
        <v>64</v>
      </c>
      <c r="N32" s="59" t="s">
        <v>64</v>
      </c>
      <c r="O32" s="59" t="s">
        <v>64</v>
      </c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82">
        <f t="shared" si="0"/>
        <v>1</v>
      </c>
    </row>
    <row r="33" s="3" customFormat="1" ht="13" spans="1:90">
      <c r="A33" s="56">
        <v>31</v>
      </c>
      <c r="B33" s="57">
        <v>12018246154</v>
      </c>
      <c r="C33" s="57" t="s">
        <v>390</v>
      </c>
      <c r="D33" s="58" t="s">
        <v>391</v>
      </c>
      <c r="E33" s="59" t="s">
        <v>64</v>
      </c>
      <c r="F33" s="59" t="s">
        <v>64</v>
      </c>
      <c r="G33" s="59" t="s">
        <v>64</v>
      </c>
      <c r="H33" s="59" t="s">
        <v>64</v>
      </c>
      <c r="I33" s="59" t="s">
        <v>64</v>
      </c>
      <c r="J33" s="59" t="s">
        <v>64</v>
      </c>
      <c r="K33" s="59" t="s">
        <v>64</v>
      </c>
      <c r="L33" s="59" t="s">
        <v>64</v>
      </c>
      <c r="M33" s="59" t="s">
        <v>64</v>
      </c>
      <c r="N33" s="59" t="s">
        <v>64</v>
      </c>
      <c r="O33" s="59" t="s">
        <v>64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82">
        <f t="shared" si="0"/>
        <v>1</v>
      </c>
    </row>
    <row r="34" s="3" customFormat="1" ht="13" spans="1:90">
      <c r="A34" s="56">
        <v>32</v>
      </c>
      <c r="B34" s="57">
        <v>12018246155</v>
      </c>
      <c r="C34" s="57" t="s">
        <v>392</v>
      </c>
      <c r="D34" s="58" t="s">
        <v>393</v>
      </c>
      <c r="E34" s="59" t="s">
        <v>64</v>
      </c>
      <c r="F34" s="59" t="s">
        <v>64</v>
      </c>
      <c r="G34" s="59" t="s">
        <v>64</v>
      </c>
      <c r="H34" s="59" t="s">
        <v>64</v>
      </c>
      <c r="I34" s="59" t="s">
        <v>64</v>
      </c>
      <c r="J34" s="59" t="s">
        <v>64</v>
      </c>
      <c r="K34" s="59" t="s">
        <v>64</v>
      </c>
      <c r="L34" s="59" t="s">
        <v>64</v>
      </c>
      <c r="M34" s="59" t="s">
        <v>64</v>
      </c>
      <c r="N34" s="59" t="s">
        <v>64</v>
      </c>
      <c r="O34" s="59" t="s">
        <v>64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82">
        <f t="shared" si="0"/>
        <v>1</v>
      </c>
    </row>
    <row r="35" s="3" customFormat="1" ht="13" spans="1:90">
      <c r="A35" s="56">
        <v>33</v>
      </c>
      <c r="B35" s="57">
        <v>12018246163</v>
      </c>
      <c r="C35" s="57" t="s">
        <v>394</v>
      </c>
      <c r="D35" s="58" t="s">
        <v>395</v>
      </c>
      <c r="E35" s="59" t="s">
        <v>64</v>
      </c>
      <c r="F35" s="59" t="s">
        <v>64</v>
      </c>
      <c r="G35" s="59" t="s">
        <v>64</v>
      </c>
      <c r="H35" s="59" t="s">
        <v>64</v>
      </c>
      <c r="I35" s="59" t="s">
        <v>64</v>
      </c>
      <c r="J35" s="59" t="s">
        <v>64</v>
      </c>
      <c r="K35" s="59" t="s">
        <v>64</v>
      </c>
      <c r="L35" s="59" t="s">
        <v>64</v>
      </c>
      <c r="M35" s="59" t="s">
        <v>64</v>
      </c>
      <c r="N35" s="59" t="s">
        <v>64</v>
      </c>
      <c r="O35" s="59" t="s">
        <v>64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82">
        <f t="shared" si="0"/>
        <v>1</v>
      </c>
    </row>
    <row r="36" s="3" customFormat="1" ht="13" spans="1:90">
      <c r="A36" s="56">
        <v>34</v>
      </c>
      <c r="B36" s="57">
        <v>12018246165</v>
      </c>
      <c r="C36" s="57" t="s">
        <v>396</v>
      </c>
      <c r="D36" s="58" t="s">
        <v>301</v>
      </c>
      <c r="E36" s="59" t="s">
        <v>64</v>
      </c>
      <c r="F36" s="59" t="s">
        <v>64</v>
      </c>
      <c r="G36" s="59" t="s">
        <v>64</v>
      </c>
      <c r="H36" s="59" t="s">
        <v>64</v>
      </c>
      <c r="I36" s="59" t="s">
        <v>64</v>
      </c>
      <c r="J36" s="59" t="s">
        <v>64</v>
      </c>
      <c r="K36" s="59" t="s">
        <v>64</v>
      </c>
      <c r="L36" s="59" t="s">
        <v>64</v>
      </c>
      <c r="M36" s="59" t="s">
        <v>64</v>
      </c>
      <c r="N36" s="59" t="s">
        <v>64</v>
      </c>
      <c r="O36" s="59" t="s">
        <v>64</v>
      </c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82">
        <f t="shared" si="0"/>
        <v>1</v>
      </c>
    </row>
    <row r="37" s="3" customFormat="1" ht="13" spans="1:90">
      <c r="A37" s="56">
        <v>35</v>
      </c>
      <c r="B37" s="57">
        <v>12018246168</v>
      </c>
      <c r="C37" s="57" t="s">
        <v>397</v>
      </c>
      <c r="D37" s="58" t="s">
        <v>398</v>
      </c>
      <c r="E37" s="59" t="s">
        <v>64</v>
      </c>
      <c r="F37" s="59" t="s">
        <v>64</v>
      </c>
      <c r="G37" s="59" t="s">
        <v>64</v>
      </c>
      <c r="H37" s="59" t="s">
        <v>64</v>
      </c>
      <c r="I37" s="59" t="s">
        <v>64</v>
      </c>
      <c r="J37" s="59" t="s">
        <v>64</v>
      </c>
      <c r="K37" s="59" t="s">
        <v>64</v>
      </c>
      <c r="L37" s="59" t="s">
        <v>64</v>
      </c>
      <c r="M37" s="59" t="s">
        <v>64</v>
      </c>
      <c r="N37" s="59" t="s">
        <v>64</v>
      </c>
      <c r="O37" s="59" t="s">
        <v>64</v>
      </c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82">
        <f t="shared" si="0"/>
        <v>1</v>
      </c>
    </row>
    <row r="38" s="3" customFormat="1" ht="13" spans="1:90">
      <c r="A38" s="56">
        <v>36</v>
      </c>
      <c r="B38" s="57">
        <v>12018245775</v>
      </c>
      <c r="C38" s="57" t="s">
        <v>399</v>
      </c>
      <c r="D38" s="58" t="s">
        <v>400</v>
      </c>
      <c r="E38" s="59" t="s">
        <v>64</v>
      </c>
      <c r="F38" s="59" t="s">
        <v>64</v>
      </c>
      <c r="G38" s="59" t="s">
        <v>64</v>
      </c>
      <c r="H38" s="59" t="s">
        <v>64</v>
      </c>
      <c r="I38" s="59" t="s">
        <v>64</v>
      </c>
      <c r="J38" s="59" t="s">
        <v>64</v>
      </c>
      <c r="K38" s="59" t="s">
        <v>64</v>
      </c>
      <c r="L38" s="59" t="s">
        <v>64</v>
      </c>
      <c r="M38" s="59" t="s">
        <v>64</v>
      </c>
      <c r="N38" s="59" t="s">
        <v>64</v>
      </c>
      <c r="O38" s="59" t="s">
        <v>64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82">
        <f t="shared" si="0"/>
        <v>1</v>
      </c>
    </row>
    <row r="39" s="3" customFormat="1" ht="13" spans="1:90">
      <c r="A39" s="56">
        <v>37</v>
      </c>
      <c r="B39" s="57">
        <v>12018246548</v>
      </c>
      <c r="C39" s="57" t="s">
        <v>401</v>
      </c>
      <c r="D39" s="58" t="s">
        <v>402</v>
      </c>
      <c r="E39" s="59" t="s">
        <v>64</v>
      </c>
      <c r="F39" s="59" t="s">
        <v>64</v>
      </c>
      <c r="G39" s="59" t="s">
        <v>64</v>
      </c>
      <c r="H39" s="59" t="s">
        <v>64</v>
      </c>
      <c r="I39" s="59" t="s">
        <v>64</v>
      </c>
      <c r="J39" s="59" t="s">
        <v>64</v>
      </c>
      <c r="K39" s="59" t="s">
        <v>64</v>
      </c>
      <c r="L39" s="59" t="s">
        <v>64</v>
      </c>
      <c r="M39" s="59" t="s">
        <v>64</v>
      </c>
      <c r="N39" s="59" t="s">
        <v>64</v>
      </c>
      <c r="O39" s="59" t="s">
        <v>64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82">
        <f t="shared" si="0"/>
        <v>1</v>
      </c>
    </row>
    <row r="40" s="3" customFormat="1" ht="13" spans="1:90">
      <c r="A40" s="56">
        <v>38</v>
      </c>
      <c r="B40" s="56">
        <v>12017245858</v>
      </c>
      <c r="C40" s="57" t="s">
        <v>403</v>
      </c>
      <c r="D40" s="58" t="s">
        <v>404</v>
      </c>
      <c r="E40" s="59"/>
      <c r="F40" s="59"/>
      <c r="G40" s="59"/>
      <c r="H40" s="59"/>
      <c r="I40" s="59"/>
      <c r="J40" s="59" t="s">
        <v>71</v>
      </c>
      <c r="K40" s="59" t="s">
        <v>71</v>
      </c>
      <c r="L40" s="59" t="s">
        <v>71</v>
      </c>
      <c r="M40" s="59" t="s">
        <v>71</v>
      </c>
      <c r="N40" s="59" t="s">
        <v>71</v>
      </c>
      <c r="O40" s="59" t="s">
        <v>64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82">
        <f t="shared" si="0"/>
        <v>0.166666666666667</v>
      </c>
    </row>
    <row r="41" s="3" customFormat="1" ht="13" spans="1:90">
      <c r="A41" s="56">
        <v>39</v>
      </c>
      <c r="B41" s="56">
        <v>12017245867</v>
      </c>
      <c r="C41" s="57" t="s">
        <v>405</v>
      </c>
      <c r="D41" s="58" t="s">
        <v>406</v>
      </c>
      <c r="E41" s="59"/>
      <c r="F41" s="59"/>
      <c r="G41" s="59"/>
      <c r="H41" s="59"/>
      <c r="I41" s="59"/>
      <c r="J41" s="59" t="s">
        <v>64</v>
      </c>
      <c r="K41" s="59" t="s">
        <v>64</v>
      </c>
      <c r="L41" s="59" t="s">
        <v>64</v>
      </c>
      <c r="M41" s="59" t="s">
        <v>64</v>
      </c>
      <c r="N41" s="59" t="s">
        <v>64</v>
      </c>
      <c r="O41" s="59" t="s">
        <v>64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82">
        <f t="shared" si="0"/>
        <v>1</v>
      </c>
    </row>
    <row r="42" s="3" customFormat="1" spans="1:90">
      <c r="A42" s="60"/>
      <c r="B42" s="61"/>
      <c r="C42" s="62"/>
      <c r="D42" s="63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83"/>
    </row>
    <row r="43" s="3" customFormat="1" spans="2:90">
      <c r="B43" s="65"/>
      <c r="C43" s="66"/>
      <c r="D43" s="67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</row>
    <row r="44" s="3" customFormat="1" ht="13" spans="2:90">
      <c r="B44" s="69" t="s">
        <v>152</v>
      </c>
      <c r="C44" s="70" t="s">
        <v>153</v>
      </c>
      <c r="D44" s="71"/>
      <c r="E44" s="72">
        <f>(COUNTIF(E3:E41,"√")+COUNTIF(E3:E41,"AL"))/39</f>
        <v>0.948717948717949</v>
      </c>
      <c r="F44" s="72">
        <f t="shared" ref="F44:BQ44" si="1">(COUNTIF(F3:F41,"√")+COUNTIF(F3:F41,"AL"))/39</f>
        <v>0.948717948717949</v>
      </c>
      <c r="G44" s="72">
        <f t="shared" si="1"/>
        <v>0.948717948717949</v>
      </c>
      <c r="H44" s="72">
        <f t="shared" si="1"/>
        <v>0.948717948717949</v>
      </c>
      <c r="I44" s="72">
        <f t="shared" si="1"/>
        <v>0.948717948717949</v>
      </c>
      <c r="J44" s="72">
        <f t="shared" si="1"/>
        <v>0.974358974358974</v>
      </c>
      <c r="K44" s="72">
        <f t="shared" si="1"/>
        <v>0.974358974358974</v>
      </c>
      <c r="L44" s="72">
        <f t="shared" si="1"/>
        <v>0.974358974358974</v>
      </c>
      <c r="M44" s="72">
        <f t="shared" si="1"/>
        <v>0.974358974358974</v>
      </c>
      <c r="N44" s="72">
        <f t="shared" si="1"/>
        <v>0.974358974358974</v>
      </c>
      <c r="O44" s="72">
        <f t="shared" si="1"/>
        <v>1</v>
      </c>
      <c r="P44" s="72">
        <f t="shared" si="1"/>
        <v>0</v>
      </c>
      <c r="Q44" s="72">
        <f t="shared" si="1"/>
        <v>0</v>
      </c>
      <c r="R44" s="72">
        <f t="shared" si="1"/>
        <v>0</v>
      </c>
      <c r="S44" s="72">
        <f t="shared" si="1"/>
        <v>0</v>
      </c>
      <c r="T44" s="72">
        <f t="shared" si="1"/>
        <v>0</v>
      </c>
      <c r="U44" s="72">
        <f t="shared" si="1"/>
        <v>0</v>
      </c>
      <c r="V44" s="72">
        <f t="shared" si="1"/>
        <v>0</v>
      </c>
      <c r="W44" s="72">
        <f t="shared" si="1"/>
        <v>0</v>
      </c>
      <c r="X44" s="72">
        <f t="shared" si="1"/>
        <v>0</v>
      </c>
      <c r="Y44" s="72">
        <f t="shared" si="1"/>
        <v>0</v>
      </c>
      <c r="Z44" s="72">
        <f t="shared" si="1"/>
        <v>0</v>
      </c>
      <c r="AA44" s="72">
        <f t="shared" si="1"/>
        <v>0</v>
      </c>
      <c r="AB44" s="72">
        <f t="shared" si="1"/>
        <v>0</v>
      </c>
      <c r="AC44" s="72">
        <f t="shared" si="1"/>
        <v>0</v>
      </c>
      <c r="AD44" s="72">
        <f t="shared" si="1"/>
        <v>0</v>
      </c>
      <c r="AE44" s="72">
        <f t="shared" si="1"/>
        <v>0</v>
      </c>
      <c r="AF44" s="72">
        <f t="shared" si="1"/>
        <v>0</v>
      </c>
      <c r="AG44" s="72">
        <f t="shared" si="1"/>
        <v>0</v>
      </c>
      <c r="AH44" s="72">
        <f t="shared" si="1"/>
        <v>0</v>
      </c>
      <c r="AI44" s="72">
        <f t="shared" si="1"/>
        <v>0</v>
      </c>
      <c r="AJ44" s="72">
        <f t="shared" si="1"/>
        <v>0</v>
      </c>
      <c r="AK44" s="72">
        <f t="shared" si="1"/>
        <v>0</v>
      </c>
      <c r="AL44" s="72">
        <f t="shared" si="1"/>
        <v>0</v>
      </c>
      <c r="AM44" s="72">
        <f t="shared" si="1"/>
        <v>0</v>
      </c>
      <c r="AN44" s="72">
        <f t="shared" si="1"/>
        <v>0</v>
      </c>
      <c r="AO44" s="72">
        <f t="shared" si="1"/>
        <v>0</v>
      </c>
      <c r="AP44" s="72">
        <f t="shared" si="1"/>
        <v>0</v>
      </c>
      <c r="AQ44" s="72">
        <f t="shared" si="1"/>
        <v>0</v>
      </c>
      <c r="AR44" s="72">
        <f t="shared" si="1"/>
        <v>0</v>
      </c>
      <c r="AS44" s="72">
        <f t="shared" si="1"/>
        <v>0</v>
      </c>
      <c r="AT44" s="72">
        <f t="shared" si="1"/>
        <v>0</v>
      </c>
      <c r="AU44" s="72">
        <f t="shared" si="1"/>
        <v>0</v>
      </c>
      <c r="AV44" s="72">
        <f t="shared" si="1"/>
        <v>0</v>
      </c>
      <c r="AW44" s="72">
        <f t="shared" si="1"/>
        <v>0</v>
      </c>
      <c r="AX44" s="72">
        <f t="shared" si="1"/>
        <v>0</v>
      </c>
      <c r="AY44" s="72">
        <f t="shared" si="1"/>
        <v>0</v>
      </c>
      <c r="AZ44" s="72">
        <f t="shared" si="1"/>
        <v>0</v>
      </c>
      <c r="BA44" s="72">
        <f t="shared" si="1"/>
        <v>0</v>
      </c>
      <c r="BB44" s="72">
        <f t="shared" si="1"/>
        <v>0</v>
      </c>
      <c r="BC44" s="72">
        <f t="shared" si="1"/>
        <v>0</v>
      </c>
      <c r="BD44" s="72">
        <f t="shared" si="1"/>
        <v>0</v>
      </c>
      <c r="BE44" s="72">
        <f t="shared" si="1"/>
        <v>0</v>
      </c>
      <c r="BF44" s="72">
        <f t="shared" si="1"/>
        <v>0</v>
      </c>
      <c r="BG44" s="72">
        <f t="shared" si="1"/>
        <v>0</v>
      </c>
      <c r="BH44" s="72">
        <f t="shared" si="1"/>
        <v>0</v>
      </c>
      <c r="BI44" s="72">
        <f t="shared" si="1"/>
        <v>0</v>
      </c>
      <c r="BJ44" s="72">
        <f t="shared" si="1"/>
        <v>0</v>
      </c>
      <c r="BK44" s="72">
        <f t="shared" si="1"/>
        <v>0</v>
      </c>
      <c r="BL44" s="72">
        <f t="shared" si="1"/>
        <v>0</v>
      </c>
      <c r="BM44" s="72">
        <f t="shared" si="1"/>
        <v>0</v>
      </c>
      <c r="BN44" s="72">
        <f t="shared" si="1"/>
        <v>0</v>
      </c>
      <c r="BO44" s="72">
        <f t="shared" si="1"/>
        <v>0</v>
      </c>
      <c r="BP44" s="72">
        <f t="shared" si="1"/>
        <v>0</v>
      </c>
      <c r="BQ44" s="72">
        <f t="shared" si="1"/>
        <v>0</v>
      </c>
      <c r="BR44" s="72">
        <f t="shared" ref="BR44:CK44" si="2">(COUNTIF(BR3:BR41,"√")+COUNTIF(BR3:BR41,"AL"))/39</f>
        <v>0</v>
      </c>
      <c r="BS44" s="72">
        <f t="shared" si="2"/>
        <v>0</v>
      </c>
      <c r="BT44" s="72">
        <f t="shared" si="2"/>
        <v>0</v>
      </c>
      <c r="BU44" s="72">
        <f t="shared" si="2"/>
        <v>0</v>
      </c>
      <c r="BV44" s="72">
        <f t="shared" si="2"/>
        <v>0</v>
      </c>
      <c r="BW44" s="72">
        <f t="shared" si="2"/>
        <v>0</v>
      </c>
      <c r="BX44" s="72">
        <f t="shared" si="2"/>
        <v>0</v>
      </c>
      <c r="BY44" s="72">
        <f t="shared" si="2"/>
        <v>0</v>
      </c>
      <c r="BZ44" s="72">
        <f t="shared" si="2"/>
        <v>0</v>
      </c>
      <c r="CA44" s="72">
        <f t="shared" si="2"/>
        <v>0</v>
      </c>
      <c r="CB44" s="72">
        <f t="shared" si="2"/>
        <v>0</v>
      </c>
      <c r="CC44" s="72">
        <f t="shared" si="2"/>
        <v>0</v>
      </c>
      <c r="CD44" s="72">
        <f t="shared" si="2"/>
        <v>0</v>
      </c>
      <c r="CE44" s="72">
        <f t="shared" si="2"/>
        <v>0</v>
      </c>
      <c r="CF44" s="72">
        <f t="shared" si="2"/>
        <v>0</v>
      </c>
      <c r="CG44" s="72">
        <f t="shared" si="2"/>
        <v>0</v>
      </c>
      <c r="CH44" s="72">
        <f t="shared" si="2"/>
        <v>0</v>
      </c>
      <c r="CI44" s="72">
        <f t="shared" si="2"/>
        <v>0</v>
      </c>
      <c r="CJ44" s="72">
        <f t="shared" si="2"/>
        <v>0</v>
      </c>
      <c r="CK44" s="72">
        <f t="shared" si="2"/>
        <v>0</v>
      </c>
      <c r="CL44" s="82" t="s">
        <v>154</v>
      </c>
    </row>
    <row r="45" s="3" customFormat="1" spans="2:90">
      <c r="B45" s="73" t="s">
        <v>64</v>
      </c>
      <c r="C45" s="86" t="s">
        <v>155</v>
      </c>
      <c r="D45" s="71"/>
      <c r="E45" s="75">
        <f>COUNTIF(E3:E41,"√")</f>
        <v>37</v>
      </c>
      <c r="F45" s="75">
        <f t="shared" ref="F45:BQ45" si="3">COUNTIF(F3:F41,"√")</f>
        <v>37</v>
      </c>
      <c r="G45" s="75">
        <f t="shared" si="3"/>
        <v>37</v>
      </c>
      <c r="H45" s="75">
        <f t="shared" si="3"/>
        <v>37</v>
      </c>
      <c r="I45" s="75">
        <f t="shared" si="3"/>
        <v>37</v>
      </c>
      <c r="J45" s="75">
        <f t="shared" si="3"/>
        <v>37</v>
      </c>
      <c r="K45" s="75">
        <f t="shared" si="3"/>
        <v>37</v>
      </c>
      <c r="L45" s="75">
        <f t="shared" si="3"/>
        <v>37</v>
      </c>
      <c r="M45" s="75">
        <f t="shared" si="3"/>
        <v>38</v>
      </c>
      <c r="N45" s="75">
        <f t="shared" si="3"/>
        <v>38</v>
      </c>
      <c r="O45" s="75">
        <f t="shared" si="3"/>
        <v>39</v>
      </c>
      <c r="P45" s="75">
        <f t="shared" si="3"/>
        <v>0</v>
      </c>
      <c r="Q45" s="75">
        <f t="shared" si="3"/>
        <v>0</v>
      </c>
      <c r="R45" s="75">
        <f t="shared" si="3"/>
        <v>0</v>
      </c>
      <c r="S45" s="75">
        <f t="shared" si="3"/>
        <v>0</v>
      </c>
      <c r="T45" s="75">
        <f t="shared" si="3"/>
        <v>0</v>
      </c>
      <c r="U45" s="75">
        <f t="shared" si="3"/>
        <v>0</v>
      </c>
      <c r="V45" s="75">
        <f t="shared" si="3"/>
        <v>0</v>
      </c>
      <c r="W45" s="75">
        <f t="shared" si="3"/>
        <v>0</v>
      </c>
      <c r="X45" s="75">
        <f t="shared" si="3"/>
        <v>0</v>
      </c>
      <c r="Y45" s="75">
        <f t="shared" si="3"/>
        <v>0</v>
      </c>
      <c r="Z45" s="75">
        <f t="shared" si="3"/>
        <v>0</v>
      </c>
      <c r="AA45" s="75">
        <f t="shared" si="3"/>
        <v>0</v>
      </c>
      <c r="AB45" s="75">
        <f t="shared" si="3"/>
        <v>0</v>
      </c>
      <c r="AC45" s="75">
        <f t="shared" si="3"/>
        <v>0</v>
      </c>
      <c r="AD45" s="75">
        <f t="shared" si="3"/>
        <v>0</v>
      </c>
      <c r="AE45" s="75">
        <f t="shared" si="3"/>
        <v>0</v>
      </c>
      <c r="AF45" s="75">
        <f t="shared" si="3"/>
        <v>0</v>
      </c>
      <c r="AG45" s="75">
        <f t="shared" si="3"/>
        <v>0</v>
      </c>
      <c r="AH45" s="75">
        <f t="shared" si="3"/>
        <v>0</v>
      </c>
      <c r="AI45" s="75">
        <f t="shared" si="3"/>
        <v>0</v>
      </c>
      <c r="AJ45" s="75">
        <f t="shared" si="3"/>
        <v>0</v>
      </c>
      <c r="AK45" s="75">
        <f t="shared" si="3"/>
        <v>0</v>
      </c>
      <c r="AL45" s="75">
        <f t="shared" si="3"/>
        <v>0</v>
      </c>
      <c r="AM45" s="75">
        <f t="shared" si="3"/>
        <v>0</v>
      </c>
      <c r="AN45" s="75">
        <f t="shared" si="3"/>
        <v>0</v>
      </c>
      <c r="AO45" s="75">
        <f t="shared" si="3"/>
        <v>0</v>
      </c>
      <c r="AP45" s="75">
        <f t="shared" si="3"/>
        <v>0</v>
      </c>
      <c r="AQ45" s="75">
        <f t="shared" si="3"/>
        <v>0</v>
      </c>
      <c r="AR45" s="75">
        <f t="shared" si="3"/>
        <v>0</v>
      </c>
      <c r="AS45" s="75">
        <f t="shared" si="3"/>
        <v>0</v>
      </c>
      <c r="AT45" s="75">
        <f t="shared" si="3"/>
        <v>0</v>
      </c>
      <c r="AU45" s="75">
        <f t="shared" si="3"/>
        <v>0</v>
      </c>
      <c r="AV45" s="75">
        <f t="shared" si="3"/>
        <v>0</v>
      </c>
      <c r="AW45" s="75">
        <f t="shared" si="3"/>
        <v>0</v>
      </c>
      <c r="AX45" s="75">
        <f t="shared" si="3"/>
        <v>0</v>
      </c>
      <c r="AY45" s="75">
        <f t="shared" si="3"/>
        <v>0</v>
      </c>
      <c r="AZ45" s="75">
        <f t="shared" si="3"/>
        <v>0</v>
      </c>
      <c r="BA45" s="75">
        <f t="shared" si="3"/>
        <v>0</v>
      </c>
      <c r="BB45" s="75">
        <f t="shared" si="3"/>
        <v>0</v>
      </c>
      <c r="BC45" s="75">
        <f t="shared" si="3"/>
        <v>0</v>
      </c>
      <c r="BD45" s="75">
        <f t="shared" si="3"/>
        <v>0</v>
      </c>
      <c r="BE45" s="75">
        <f t="shared" si="3"/>
        <v>0</v>
      </c>
      <c r="BF45" s="75">
        <f t="shared" si="3"/>
        <v>0</v>
      </c>
      <c r="BG45" s="75">
        <f t="shared" si="3"/>
        <v>0</v>
      </c>
      <c r="BH45" s="75">
        <f t="shared" si="3"/>
        <v>0</v>
      </c>
      <c r="BI45" s="75">
        <f t="shared" si="3"/>
        <v>0</v>
      </c>
      <c r="BJ45" s="75">
        <f t="shared" si="3"/>
        <v>0</v>
      </c>
      <c r="BK45" s="75">
        <f t="shared" si="3"/>
        <v>0</v>
      </c>
      <c r="BL45" s="75">
        <f t="shared" si="3"/>
        <v>0</v>
      </c>
      <c r="BM45" s="75">
        <f t="shared" si="3"/>
        <v>0</v>
      </c>
      <c r="BN45" s="75">
        <f t="shared" si="3"/>
        <v>0</v>
      </c>
      <c r="BO45" s="75">
        <f t="shared" si="3"/>
        <v>0</v>
      </c>
      <c r="BP45" s="75">
        <f t="shared" si="3"/>
        <v>0</v>
      </c>
      <c r="BQ45" s="75">
        <f t="shared" si="3"/>
        <v>0</v>
      </c>
      <c r="BR45" s="75">
        <f t="shared" ref="BR45:CK45" si="4">COUNTIF(BR3:BR41,"√")</f>
        <v>0</v>
      </c>
      <c r="BS45" s="75">
        <f t="shared" si="4"/>
        <v>0</v>
      </c>
      <c r="BT45" s="75">
        <f t="shared" si="4"/>
        <v>0</v>
      </c>
      <c r="BU45" s="75">
        <f t="shared" si="4"/>
        <v>0</v>
      </c>
      <c r="BV45" s="75">
        <f t="shared" si="4"/>
        <v>0</v>
      </c>
      <c r="BW45" s="75">
        <f t="shared" si="4"/>
        <v>0</v>
      </c>
      <c r="BX45" s="75">
        <f t="shared" si="4"/>
        <v>0</v>
      </c>
      <c r="BY45" s="75">
        <f t="shared" si="4"/>
        <v>0</v>
      </c>
      <c r="BZ45" s="75">
        <f t="shared" si="4"/>
        <v>0</v>
      </c>
      <c r="CA45" s="75">
        <f t="shared" si="4"/>
        <v>0</v>
      </c>
      <c r="CB45" s="75">
        <f t="shared" si="4"/>
        <v>0</v>
      </c>
      <c r="CC45" s="75">
        <f t="shared" si="4"/>
        <v>0</v>
      </c>
      <c r="CD45" s="75">
        <f t="shared" si="4"/>
        <v>0</v>
      </c>
      <c r="CE45" s="75">
        <f t="shared" si="4"/>
        <v>0</v>
      </c>
      <c r="CF45" s="75">
        <f t="shared" si="4"/>
        <v>0</v>
      </c>
      <c r="CG45" s="75">
        <f t="shared" si="4"/>
        <v>0</v>
      </c>
      <c r="CH45" s="75">
        <f t="shared" si="4"/>
        <v>0</v>
      </c>
      <c r="CI45" s="75">
        <f t="shared" si="4"/>
        <v>0</v>
      </c>
      <c r="CJ45" s="75">
        <f t="shared" si="4"/>
        <v>0</v>
      </c>
      <c r="CK45" s="75">
        <f t="shared" si="4"/>
        <v>0</v>
      </c>
      <c r="CL45" s="82"/>
    </row>
    <row r="46" s="3" customFormat="1" ht="16.5" customHeight="1" spans="2:90">
      <c r="B46" s="73" t="s">
        <v>108</v>
      </c>
      <c r="C46" s="86" t="s">
        <v>156</v>
      </c>
      <c r="D46" s="71"/>
      <c r="E46" s="75">
        <f>COUNTIF(E3:E41,"AL")</f>
        <v>0</v>
      </c>
      <c r="F46" s="75">
        <f t="shared" ref="F46:BQ46" si="5">COUNTIF(F3:F41,"AL")</f>
        <v>0</v>
      </c>
      <c r="G46" s="75">
        <f t="shared" si="5"/>
        <v>0</v>
      </c>
      <c r="H46" s="75">
        <f t="shared" si="5"/>
        <v>0</v>
      </c>
      <c r="I46" s="75">
        <f t="shared" si="5"/>
        <v>0</v>
      </c>
      <c r="J46" s="75">
        <f t="shared" si="5"/>
        <v>1</v>
      </c>
      <c r="K46" s="75">
        <f t="shared" si="5"/>
        <v>1</v>
      </c>
      <c r="L46" s="75">
        <f t="shared" si="5"/>
        <v>1</v>
      </c>
      <c r="M46" s="75">
        <f t="shared" si="5"/>
        <v>0</v>
      </c>
      <c r="N46" s="75">
        <f t="shared" si="5"/>
        <v>0</v>
      </c>
      <c r="O46" s="75">
        <f t="shared" si="5"/>
        <v>0</v>
      </c>
      <c r="P46" s="75">
        <f t="shared" si="5"/>
        <v>0</v>
      </c>
      <c r="Q46" s="75">
        <f t="shared" si="5"/>
        <v>0</v>
      </c>
      <c r="R46" s="75">
        <f t="shared" si="5"/>
        <v>0</v>
      </c>
      <c r="S46" s="75">
        <f t="shared" si="5"/>
        <v>0</v>
      </c>
      <c r="T46" s="75">
        <f t="shared" si="5"/>
        <v>0</v>
      </c>
      <c r="U46" s="75">
        <f t="shared" si="5"/>
        <v>0</v>
      </c>
      <c r="V46" s="75">
        <f t="shared" si="5"/>
        <v>0</v>
      </c>
      <c r="W46" s="75">
        <f t="shared" si="5"/>
        <v>0</v>
      </c>
      <c r="X46" s="75">
        <f t="shared" si="5"/>
        <v>0</v>
      </c>
      <c r="Y46" s="75">
        <f t="shared" si="5"/>
        <v>0</v>
      </c>
      <c r="Z46" s="75">
        <f t="shared" si="5"/>
        <v>0</v>
      </c>
      <c r="AA46" s="75">
        <f t="shared" si="5"/>
        <v>0</v>
      </c>
      <c r="AB46" s="75">
        <f t="shared" si="5"/>
        <v>0</v>
      </c>
      <c r="AC46" s="75">
        <f t="shared" si="5"/>
        <v>0</v>
      </c>
      <c r="AD46" s="75">
        <f t="shared" si="5"/>
        <v>0</v>
      </c>
      <c r="AE46" s="75">
        <f t="shared" si="5"/>
        <v>0</v>
      </c>
      <c r="AF46" s="75">
        <f t="shared" si="5"/>
        <v>0</v>
      </c>
      <c r="AG46" s="75">
        <f t="shared" si="5"/>
        <v>0</v>
      </c>
      <c r="AH46" s="75">
        <f t="shared" si="5"/>
        <v>0</v>
      </c>
      <c r="AI46" s="75">
        <f t="shared" si="5"/>
        <v>0</v>
      </c>
      <c r="AJ46" s="75">
        <f t="shared" si="5"/>
        <v>0</v>
      </c>
      <c r="AK46" s="75">
        <f t="shared" si="5"/>
        <v>0</v>
      </c>
      <c r="AL46" s="75">
        <f t="shared" si="5"/>
        <v>0</v>
      </c>
      <c r="AM46" s="75">
        <f t="shared" si="5"/>
        <v>0</v>
      </c>
      <c r="AN46" s="75">
        <f t="shared" si="5"/>
        <v>0</v>
      </c>
      <c r="AO46" s="75">
        <f t="shared" si="5"/>
        <v>0</v>
      </c>
      <c r="AP46" s="75">
        <f t="shared" si="5"/>
        <v>0</v>
      </c>
      <c r="AQ46" s="75">
        <f t="shared" si="5"/>
        <v>0</v>
      </c>
      <c r="AR46" s="75">
        <f t="shared" si="5"/>
        <v>0</v>
      </c>
      <c r="AS46" s="75">
        <f t="shared" si="5"/>
        <v>0</v>
      </c>
      <c r="AT46" s="75">
        <f t="shared" si="5"/>
        <v>0</v>
      </c>
      <c r="AU46" s="75">
        <f t="shared" si="5"/>
        <v>0</v>
      </c>
      <c r="AV46" s="75">
        <f t="shared" si="5"/>
        <v>0</v>
      </c>
      <c r="AW46" s="75">
        <f t="shared" si="5"/>
        <v>0</v>
      </c>
      <c r="AX46" s="75">
        <f t="shared" si="5"/>
        <v>0</v>
      </c>
      <c r="AY46" s="75">
        <f t="shared" si="5"/>
        <v>0</v>
      </c>
      <c r="AZ46" s="75">
        <f t="shared" si="5"/>
        <v>0</v>
      </c>
      <c r="BA46" s="75">
        <f t="shared" si="5"/>
        <v>0</v>
      </c>
      <c r="BB46" s="75">
        <f t="shared" si="5"/>
        <v>0</v>
      </c>
      <c r="BC46" s="75">
        <f t="shared" si="5"/>
        <v>0</v>
      </c>
      <c r="BD46" s="75">
        <f t="shared" si="5"/>
        <v>0</v>
      </c>
      <c r="BE46" s="75">
        <f t="shared" si="5"/>
        <v>0</v>
      </c>
      <c r="BF46" s="75">
        <f t="shared" si="5"/>
        <v>0</v>
      </c>
      <c r="BG46" s="75">
        <f t="shared" si="5"/>
        <v>0</v>
      </c>
      <c r="BH46" s="75">
        <f t="shared" si="5"/>
        <v>0</v>
      </c>
      <c r="BI46" s="75">
        <f t="shared" si="5"/>
        <v>0</v>
      </c>
      <c r="BJ46" s="75">
        <f t="shared" si="5"/>
        <v>0</v>
      </c>
      <c r="BK46" s="75">
        <f t="shared" si="5"/>
        <v>0</v>
      </c>
      <c r="BL46" s="75">
        <f t="shared" si="5"/>
        <v>0</v>
      </c>
      <c r="BM46" s="75">
        <f t="shared" si="5"/>
        <v>0</v>
      </c>
      <c r="BN46" s="75">
        <f t="shared" si="5"/>
        <v>0</v>
      </c>
      <c r="BO46" s="75">
        <f t="shared" si="5"/>
        <v>0</v>
      </c>
      <c r="BP46" s="75">
        <f t="shared" si="5"/>
        <v>0</v>
      </c>
      <c r="BQ46" s="75">
        <f t="shared" si="5"/>
        <v>0</v>
      </c>
      <c r="BR46" s="75">
        <f t="shared" ref="BR46:CK46" si="6">COUNTIF(BR3:BR41,"AL")</f>
        <v>0</v>
      </c>
      <c r="BS46" s="75">
        <f t="shared" si="6"/>
        <v>0</v>
      </c>
      <c r="BT46" s="75">
        <f t="shared" si="6"/>
        <v>0</v>
      </c>
      <c r="BU46" s="75">
        <f t="shared" si="6"/>
        <v>0</v>
      </c>
      <c r="BV46" s="75">
        <f t="shared" si="6"/>
        <v>0</v>
      </c>
      <c r="BW46" s="75">
        <f t="shared" si="6"/>
        <v>0</v>
      </c>
      <c r="BX46" s="75">
        <f t="shared" si="6"/>
        <v>0</v>
      </c>
      <c r="BY46" s="75">
        <f t="shared" si="6"/>
        <v>0</v>
      </c>
      <c r="BZ46" s="75">
        <f t="shared" si="6"/>
        <v>0</v>
      </c>
      <c r="CA46" s="75">
        <f t="shared" si="6"/>
        <v>0</v>
      </c>
      <c r="CB46" s="75">
        <f t="shared" si="6"/>
        <v>0</v>
      </c>
      <c r="CC46" s="75">
        <f t="shared" si="6"/>
        <v>0</v>
      </c>
      <c r="CD46" s="75">
        <f t="shared" si="6"/>
        <v>0</v>
      </c>
      <c r="CE46" s="75">
        <f t="shared" si="6"/>
        <v>0</v>
      </c>
      <c r="CF46" s="75">
        <f t="shared" si="6"/>
        <v>0</v>
      </c>
      <c r="CG46" s="75">
        <f t="shared" si="6"/>
        <v>0</v>
      </c>
      <c r="CH46" s="75">
        <f t="shared" si="6"/>
        <v>0</v>
      </c>
      <c r="CI46" s="75">
        <f t="shared" si="6"/>
        <v>0</v>
      </c>
      <c r="CJ46" s="75">
        <f t="shared" si="6"/>
        <v>0</v>
      </c>
      <c r="CK46" s="75">
        <f t="shared" si="6"/>
        <v>0</v>
      </c>
      <c r="CL46" s="84" t="s">
        <v>157</v>
      </c>
    </row>
    <row r="47" s="3" customFormat="1" ht="13" spans="2:90">
      <c r="B47" s="73" t="s">
        <v>71</v>
      </c>
      <c r="C47" s="86" t="s">
        <v>158</v>
      </c>
      <c r="D47" s="71"/>
      <c r="E47" s="76">
        <f>COUNTIF(E3:E41,"A")</f>
        <v>0</v>
      </c>
      <c r="F47" s="76">
        <f t="shared" ref="F47:BQ47" si="7">COUNTIF(F3:F41,"A")</f>
        <v>0</v>
      </c>
      <c r="G47" s="76">
        <f t="shared" si="7"/>
        <v>0</v>
      </c>
      <c r="H47" s="76">
        <f t="shared" si="7"/>
        <v>0</v>
      </c>
      <c r="I47" s="76">
        <f t="shared" si="7"/>
        <v>0</v>
      </c>
      <c r="J47" s="76">
        <f t="shared" si="7"/>
        <v>1</v>
      </c>
      <c r="K47" s="76">
        <f t="shared" si="7"/>
        <v>1</v>
      </c>
      <c r="L47" s="76">
        <f t="shared" si="7"/>
        <v>1</v>
      </c>
      <c r="M47" s="76">
        <f t="shared" si="7"/>
        <v>1</v>
      </c>
      <c r="N47" s="76">
        <f t="shared" si="7"/>
        <v>1</v>
      </c>
      <c r="O47" s="76">
        <f t="shared" si="7"/>
        <v>0</v>
      </c>
      <c r="P47" s="76">
        <f t="shared" si="7"/>
        <v>0</v>
      </c>
      <c r="Q47" s="76">
        <f t="shared" si="7"/>
        <v>0</v>
      </c>
      <c r="R47" s="76">
        <f t="shared" si="7"/>
        <v>0</v>
      </c>
      <c r="S47" s="76">
        <f t="shared" si="7"/>
        <v>0</v>
      </c>
      <c r="T47" s="76">
        <f t="shared" si="7"/>
        <v>0</v>
      </c>
      <c r="U47" s="76">
        <f t="shared" si="7"/>
        <v>0</v>
      </c>
      <c r="V47" s="76">
        <f t="shared" si="7"/>
        <v>0</v>
      </c>
      <c r="W47" s="76">
        <f t="shared" si="7"/>
        <v>0</v>
      </c>
      <c r="X47" s="76">
        <f t="shared" si="7"/>
        <v>0</v>
      </c>
      <c r="Y47" s="76">
        <f t="shared" si="7"/>
        <v>0</v>
      </c>
      <c r="Z47" s="76">
        <f t="shared" si="7"/>
        <v>0</v>
      </c>
      <c r="AA47" s="76">
        <f t="shared" si="7"/>
        <v>0</v>
      </c>
      <c r="AB47" s="76">
        <f t="shared" si="7"/>
        <v>0</v>
      </c>
      <c r="AC47" s="76">
        <f t="shared" si="7"/>
        <v>0</v>
      </c>
      <c r="AD47" s="76">
        <f t="shared" si="7"/>
        <v>0</v>
      </c>
      <c r="AE47" s="76">
        <f t="shared" si="7"/>
        <v>0</v>
      </c>
      <c r="AF47" s="76">
        <f t="shared" si="7"/>
        <v>0</v>
      </c>
      <c r="AG47" s="76">
        <f t="shared" si="7"/>
        <v>0</v>
      </c>
      <c r="AH47" s="76">
        <f t="shared" si="7"/>
        <v>0</v>
      </c>
      <c r="AI47" s="76">
        <f t="shared" si="7"/>
        <v>0</v>
      </c>
      <c r="AJ47" s="76">
        <f t="shared" si="7"/>
        <v>0</v>
      </c>
      <c r="AK47" s="76">
        <f t="shared" si="7"/>
        <v>0</v>
      </c>
      <c r="AL47" s="76">
        <f t="shared" si="7"/>
        <v>0</v>
      </c>
      <c r="AM47" s="76">
        <f t="shared" si="7"/>
        <v>0</v>
      </c>
      <c r="AN47" s="76">
        <f t="shared" si="7"/>
        <v>0</v>
      </c>
      <c r="AO47" s="76">
        <f t="shared" si="7"/>
        <v>0</v>
      </c>
      <c r="AP47" s="76">
        <f t="shared" si="7"/>
        <v>0</v>
      </c>
      <c r="AQ47" s="76">
        <f t="shared" si="7"/>
        <v>0</v>
      </c>
      <c r="AR47" s="76">
        <f t="shared" si="7"/>
        <v>0</v>
      </c>
      <c r="AS47" s="76">
        <f t="shared" si="7"/>
        <v>0</v>
      </c>
      <c r="AT47" s="76">
        <f t="shared" si="7"/>
        <v>0</v>
      </c>
      <c r="AU47" s="76">
        <f t="shared" si="7"/>
        <v>0</v>
      </c>
      <c r="AV47" s="76">
        <f t="shared" si="7"/>
        <v>0</v>
      </c>
      <c r="AW47" s="76">
        <f t="shared" si="7"/>
        <v>0</v>
      </c>
      <c r="AX47" s="76">
        <f t="shared" si="7"/>
        <v>0</v>
      </c>
      <c r="AY47" s="76">
        <f t="shared" si="7"/>
        <v>0</v>
      </c>
      <c r="AZ47" s="76">
        <f t="shared" si="7"/>
        <v>0</v>
      </c>
      <c r="BA47" s="76">
        <f t="shared" si="7"/>
        <v>0</v>
      </c>
      <c r="BB47" s="76">
        <f t="shared" si="7"/>
        <v>0</v>
      </c>
      <c r="BC47" s="76">
        <f t="shared" si="7"/>
        <v>0</v>
      </c>
      <c r="BD47" s="76">
        <f t="shared" si="7"/>
        <v>0</v>
      </c>
      <c r="BE47" s="76">
        <f t="shared" si="7"/>
        <v>0</v>
      </c>
      <c r="BF47" s="76">
        <f t="shared" si="7"/>
        <v>0</v>
      </c>
      <c r="BG47" s="76">
        <f t="shared" si="7"/>
        <v>0</v>
      </c>
      <c r="BH47" s="76">
        <f t="shared" si="7"/>
        <v>0</v>
      </c>
      <c r="BI47" s="76">
        <f t="shared" si="7"/>
        <v>0</v>
      </c>
      <c r="BJ47" s="76">
        <f t="shared" si="7"/>
        <v>0</v>
      </c>
      <c r="BK47" s="76">
        <f t="shared" si="7"/>
        <v>0</v>
      </c>
      <c r="BL47" s="76">
        <f t="shared" si="7"/>
        <v>0</v>
      </c>
      <c r="BM47" s="76">
        <f t="shared" si="7"/>
        <v>0</v>
      </c>
      <c r="BN47" s="76">
        <f t="shared" si="7"/>
        <v>0</v>
      </c>
      <c r="BO47" s="76">
        <f t="shared" si="7"/>
        <v>0</v>
      </c>
      <c r="BP47" s="76">
        <f t="shared" si="7"/>
        <v>0</v>
      </c>
      <c r="BQ47" s="76">
        <f t="shared" si="7"/>
        <v>0</v>
      </c>
      <c r="BR47" s="76">
        <f t="shared" ref="BR47:CK47" si="8">COUNTIF(BR3:BR41,"A")</f>
        <v>0</v>
      </c>
      <c r="BS47" s="76">
        <f t="shared" si="8"/>
        <v>0</v>
      </c>
      <c r="BT47" s="76">
        <f t="shared" si="8"/>
        <v>0</v>
      </c>
      <c r="BU47" s="76">
        <f t="shared" si="8"/>
        <v>0</v>
      </c>
      <c r="BV47" s="76">
        <f t="shared" si="8"/>
        <v>0</v>
      </c>
      <c r="BW47" s="76">
        <f t="shared" si="8"/>
        <v>0</v>
      </c>
      <c r="BX47" s="76">
        <f t="shared" si="8"/>
        <v>0</v>
      </c>
      <c r="BY47" s="76">
        <f t="shared" si="8"/>
        <v>0</v>
      </c>
      <c r="BZ47" s="76">
        <f t="shared" si="8"/>
        <v>0</v>
      </c>
      <c r="CA47" s="76">
        <f t="shared" si="8"/>
        <v>0</v>
      </c>
      <c r="CB47" s="76">
        <f t="shared" si="8"/>
        <v>0</v>
      </c>
      <c r="CC47" s="76">
        <f t="shared" si="8"/>
        <v>0</v>
      </c>
      <c r="CD47" s="76">
        <f t="shared" si="8"/>
        <v>0</v>
      </c>
      <c r="CE47" s="76">
        <f t="shared" si="8"/>
        <v>0</v>
      </c>
      <c r="CF47" s="76">
        <f t="shared" si="8"/>
        <v>0</v>
      </c>
      <c r="CG47" s="76">
        <f t="shared" si="8"/>
        <v>0</v>
      </c>
      <c r="CH47" s="76">
        <f t="shared" si="8"/>
        <v>0</v>
      </c>
      <c r="CI47" s="76">
        <f t="shared" si="8"/>
        <v>0</v>
      </c>
      <c r="CJ47" s="76">
        <f t="shared" si="8"/>
        <v>0</v>
      </c>
      <c r="CK47" s="76">
        <f t="shared" si="8"/>
        <v>0</v>
      </c>
      <c r="CL47" s="68">
        <f>AVERAGE(CL3:CL41)</f>
        <v>0.978632478632479</v>
      </c>
    </row>
    <row r="48" s="3" customFormat="1" spans="2:3">
      <c r="B48" s="4"/>
      <c r="C48" s="5"/>
    </row>
    <row r="49" s="3" customFormat="1" spans="2:89">
      <c r="B49" s="4"/>
      <c r="C49" s="5"/>
      <c r="D49" s="77" t="s">
        <v>159</v>
      </c>
      <c r="E49" s="78">
        <v>1</v>
      </c>
      <c r="F49" s="78" t="e">
        <f t="shared" ref="F49:CK49" si="9">WEEKNUM(F2)</f>
        <v>#VALUE!</v>
      </c>
      <c r="G49" s="78" t="e">
        <f t="shared" si="9"/>
        <v>#VALUE!</v>
      </c>
      <c r="H49" s="78" t="e">
        <f t="shared" si="9"/>
        <v>#VALUE!</v>
      </c>
      <c r="I49" s="78" t="e">
        <f t="shared" si="9"/>
        <v>#VALUE!</v>
      </c>
      <c r="J49" s="78">
        <f t="shared" si="9"/>
        <v>39</v>
      </c>
      <c r="K49" s="78" t="e">
        <f t="shared" si="9"/>
        <v>#VALUE!</v>
      </c>
      <c r="L49" s="78" t="e">
        <f t="shared" si="9"/>
        <v>#VALUE!</v>
      </c>
      <c r="M49" s="78" t="e">
        <f t="shared" si="9"/>
        <v>#VALUE!</v>
      </c>
      <c r="N49" s="78" t="e">
        <f t="shared" si="9"/>
        <v>#VALUE!</v>
      </c>
      <c r="O49" s="78">
        <f t="shared" si="9"/>
        <v>40</v>
      </c>
      <c r="P49" s="78" t="e">
        <f t="shared" si="9"/>
        <v>#VALUE!</v>
      </c>
      <c r="Q49" s="78" t="e">
        <f t="shared" si="9"/>
        <v>#VALUE!</v>
      </c>
      <c r="R49" s="78" t="e">
        <f t="shared" si="9"/>
        <v>#VALUE!</v>
      </c>
      <c r="S49" s="78" t="e">
        <f t="shared" si="9"/>
        <v>#VALUE!</v>
      </c>
      <c r="T49" s="78">
        <f t="shared" si="9"/>
        <v>0</v>
      </c>
      <c r="U49" s="78">
        <f t="shared" si="9"/>
        <v>0</v>
      </c>
      <c r="V49" s="78">
        <f t="shared" ref="V49:AE49" si="10">WEEKNUM(V2)</f>
        <v>0</v>
      </c>
      <c r="W49" s="78">
        <f t="shared" si="10"/>
        <v>0</v>
      </c>
      <c r="X49" s="78">
        <f t="shared" si="10"/>
        <v>0</v>
      </c>
      <c r="Y49" s="78">
        <f t="shared" si="10"/>
        <v>0</v>
      </c>
      <c r="Z49" s="78">
        <f t="shared" si="10"/>
        <v>0</v>
      </c>
      <c r="AA49" s="78">
        <f t="shared" si="10"/>
        <v>0</v>
      </c>
      <c r="AB49" s="78">
        <f t="shared" si="10"/>
        <v>0</v>
      </c>
      <c r="AC49" s="78">
        <f t="shared" si="10"/>
        <v>0</v>
      </c>
      <c r="AD49" s="78">
        <f t="shared" si="10"/>
        <v>0</v>
      </c>
      <c r="AE49" s="78">
        <f t="shared" si="10"/>
        <v>0</v>
      </c>
      <c r="AF49" s="78">
        <f t="shared" ref="AF49:AO49" si="11">WEEKNUM(AF2)</f>
        <v>0</v>
      </c>
      <c r="AG49" s="78">
        <f t="shared" si="11"/>
        <v>0</v>
      </c>
      <c r="AH49" s="78">
        <f t="shared" si="11"/>
        <v>0</v>
      </c>
      <c r="AI49" s="78">
        <f t="shared" si="11"/>
        <v>0</v>
      </c>
      <c r="AJ49" s="78">
        <f t="shared" si="11"/>
        <v>0</v>
      </c>
      <c r="AK49" s="78">
        <f t="shared" si="11"/>
        <v>0</v>
      </c>
      <c r="AL49" s="78">
        <f t="shared" si="11"/>
        <v>0</v>
      </c>
      <c r="AM49" s="78">
        <f t="shared" si="11"/>
        <v>0</v>
      </c>
      <c r="AN49" s="78">
        <f t="shared" si="11"/>
        <v>0</v>
      </c>
      <c r="AO49" s="78">
        <f t="shared" si="11"/>
        <v>0</v>
      </c>
      <c r="AP49" s="78">
        <f t="shared" ref="AP49:AY49" si="12">WEEKNUM(AP2)</f>
        <v>0</v>
      </c>
      <c r="AQ49" s="78">
        <f t="shared" si="12"/>
        <v>0</v>
      </c>
      <c r="AR49" s="78">
        <f t="shared" si="12"/>
        <v>0</v>
      </c>
      <c r="AS49" s="78">
        <f t="shared" si="12"/>
        <v>0</v>
      </c>
      <c r="AT49" s="78">
        <f t="shared" si="12"/>
        <v>0</v>
      </c>
      <c r="AU49" s="78">
        <f t="shared" si="12"/>
        <v>0</v>
      </c>
      <c r="AV49" s="78">
        <f t="shared" si="12"/>
        <v>0</v>
      </c>
      <c r="AW49" s="78">
        <f t="shared" si="12"/>
        <v>0</v>
      </c>
      <c r="AX49" s="78">
        <f t="shared" si="12"/>
        <v>0</v>
      </c>
      <c r="AY49" s="78">
        <f t="shared" si="12"/>
        <v>0</v>
      </c>
      <c r="AZ49" s="78">
        <f t="shared" ref="AZ49:BI49" si="13">WEEKNUM(AZ2)</f>
        <v>0</v>
      </c>
      <c r="BA49" s="78">
        <f t="shared" si="13"/>
        <v>0</v>
      </c>
      <c r="BB49" s="78">
        <f t="shared" si="13"/>
        <v>0</v>
      </c>
      <c r="BC49" s="78">
        <f t="shared" si="13"/>
        <v>0</v>
      </c>
      <c r="BD49" s="78">
        <f t="shared" si="13"/>
        <v>0</v>
      </c>
      <c r="BE49" s="78">
        <f t="shared" si="13"/>
        <v>0</v>
      </c>
      <c r="BF49" s="78">
        <f t="shared" si="13"/>
        <v>0</v>
      </c>
      <c r="BG49" s="78">
        <f t="shared" si="13"/>
        <v>0</v>
      </c>
      <c r="BH49" s="78">
        <f t="shared" si="13"/>
        <v>0</v>
      </c>
      <c r="BI49" s="78">
        <f t="shared" si="13"/>
        <v>0</v>
      </c>
      <c r="BJ49" s="78">
        <f t="shared" si="9"/>
        <v>0</v>
      </c>
      <c r="BK49" s="78">
        <f t="shared" si="9"/>
        <v>0</v>
      </c>
      <c r="BL49" s="78">
        <f t="shared" si="9"/>
        <v>0</v>
      </c>
      <c r="BM49" s="78">
        <f t="shared" si="9"/>
        <v>0</v>
      </c>
      <c r="BN49" s="78">
        <f t="shared" si="9"/>
        <v>0</v>
      </c>
      <c r="BO49" s="78">
        <f t="shared" si="9"/>
        <v>0</v>
      </c>
      <c r="BP49" s="78">
        <f t="shared" si="9"/>
        <v>0</v>
      </c>
      <c r="BQ49" s="78">
        <f t="shared" si="9"/>
        <v>0</v>
      </c>
      <c r="BR49" s="78">
        <f t="shared" si="9"/>
        <v>0</v>
      </c>
      <c r="BS49" s="78">
        <f t="shared" si="9"/>
        <v>0</v>
      </c>
      <c r="BT49" s="78">
        <f t="shared" si="9"/>
        <v>0</v>
      </c>
      <c r="BU49" s="78">
        <f t="shared" si="9"/>
        <v>0</v>
      </c>
      <c r="BV49" s="78">
        <f t="shared" si="9"/>
        <v>0</v>
      </c>
      <c r="BW49" s="78">
        <f t="shared" si="9"/>
        <v>0</v>
      </c>
      <c r="BX49" s="78">
        <f t="shared" si="9"/>
        <v>0</v>
      </c>
      <c r="BY49" s="78">
        <f t="shared" si="9"/>
        <v>0</v>
      </c>
      <c r="BZ49" s="78">
        <f t="shared" si="9"/>
        <v>0</v>
      </c>
      <c r="CA49" s="78">
        <f t="shared" si="9"/>
        <v>0</v>
      </c>
      <c r="CB49" s="78">
        <f t="shared" si="9"/>
        <v>0</v>
      </c>
      <c r="CC49" s="78">
        <f t="shared" si="9"/>
        <v>0</v>
      </c>
      <c r="CD49" s="78">
        <f t="shared" si="9"/>
        <v>0</v>
      </c>
      <c r="CE49" s="78">
        <f t="shared" si="9"/>
        <v>0</v>
      </c>
      <c r="CF49" s="78">
        <f t="shared" si="9"/>
        <v>0</v>
      </c>
      <c r="CG49" s="78">
        <f t="shared" si="9"/>
        <v>0</v>
      </c>
      <c r="CH49" s="78">
        <f t="shared" si="9"/>
        <v>0</v>
      </c>
      <c r="CI49" s="78">
        <f t="shared" si="9"/>
        <v>0</v>
      </c>
      <c r="CJ49" s="78">
        <f t="shared" si="9"/>
        <v>0</v>
      </c>
      <c r="CK49" s="78">
        <f t="shared" si="9"/>
        <v>0</v>
      </c>
    </row>
  </sheetData>
  <mergeCells count="1">
    <mergeCell ref="A1:C1"/>
  </mergeCells>
  <conditionalFormatting sqref="D39">
    <cfRule type="cellIs" dxfId="0" priority="2" stopIfTrue="1" operator="equal">
      <formula>"NR"</formula>
    </cfRule>
  </conditionalFormatting>
  <conditionalFormatting sqref="D40:D41">
    <cfRule type="cellIs" dxfId="0" priority="1" stopIfTrue="1" operator="equal">
      <formula>"NR"</formula>
    </cfRule>
  </conditionalFormatting>
  <conditionalFormatting sqref="D4:D10 D19:D38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8"/>
  <sheetViews>
    <sheetView zoomScale="70" zoomScaleNormal="70" workbookViewId="0">
      <selection activeCell="Q25" sqref="Q25"/>
    </sheetView>
  </sheetViews>
  <sheetFormatPr defaultColWidth="16.6933333333333" defaultRowHeight="13.5"/>
  <cols>
    <col min="1" max="1" width="5.61333333333333" style="3" customWidth="1"/>
    <col min="2" max="2" width="11.2333333333333" style="4" customWidth="1"/>
    <col min="3" max="3" width="13.6133333333333" style="5" customWidth="1"/>
    <col min="4" max="4" width="10.6133333333333" style="3" customWidth="1"/>
    <col min="5" max="89" width="6.07333333333333" style="3" customWidth="1"/>
    <col min="90" max="90" width="14.38" style="3" customWidth="1"/>
    <col min="91" max="333" width="16.6933333333333" style="3"/>
    <col min="334" max="16384" width="16.6933333333333" style="6"/>
  </cols>
  <sheetData>
    <row r="1" s="48" customFormat="1" ht="16.5" spans="1:16383">
      <c r="A1" s="49" t="s">
        <v>407</v>
      </c>
      <c r="B1" s="49"/>
      <c r="C1" s="49"/>
      <c r="D1" s="50" t="s">
        <v>317</v>
      </c>
      <c r="E1" s="51" t="s">
        <v>2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79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  <c r="IU1" s="80"/>
      <c r="IV1" s="80"/>
      <c r="IW1" s="80"/>
      <c r="IX1" s="80"/>
      <c r="IY1" s="80"/>
      <c r="IZ1" s="80"/>
      <c r="JA1" s="80"/>
      <c r="JB1" s="80"/>
      <c r="JC1" s="80"/>
      <c r="JD1" s="80"/>
      <c r="JE1" s="80"/>
      <c r="JF1" s="80"/>
      <c r="JG1" s="80"/>
      <c r="JH1" s="80"/>
      <c r="JI1" s="80"/>
      <c r="JJ1" s="80"/>
      <c r="JK1" s="80"/>
      <c r="JL1" s="80"/>
      <c r="JM1" s="80"/>
      <c r="JN1" s="80"/>
      <c r="JO1" s="80"/>
      <c r="JP1" s="80"/>
      <c r="JQ1" s="80"/>
      <c r="JR1" s="80"/>
      <c r="JS1" s="80"/>
      <c r="JT1" s="80"/>
      <c r="JU1" s="80"/>
      <c r="JV1" s="80"/>
      <c r="JW1" s="80"/>
      <c r="JX1" s="80"/>
      <c r="JY1" s="80"/>
      <c r="JZ1" s="80"/>
      <c r="KA1" s="80"/>
      <c r="KB1" s="80"/>
      <c r="KC1" s="80"/>
      <c r="KD1" s="80"/>
      <c r="KE1" s="80"/>
      <c r="KF1" s="80"/>
      <c r="KG1" s="80"/>
      <c r="KH1" s="80"/>
      <c r="KI1" s="80"/>
      <c r="KJ1" s="80"/>
      <c r="KK1" s="80"/>
      <c r="KL1" s="80"/>
      <c r="KM1" s="80"/>
      <c r="KN1" s="80"/>
      <c r="KO1" s="80"/>
      <c r="KP1" s="80"/>
      <c r="KQ1" s="80"/>
      <c r="KR1" s="80"/>
      <c r="KS1" s="80"/>
      <c r="KT1" s="80"/>
      <c r="KU1" s="80"/>
      <c r="KV1" s="80"/>
      <c r="KW1" s="80"/>
      <c r="KX1" s="80"/>
      <c r="KY1" s="80"/>
      <c r="KZ1" s="80"/>
      <c r="LA1" s="80"/>
      <c r="LB1" s="80"/>
      <c r="LC1" s="80"/>
      <c r="LD1" s="80"/>
      <c r="LE1" s="80"/>
      <c r="LF1" s="80"/>
      <c r="LG1" s="80"/>
      <c r="LH1" s="80"/>
      <c r="LI1" s="80"/>
      <c r="LJ1" s="80"/>
      <c r="LK1" s="80"/>
      <c r="LL1" s="80"/>
      <c r="LM1" s="80"/>
      <c r="LN1" s="80"/>
      <c r="LO1" s="80"/>
      <c r="LP1" s="80"/>
      <c r="LQ1" s="80"/>
      <c r="LR1" s="80"/>
      <c r="LS1" s="80"/>
      <c r="LT1" s="80"/>
      <c r="LU1" s="80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="3" customFormat="1" spans="1:90">
      <c r="A2" s="52" t="s">
        <v>3</v>
      </c>
      <c r="B2" s="53" t="s">
        <v>4</v>
      </c>
      <c r="C2" s="54" t="s">
        <v>5</v>
      </c>
      <c r="D2" s="54" t="s">
        <v>6</v>
      </c>
      <c r="E2" s="55" t="s">
        <v>318</v>
      </c>
      <c r="F2" s="55" t="s">
        <v>408</v>
      </c>
      <c r="G2" s="55" t="s">
        <v>409</v>
      </c>
      <c r="H2" s="55" t="s">
        <v>410</v>
      </c>
      <c r="I2" s="55" t="s">
        <v>411</v>
      </c>
      <c r="J2" s="55" t="s">
        <v>323</v>
      </c>
      <c r="K2" s="55" t="s">
        <v>412</v>
      </c>
      <c r="L2" s="55" t="s">
        <v>413</v>
      </c>
      <c r="M2" s="55" t="s">
        <v>414</v>
      </c>
      <c r="N2" s="55" t="s">
        <v>415</v>
      </c>
      <c r="O2" s="55" t="s">
        <v>328</v>
      </c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81" t="s">
        <v>61</v>
      </c>
    </row>
    <row r="3" s="3" customFormat="1" ht="13" spans="1:90">
      <c r="A3" s="56">
        <v>1</v>
      </c>
      <c r="B3" s="57">
        <v>12018246201</v>
      </c>
      <c r="C3" s="57" t="s">
        <v>416</v>
      </c>
      <c r="D3" s="58" t="s">
        <v>417</v>
      </c>
      <c r="E3" s="59" t="s">
        <v>64</v>
      </c>
      <c r="F3" s="59" t="s">
        <v>64</v>
      </c>
      <c r="G3" s="59" t="s">
        <v>64</v>
      </c>
      <c r="H3" s="59" t="s">
        <v>64</v>
      </c>
      <c r="I3" s="59" t="s">
        <v>64</v>
      </c>
      <c r="J3" s="59" t="s">
        <v>64</v>
      </c>
      <c r="K3" s="59" t="s">
        <v>64</v>
      </c>
      <c r="L3" s="59" t="s">
        <v>64</v>
      </c>
      <c r="M3" s="59" t="s">
        <v>64</v>
      </c>
      <c r="N3" s="59" t="s">
        <v>64</v>
      </c>
      <c r="O3" s="59" t="s">
        <v>64</v>
      </c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82">
        <f t="shared" ref="CL3:CL40" si="0">(COUNTIF(E3:CK3,"√")+COUNTIF(E3:CK3,"AL"))/COUNTA(E3:CK3)</f>
        <v>1</v>
      </c>
    </row>
    <row r="4" s="3" customFormat="1" ht="13" spans="1:90">
      <c r="A4" s="56">
        <v>2</v>
      </c>
      <c r="B4" s="57">
        <v>12018246204</v>
      </c>
      <c r="C4" s="57" t="s">
        <v>418</v>
      </c>
      <c r="D4" s="58" t="s">
        <v>419</v>
      </c>
      <c r="E4" s="59" t="s">
        <v>64</v>
      </c>
      <c r="F4" s="59" t="s">
        <v>64</v>
      </c>
      <c r="G4" s="59" t="s">
        <v>64</v>
      </c>
      <c r="H4" s="59" t="s">
        <v>64</v>
      </c>
      <c r="I4" s="59" t="s">
        <v>64</v>
      </c>
      <c r="J4" s="59" t="s">
        <v>64</v>
      </c>
      <c r="K4" s="59" t="s">
        <v>64</v>
      </c>
      <c r="L4" s="59" t="s">
        <v>64</v>
      </c>
      <c r="M4" s="59" t="s">
        <v>64</v>
      </c>
      <c r="N4" s="59" t="s">
        <v>64</v>
      </c>
      <c r="O4" s="59" t="s">
        <v>64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82">
        <f t="shared" si="0"/>
        <v>1</v>
      </c>
    </row>
    <row r="5" s="3" customFormat="1" ht="13" spans="1:90">
      <c r="A5" s="56">
        <v>3</v>
      </c>
      <c r="B5" s="57">
        <v>12018246206</v>
      </c>
      <c r="C5" s="57" t="s">
        <v>420</v>
      </c>
      <c r="D5" s="58" t="s">
        <v>421</v>
      </c>
      <c r="E5" s="59" t="s">
        <v>64</v>
      </c>
      <c r="F5" s="59" t="s">
        <v>64</v>
      </c>
      <c r="G5" s="59" t="s">
        <v>64</v>
      </c>
      <c r="H5" s="59" t="s">
        <v>64</v>
      </c>
      <c r="I5" s="59" t="s">
        <v>64</v>
      </c>
      <c r="J5" s="59" t="s">
        <v>64</v>
      </c>
      <c r="K5" s="59" t="s">
        <v>64</v>
      </c>
      <c r="L5" s="59" t="s">
        <v>64</v>
      </c>
      <c r="M5" s="59" t="s">
        <v>64</v>
      </c>
      <c r="N5" s="59" t="s">
        <v>64</v>
      </c>
      <c r="O5" s="59" t="s">
        <v>64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82">
        <f t="shared" si="0"/>
        <v>1</v>
      </c>
    </row>
    <row r="6" s="3" customFormat="1" ht="13" spans="1:90">
      <c r="A6" s="56">
        <v>4</v>
      </c>
      <c r="B6" s="57">
        <v>12018246207</v>
      </c>
      <c r="C6" s="57" t="s">
        <v>422</v>
      </c>
      <c r="D6" s="58" t="s">
        <v>423</v>
      </c>
      <c r="E6" s="59" t="s">
        <v>64</v>
      </c>
      <c r="F6" s="59" t="s">
        <v>64</v>
      </c>
      <c r="G6" s="59" t="s">
        <v>64</v>
      </c>
      <c r="H6" s="59" t="s">
        <v>64</v>
      </c>
      <c r="I6" s="59" t="s">
        <v>64</v>
      </c>
      <c r="J6" s="59" t="s">
        <v>64</v>
      </c>
      <c r="K6" s="59" t="s">
        <v>64</v>
      </c>
      <c r="L6" s="59" t="s">
        <v>64</v>
      </c>
      <c r="M6" s="59" t="s">
        <v>64</v>
      </c>
      <c r="N6" s="59" t="s">
        <v>64</v>
      </c>
      <c r="O6" s="59" t="s">
        <v>64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82">
        <f t="shared" si="0"/>
        <v>1</v>
      </c>
    </row>
    <row r="7" s="3" customFormat="1" ht="13" spans="1:90">
      <c r="A7" s="56">
        <v>5</v>
      </c>
      <c r="B7" s="57">
        <v>12018246208</v>
      </c>
      <c r="C7" s="57" t="s">
        <v>424</v>
      </c>
      <c r="D7" s="58" t="s">
        <v>425</v>
      </c>
      <c r="E7" s="59" t="s">
        <v>64</v>
      </c>
      <c r="F7" s="59" t="s">
        <v>64</v>
      </c>
      <c r="G7" s="59" t="s">
        <v>64</v>
      </c>
      <c r="H7" s="59" t="s">
        <v>64</v>
      </c>
      <c r="I7" s="59" t="s">
        <v>64</v>
      </c>
      <c r="J7" s="59" t="s">
        <v>64</v>
      </c>
      <c r="K7" s="59" t="s">
        <v>64</v>
      </c>
      <c r="L7" s="59" t="s">
        <v>64</v>
      </c>
      <c r="M7" s="59" t="s">
        <v>64</v>
      </c>
      <c r="N7" s="59" t="s">
        <v>64</v>
      </c>
      <c r="O7" s="59" t="s">
        <v>64</v>
      </c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82">
        <f t="shared" si="0"/>
        <v>1</v>
      </c>
    </row>
    <row r="8" s="3" customFormat="1" ht="13" spans="1:90">
      <c r="A8" s="56">
        <v>6</v>
      </c>
      <c r="B8" s="57">
        <v>12018246210</v>
      </c>
      <c r="C8" s="57" t="s">
        <v>426</v>
      </c>
      <c r="D8" s="58" t="s">
        <v>427</v>
      </c>
      <c r="E8" s="59" t="s">
        <v>64</v>
      </c>
      <c r="F8" s="59" t="s">
        <v>64</v>
      </c>
      <c r="G8" s="59" t="s">
        <v>64</v>
      </c>
      <c r="H8" s="59" t="s">
        <v>64</v>
      </c>
      <c r="I8" s="59" t="s">
        <v>64</v>
      </c>
      <c r="J8" s="59" t="s">
        <v>64</v>
      </c>
      <c r="K8" s="59" t="s">
        <v>64</v>
      </c>
      <c r="L8" s="59" t="s">
        <v>64</v>
      </c>
      <c r="M8" s="59" t="s">
        <v>64</v>
      </c>
      <c r="N8" s="59" t="s">
        <v>64</v>
      </c>
      <c r="O8" s="59" t="s">
        <v>64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82">
        <f t="shared" si="0"/>
        <v>1</v>
      </c>
    </row>
    <row r="9" s="3" customFormat="1" ht="13" spans="1:90">
      <c r="A9" s="56">
        <v>7</v>
      </c>
      <c r="B9" s="57">
        <v>12018246212</v>
      </c>
      <c r="C9" s="57" t="s">
        <v>428</v>
      </c>
      <c r="D9" s="58" t="s">
        <v>429</v>
      </c>
      <c r="E9" s="59" t="s">
        <v>64</v>
      </c>
      <c r="F9" s="59" t="s">
        <v>64</v>
      </c>
      <c r="G9" s="59" t="s">
        <v>64</v>
      </c>
      <c r="H9" s="59" t="s">
        <v>64</v>
      </c>
      <c r="I9" s="59" t="s">
        <v>64</v>
      </c>
      <c r="J9" s="59" t="s">
        <v>64</v>
      </c>
      <c r="K9" s="59" t="s">
        <v>64</v>
      </c>
      <c r="L9" s="59" t="s">
        <v>64</v>
      </c>
      <c r="M9" s="59" t="s">
        <v>64</v>
      </c>
      <c r="N9" s="59" t="s">
        <v>64</v>
      </c>
      <c r="O9" s="59" t="s">
        <v>64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82">
        <f t="shared" si="0"/>
        <v>1</v>
      </c>
    </row>
    <row r="10" s="3" customFormat="1" ht="13" spans="1:90">
      <c r="A10" s="56">
        <v>8</v>
      </c>
      <c r="B10" s="57">
        <v>12018246215</v>
      </c>
      <c r="C10" s="57" t="s">
        <v>430</v>
      </c>
      <c r="D10" s="58" t="s">
        <v>431</v>
      </c>
      <c r="E10" s="59" t="s">
        <v>64</v>
      </c>
      <c r="F10" s="59" t="s">
        <v>64</v>
      </c>
      <c r="G10" s="59" t="s">
        <v>64</v>
      </c>
      <c r="H10" s="59" t="s">
        <v>64</v>
      </c>
      <c r="I10" s="59" t="s">
        <v>64</v>
      </c>
      <c r="J10" s="59" t="s">
        <v>64</v>
      </c>
      <c r="K10" s="59" t="s">
        <v>64</v>
      </c>
      <c r="L10" s="59" t="s">
        <v>64</v>
      </c>
      <c r="M10" s="59" t="s">
        <v>64</v>
      </c>
      <c r="N10" s="59" t="s">
        <v>64</v>
      </c>
      <c r="O10" s="59" t="s">
        <v>64</v>
      </c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82">
        <f t="shared" si="0"/>
        <v>1</v>
      </c>
    </row>
    <row r="11" s="3" customFormat="1" ht="13" spans="1:90">
      <c r="A11" s="56">
        <v>9</v>
      </c>
      <c r="B11" s="57">
        <v>12018246217</v>
      </c>
      <c r="C11" s="57" t="s">
        <v>432</v>
      </c>
      <c r="D11" s="58" t="s">
        <v>433</v>
      </c>
      <c r="E11" s="59" t="s">
        <v>64</v>
      </c>
      <c r="F11" s="59" t="s">
        <v>64</v>
      </c>
      <c r="G11" s="59" t="s">
        <v>64</v>
      </c>
      <c r="H11" s="59" t="s">
        <v>64</v>
      </c>
      <c r="I11" s="59" t="s">
        <v>64</v>
      </c>
      <c r="J11" s="59" t="s">
        <v>64</v>
      </c>
      <c r="K11" s="59" t="s">
        <v>64</v>
      </c>
      <c r="L11" s="59" t="s">
        <v>64</v>
      </c>
      <c r="M11" s="59" t="s">
        <v>64</v>
      </c>
      <c r="N11" s="59" t="s">
        <v>64</v>
      </c>
      <c r="O11" s="59" t="s">
        <v>64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82">
        <f t="shared" si="0"/>
        <v>1</v>
      </c>
    </row>
    <row r="12" s="3" customFormat="1" ht="13" spans="1:90">
      <c r="A12" s="56">
        <v>10</v>
      </c>
      <c r="B12" s="57">
        <v>12018246219</v>
      </c>
      <c r="C12" s="57" t="s">
        <v>434</v>
      </c>
      <c r="D12" s="58" t="s">
        <v>435</v>
      </c>
      <c r="E12" s="59" t="s">
        <v>64</v>
      </c>
      <c r="F12" s="59" t="s">
        <v>64</v>
      </c>
      <c r="G12" s="59" t="s">
        <v>64</v>
      </c>
      <c r="H12" s="59" t="s">
        <v>64</v>
      </c>
      <c r="I12" s="59" t="s">
        <v>64</v>
      </c>
      <c r="J12" s="59" t="s">
        <v>64</v>
      </c>
      <c r="K12" s="59" t="s">
        <v>64</v>
      </c>
      <c r="L12" s="59" t="s">
        <v>64</v>
      </c>
      <c r="M12" s="59" t="s">
        <v>64</v>
      </c>
      <c r="N12" s="59" t="s">
        <v>64</v>
      </c>
      <c r="O12" s="59" t="s">
        <v>64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82">
        <f t="shared" si="0"/>
        <v>1</v>
      </c>
    </row>
    <row r="13" s="3" customFormat="1" ht="13" spans="1:90">
      <c r="A13" s="56">
        <v>11</v>
      </c>
      <c r="B13" s="57">
        <v>12018246220</v>
      </c>
      <c r="C13" s="57" t="s">
        <v>436</v>
      </c>
      <c r="D13" s="58" t="s">
        <v>437</v>
      </c>
      <c r="E13" s="59" t="s">
        <v>64</v>
      </c>
      <c r="F13" s="59" t="s">
        <v>64</v>
      </c>
      <c r="G13" s="59" t="s">
        <v>64</v>
      </c>
      <c r="H13" s="59" t="s">
        <v>64</v>
      </c>
      <c r="I13" s="59" t="s">
        <v>64</v>
      </c>
      <c r="J13" s="59" t="s">
        <v>64</v>
      </c>
      <c r="K13" s="59" t="s">
        <v>64</v>
      </c>
      <c r="L13" s="59" t="s">
        <v>64</v>
      </c>
      <c r="M13" s="59" t="s">
        <v>64</v>
      </c>
      <c r="N13" s="59" t="s">
        <v>64</v>
      </c>
      <c r="O13" s="59" t="s">
        <v>64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82">
        <f t="shared" si="0"/>
        <v>1</v>
      </c>
    </row>
    <row r="14" s="3" customFormat="1" ht="13" spans="1:90">
      <c r="A14" s="56">
        <v>12</v>
      </c>
      <c r="B14" s="57">
        <v>12018246221</v>
      </c>
      <c r="C14" s="57" t="s">
        <v>438</v>
      </c>
      <c r="D14" s="58" t="s">
        <v>439</v>
      </c>
      <c r="E14" s="59" t="s">
        <v>64</v>
      </c>
      <c r="F14" s="59" t="s">
        <v>64</v>
      </c>
      <c r="G14" s="59" t="s">
        <v>64</v>
      </c>
      <c r="H14" s="59" t="s">
        <v>64</v>
      </c>
      <c r="I14" s="59" t="s">
        <v>64</v>
      </c>
      <c r="J14" s="59" t="s">
        <v>64</v>
      </c>
      <c r="K14" s="59" t="s">
        <v>64</v>
      </c>
      <c r="L14" s="59" t="s">
        <v>64</v>
      </c>
      <c r="M14" s="59" t="s">
        <v>64</v>
      </c>
      <c r="N14" s="59" t="s">
        <v>64</v>
      </c>
      <c r="O14" s="59" t="s">
        <v>64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82">
        <f t="shared" si="0"/>
        <v>1</v>
      </c>
    </row>
    <row r="15" s="3" customFormat="1" ht="13" spans="1:90">
      <c r="A15" s="56">
        <v>13</v>
      </c>
      <c r="B15" s="57">
        <v>12018246222</v>
      </c>
      <c r="C15" s="57" t="s">
        <v>440</v>
      </c>
      <c r="D15" s="58" t="s">
        <v>441</v>
      </c>
      <c r="E15" s="59" t="s">
        <v>64</v>
      </c>
      <c r="F15" s="59" t="s">
        <v>64</v>
      </c>
      <c r="G15" s="59" t="s">
        <v>64</v>
      </c>
      <c r="H15" s="59" t="s">
        <v>64</v>
      </c>
      <c r="I15" s="59" t="s">
        <v>64</v>
      </c>
      <c r="J15" s="59" t="s">
        <v>64</v>
      </c>
      <c r="K15" s="59" t="s">
        <v>64</v>
      </c>
      <c r="L15" s="59" t="s">
        <v>64</v>
      </c>
      <c r="M15" s="59" t="s">
        <v>64</v>
      </c>
      <c r="N15" s="59" t="s">
        <v>64</v>
      </c>
      <c r="O15" s="59" t="s">
        <v>64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82">
        <f t="shared" si="0"/>
        <v>1</v>
      </c>
    </row>
    <row r="16" s="3" customFormat="1" ht="13" spans="1:90">
      <c r="A16" s="56">
        <v>14</v>
      </c>
      <c r="B16" s="57">
        <v>12018246223</v>
      </c>
      <c r="C16" s="57" t="s">
        <v>442</v>
      </c>
      <c r="D16" s="58" t="s">
        <v>443</v>
      </c>
      <c r="E16" s="59" t="s">
        <v>64</v>
      </c>
      <c r="F16" s="59" t="s">
        <v>64</v>
      </c>
      <c r="G16" s="59" t="s">
        <v>64</v>
      </c>
      <c r="H16" s="59" t="s">
        <v>64</v>
      </c>
      <c r="I16" s="59" t="s">
        <v>64</v>
      </c>
      <c r="J16" s="59" t="s">
        <v>64</v>
      </c>
      <c r="K16" s="59" t="s">
        <v>64</v>
      </c>
      <c r="L16" s="59" t="s">
        <v>64</v>
      </c>
      <c r="M16" s="59" t="s">
        <v>64</v>
      </c>
      <c r="N16" s="59" t="s">
        <v>64</v>
      </c>
      <c r="O16" s="59" t="s">
        <v>64</v>
      </c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82">
        <f t="shared" si="0"/>
        <v>1</v>
      </c>
    </row>
    <row r="17" s="3" customFormat="1" ht="13" spans="1:90">
      <c r="A17" s="56">
        <v>15</v>
      </c>
      <c r="B17" s="57">
        <v>12018246225</v>
      </c>
      <c r="C17" s="57" t="s">
        <v>444</v>
      </c>
      <c r="D17" s="58" t="s">
        <v>141</v>
      </c>
      <c r="E17" s="59" t="s">
        <v>64</v>
      </c>
      <c r="F17" s="59" t="s">
        <v>64</v>
      </c>
      <c r="G17" s="59" t="s">
        <v>64</v>
      </c>
      <c r="H17" s="59" t="s">
        <v>64</v>
      </c>
      <c r="I17" s="59" t="s">
        <v>64</v>
      </c>
      <c r="J17" s="59" t="s">
        <v>64</v>
      </c>
      <c r="K17" s="59" t="s">
        <v>64</v>
      </c>
      <c r="L17" s="59" t="s">
        <v>64</v>
      </c>
      <c r="M17" s="59" t="s">
        <v>64</v>
      </c>
      <c r="N17" s="59" t="s">
        <v>64</v>
      </c>
      <c r="O17" s="59" t="s">
        <v>64</v>
      </c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82">
        <f t="shared" si="0"/>
        <v>1</v>
      </c>
    </row>
    <row r="18" s="3" customFormat="1" ht="13" spans="1:90">
      <c r="A18" s="56">
        <v>16</v>
      </c>
      <c r="B18" s="57">
        <v>12018246227</v>
      </c>
      <c r="C18" s="57" t="s">
        <v>445</v>
      </c>
      <c r="D18" s="58" t="s">
        <v>446</v>
      </c>
      <c r="E18" s="59" t="s">
        <v>64</v>
      </c>
      <c r="F18" s="59" t="s">
        <v>64</v>
      </c>
      <c r="G18" s="59" t="s">
        <v>64</v>
      </c>
      <c r="H18" s="59" t="s">
        <v>64</v>
      </c>
      <c r="I18" s="59" t="s">
        <v>64</v>
      </c>
      <c r="J18" s="59" t="s">
        <v>64</v>
      </c>
      <c r="K18" s="59" t="s">
        <v>64</v>
      </c>
      <c r="L18" s="59" t="s">
        <v>64</v>
      </c>
      <c r="M18" s="59" t="s">
        <v>64</v>
      </c>
      <c r="N18" s="59" t="s">
        <v>64</v>
      </c>
      <c r="O18" s="59" t="s">
        <v>64</v>
      </c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82">
        <f t="shared" si="0"/>
        <v>1</v>
      </c>
    </row>
    <row r="19" s="3" customFormat="1" ht="13" spans="1:90">
      <c r="A19" s="56">
        <v>17</v>
      </c>
      <c r="B19" s="57">
        <v>12018246232</v>
      </c>
      <c r="C19" s="57" t="s">
        <v>447</v>
      </c>
      <c r="D19" s="58" t="s">
        <v>103</v>
      </c>
      <c r="E19" s="59" t="s">
        <v>64</v>
      </c>
      <c r="F19" s="59" t="s">
        <v>64</v>
      </c>
      <c r="G19" s="59" t="s">
        <v>64</v>
      </c>
      <c r="H19" s="59" t="s">
        <v>64</v>
      </c>
      <c r="I19" s="59" t="s">
        <v>64</v>
      </c>
      <c r="J19" s="59" t="s">
        <v>64</v>
      </c>
      <c r="K19" s="59" t="s">
        <v>64</v>
      </c>
      <c r="L19" s="59" t="s">
        <v>64</v>
      </c>
      <c r="M19" s="59" t="s">
        <v>64</v>
      </c>
      <c r="N19" s="59" t="s">
        <v>64</v>
      </c>
      <c r="O19" s="59" t="s">
        <v>64</v>
      </c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82">
        <f t="shared" si="0"/>
        <v>1</v>
      </c>
    </row>
    <row r="20" s="3" customFormat="1" ht="13" spans="1:90">
      <c r="A20" s="56">
        <v>18</v>
      </c>
      <c r="B20" s="57">
        <v>12018246233</v>
      </c>
      <c r="C20" s="57" t="s">
        <v>448</v>
      </c>
      <c r="D20" s="58" t="s">
        <v>449</v>
      </c>
      <c r="E20" s="59" t="s">
        <v>64</v>
      </c>
      <c r="F20" s="59" t="s">
        <v>64</v>
      </c>
      <c r="G20" s="59" t="s">
        <v>64</v>
      </c>
      <c r="H20" s="59" t="s">
        <v>64</v>
      </c>
      <c r="I20" s="59" t="s">
        <v>64</v>
      </c>
      <c r="J20" s="59" t="s">
        <v>64</v>
      </c>
      <c r="K20" s="59" t="s">
        <v>64</v>
      </c>
      <c r="L20" s="59" t="s">
        <v>64</v>
      </c>
      <c r="M20" s="59" t="s">
        <v>64</v>
      </c>
      <c r="N20" s="59" t="s">
        <v>64</v>
      </c>
      <c r="O20" s="59" t="s">
        <v>64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82">
        <f t="shared" si="0"/>
        <v>1</v>
      </c>
    </row>
    <row r="21" s="3" customFormat="1" ht="13" spans="1:90">
      <c r="A21" s="56">
        <v>19</v>
      </c>
      <c r="B21" s="57">
        <v>12018246235</v>
      </c>
      <c r="C21" s="57" t="s">
        <v>450</v>
      </c>
      <c r="D21" s="58" t="s">
        <v>451</v>
      </c>
      <c r="E21" s="59" t="s">
        <v>64</v>
      </c>
      <c r="F21" s="59" t="s">
        <v>64</v>
      </c>
      <c r="G21" s="59" t="s">
        <v>64</v>
      </c>
      <c r="H21" s="59" t="s">
        <v>64</v>
      </c>
      <c r="I21" s="59" t="s">
        <v>64</v>
      </c>
      <c r="J21" s="59" t="s">
        <v>64</v>
      </c>
      <c r="K21" s="59" t="s">
        <v>64</v>
      </c>
      <c r="L21" s="59" t="s">
        <v>64</v>
      </c>
      <c r="M21" s="59" t="s">
        <v>64</v>
      </c>
      <c r="N21" s="59" t="s">
        <v>64</v>
      </c>
      <c r="O21" s="59" t="s">
        <v>64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82">
        <f t="shared" si="0"/>
        <v>1</v>
      </c>
    </row>
    <row r="22" s="3" customFormat="1" ht="13" spans="1:90">
      <c r="A22" s="56">
        <v>20</v>
      </c>
      <c r="B22" s="57">
        <v>12018246238</v>
      </c>
      <c r="C22" s="57" t="s">
        <v>452</v>
      </c>
      <c r="D22" s="58" t="s">
        <v>453</v>
      </c>
      <c r="E22" s="59" t="s">
        <v>64</v>
      </c>
      <c r="F22" s="59" t="s">
        <v>64</v>
      </c>
      <c r="G22" s="59" t="s">
        <v>64</v>
      </c>
      <c r="H22" s="59" t="s">
        <v>64</v>
      </c>
      <c r="I22" s="59" t="s">
        <v>64</v>
      </c>
      <c r="J22" s="59" t="s">
        <v>64</v>
      </c>
      <c r="K22" s="59" t="s">
        <v>64</v>
      </c>
      <c r="L22" s="59" t="s">
        <v>64</v>
      </c>
      <c r="M22" s="59" t="s">
        <v>64</v>
      </c>
      <c r="N22" s="59" t="s">
        <v>64</v>
      </c>
      <c r="O22" s="59" t="s">
        <v>64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82">
        <f t="shared" si="0"/>
        <v>1</v>
      </c>
    </row>
    <row r="23" s="3" customFormat="1" ht="13" spans="1:90">
      <c r="A23" s="56">
        <v>21</v>
      </c>
      <c r="B23" s="57">
        <v>12018246241</v>
      </c>
      <c r="C23" s="57" t="s">
        <v>454</v>
      </c>
      <c r="D23" s="58" t="s">
        <v>455</v>
      </c>
      <c r="E23" s="59" t="s">
        <v>64</v>
      </c>
      <c r="F23" s="59" t="s">
        <v>64</v>
      </c>
      <c r="G23" s="59" t="s">
        <v>64</v>
      </c>
      <c r="H23" s="59" t="s">
        <v>64</v>
      </c>
      <c r="I23" s="59" t="s">
        <v>64</v>
      </c>
      <c r="J23" s="59" t="s">
        <v>64</v>
      </c>
      <c r="K23" s="59" t="s">
        <v>64</v>
      </c>
      <c r="L23" s="59" t="s">
        <v>64</v>
      </c>
      <c r="M23" s="59" t="s">
        <v>64</v>
      </c>
      <c r="N23" s="59" t="s">
        <v>64</v>
      </c>
      <c r="O23" s="59" t="s">
        <v>64</v>
      </c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82">
        <f t="shared" si="0"/>
        <v>1</v>
      </c>
    </row>
    <row r="24" s="3" customFormat="1" ht="13" spans="1:90">
      <c r="A24" s="56">
        <v>22</v>
      </c>
      <c r="B24" s="57">
        <v>12018246244</v>
      </c>
      <c r="C24" s="57" t="s">
        <v>456</v>
      </c>
      <c r="D24" s="58" t="s">
        <v>457</v>
      </c>
      <c r="E24" s="59" t="s">
        <v>64</v>
      </c>
      <c r="F24" s="59" t="s">
        <v>64</v>
      </c>
      <c r="G24" s="59" t="s">
        <v>64</v>
      </c>
      <c r="H24" s="59" t="s">
        <v>64</v>
      </c>
      <c r="I24" s="59" t="s">
        <v>64</v>
      </c>
      <c r="J24" s="59" t="s">
        <v>64</v>
      </c>
      <c r="K24" s="59" t="s">
        <v>64</v>
      </c>
      <c r="L24" s="59" t="s">
        <v>64</v>
      </c>
      <c r="M24" s="59" t="s">
        <v>64</v>
      </c>
      <c r="N24" s="59" t="s">
        <v>64</v>
      </c>
      <c r="O24" s="59" t="s">
        <v>64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82">
        <f t="shared" si="0"/>
        <v>1</v>
      </c>
    </row>
    <row r="25" s="3" customFormat="1" ht="13" spans="1:90">
      <c r="A25" s="56">
        <v>23</v>
      </c>
      <c r="B25" s="57">
        <v>12018246252</v>
      </c>
      <c r="C25" s="57" t="s">
        <v>458</v>
      </c>
      <c r="D25" s="58" t="s">
        <v>359</v>
      </c>
      <c r="E25" s="59" t="s">
        <v>64</v>
      </c>
      <c r="F25" s="59" t="s">
        <v>64</v>
      </c>
      <c r="G25" s="59" t="s">
        <v>64</v>
      </c>
      <c r="H25" s="59" t="s">
        <v>64</v>
      </c>
      <c r="I25" s="59" t="s">
        <v>64</v>
      </c>
      <c r="J25" s="59" t="s">
        <v>64</v>
      </c>
      <c r="K25" s="59" t="s">
        <v>64</v>
      </c>
      <c r="L25" s="59" t="s">
        <v>64</v>
      </c>
      <c r="M25" s="59" t="s">
        <v>64</v>
      </c>
      <c r="N25" s="59" t="s">
        <v>64</v>
      </c>
      <c r="O25" s="59" t="s">
        <v>64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82">
        <f t="shared" si="0"/>
        <v>1</v>
      </c>
    </row>
    <row r="26" s="3" customFormat="1" ht="13" spans="1:90">
      <c r="A26" s="56">
        <v>24</v>
      </c>
      <c r="B26" s="57">
        <v>12018246255</v>
      </c>
      <c r="C26" s="57" t="s">
        <v>459</v>
      </c>
      <c r="D26" s="58" t="s">
        <v>460</v>
      </c>
      <c r="E26" s="59" t="s">
        <v>64</v>
      </c>
      <c r="F26" s="59" t="s">
        <v>64</v>
      </c>
      <c r="G26" s="59" t="s">
        <v>64</v>
      </c>
      <c r="H26" s="59" t="s">
        <v>64</v>
      </c>
      <c r="I26" s="59" t="s">
        <v>64</v>
      </c>
      <c r="J26" s="59" t="s">
        <v>64</v>
      </c>
      <c r="K26" s="59" t="s">
        <v>64</v>
      </c>
      <c r="L26" s="59" t="s">
        <v>64</v>
      </c>
      <c r="M26" s="59" t="s">
        <v>64</v>
      </c>
      <c r="N26" s="59" t="s">
        <v>64</v>
      </c>
      <c r="O26" s="59" t="s">
        <v>64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82">
        <f t="shared" si="0"/>
        <v>1</v>
      </c>
    </row>
    <row r="27" s="3" customFormat="1" ht="13" spans="1:90">
      <c r="A27" s="56">
        <v>25</v>
      </c>
      <c r="B27" s="57">
        <v>12018246257</v>
      </c>
      <c r="C27" s="57" t="s">
        <v>461</v>
      </c>
      <c r="D27" s="58" t="s">
        <v>462</v>
      </c>
      <c r="E27" s="59" t="s">
        <v>64</v>
      </c>
      <c r="F27" s="59" t="s">
        <v>64</v>
      </c>
      <c r="G27" s="59" t="s">
        <v>64</v>
      </c>
      <c r="H27" s="59" t="s">
        <v>64</v>
      </c>
      <c r="I27" s="59" t="s">
        <v>64</v>
      </c>
      <c r="J27" s="59" t="s">
        <v>64</v>
      </c>
      <c r="K27" s="59" t="s">
        <v>64</v>
      </c>
      <c r="L27" s="59" t="s">
        <v>64</v>
      </c>
      <c r="M27" s="59" t="s">
        <v>64</v>
      </c>
      <c r="N27" s="59" t="s">
        <v>64</v>
      </c>
      <c r="O27" s="59" t="s">
        <v>64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82">
        <f t="shared" si="0"/>
        <v>1</v>
      </c>
    </row>
    <row r="28" s="3" customFormat="1" ht="13" spans="1:90">
      <c r="A28" s="56">
        <v>26</v>
      </c>
      <c r="B28" s="57">
        <v>12018246261</v>
      </c>
      <c r="C28" s="57" t="s">
        <v>463</v>
      </c>
      <c r="D28" s="58" t="s">
        <v>126</v>
      </c>
      <c r="E28" s="59" t="s">
        <v>64</v>
      </c>
      <c r="F28" s="59" t="s">
        <v>64</v>
      </c>
      <c r="G28" s="59" t="s">
        <v>64</v>
      </c>
      <c r="H28" s="59" t="s">
        <v>64</v>
      </c>
      <c r="I28" s="59" t="s">
        <v>64</v>
      </c>
      <c r="J28" s="59" t="s">
        <v>64</v>
      </c>
      <c r="K28" s="59" t="s">
        <v>64</v>
      </c>
      <c r="L28" s="59" t="s">
        <v>64</v>
      </c>
      <c r="M28" s="59" t="s">
        <v>64</v>
      </c>
      <c r="N28" s="59" t="s">
        <v>64</v>
      </c>
      <c r="O28" s="59" t="s">
        <v>64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82">
        <f t="shared" si="0"/>
        <v>1</v>
      </c>
    </row>
    <row r="29" s="3" customFormat="1" ht="13" spans="1:90">
      <c r="A29" s="56">
        <v>27</v>
      </c>
      <c r="B29" s="57">
        <v>12018246262</v>
      </c>
      <c r="C29" s="57" t="s">
        <v>464</v>
      </c>
      <c r="D29" s="58" t="s">
        <v>465</v>
      </c>
      <c r="E29" s="59" t="s">
        <v>64</v>
      </c>
      <c r="F29" s="59" t="s">
        <v>64</v>
      </c>
      <c r="G29" s="59" t="s">
        <v>64</v>
      </c>
      <c r="H29" s="59" t="s">
        <v>64</v>
      </c>
      <c r="I29" s="59" t="s">
        <v>64</v>
      </c>
      <c r="J29" s="59" t="s">
        <v>64</v>
      </c>
      <c r="K29" s="59" t="s">
        <v>64</v>
      </c>
      <c r="L29" s="59" t="s">
        <v>64</v>
      </c>
      <c r="M29" s="59" t="s">
        <v>64</v>
      </c>
      <c r="N29" s="59" t="s">
        <v>64</v>
      </c>
      <c r="O29" s="59" t="s">
        <v>64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82">
        <f t="shared" si="0"/>
        <v>1</v>
      </c>
    </row>
    <row r="30" s="3" customFormat="1" ht="13" spans="1:90">
      <c r="A30" s="56">
        <v>28</v>
      </c>
      <c r="B30" s="57">
        <v>12018246263</v>
      </c>
      <c r="C30" s="57" t="s">
        <v>466</v>
      </c>
      <c r="D30" s="58" t="s">
        <v>467</v>
      </c>
      <c r="E30" s="59" t="s">
        <v>64</v>
      </c>
      <c r="F30" s="59" t="s">
        <v>64</v>
      </c>
      <c r="G30" s="59" t="s">
        <v>64</v>
      </c>
      <c r="H30" s="59" t="s">
        <v>64</v>
      </c>
      <c r="I30" s="59" t="s">
        <v>64</v>
      </c>
      <c r="J30" s="59" t="s">
        <v>64</v>
      </c>
      <c r="K30" s="59" t="s">
        <v>64</v>
      </c>
      <c r="L30" s="59" t="s">
        <v>64</v>
      </c>
      <c r="M30" s="59" t="s">
        <v>64</v>
      </c>
      <c r="N30" s="59" t="s">
        <v>64</v>
      </c>
      <c r="O30" s="59" t="s">
        <v>64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82">
        <f t="shared" si="0"/>
        <v>1</v>
      </c>
    </row>
    <row r="31" s="3" customFormat="1" ht="13" spans="1:90">
      <c r="A31" s="56">
        <v>29</v>
      </c>
      <c r="B31" s="57">
        <v>12018246265</v>
      </c>
      <c r="C31" s="57" t="s">
        <v>468</v>
      </c>
      <c r="D31" s="58" t="s">
        <v>469</v>
      </c>
      <c r="E31" s="59" t="s">
        <v>64</v>
      </c>
      <c r="F31" s="59" t="s">
        <v>64</v>
      </c>
      <c r="G31" s="59" t="s">
        <v>64</v>
      </c>
      <c r="H31" s="59" t="s">
        <v>64</v>
      </c>
      <c r="I31" s="59" t="s">
        <v>64</v>
      </c>
      <c r="J31" s="59" t="s">
        <v>64</v>
      </c>
      <c r="K31" s="59" t="s">
        <v>64</v>
      </c>
      <c r="L31" s="59" t="s">
        <v>64</v>
      </c>
      <c r="M31" s="59" t="s">
        <v>64</v>
      </c>
      <c r="N31" s="59" t="s">
        <v>64</v>
      </c>
      <c r="O31" s="59" t="s">
        <v>64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82">
        <f t="shared" si="0"/>
        <v>1</v>
      </c>
    </row>
    <row r="32" s="3" customFormat="1" ht="13" spans="1:90">
      <c r="A32" s="56">
        <v>30</v>
      </c>
      <c r="B32" s="57">
        <v>12018246267</v>
      </c>
      <c r="C32" s="57" t="s">
        <v>470</v>
      </c>
      <c r="D32" s="58" t="s">
        <v>471</v>
      </c>
      <c r="E32" s="59" t="s">
        <v>64</v>
      </c>
      <c r="F32" s="59" t="s">
        <v>64</v>
      </c>
      <c r="G32" s="59" t="s">
        <v>64</v>
      </c>
      <c r="H32" s="59" t="s">
        <v>64</v>
      </c>
      <c r="I32" s="59" t="s">
        <v>64</v>
      </c>
      <c r="J32" s="59" t="s">
        <v>64</v>
      </c>
      <c r="K32" s="59" t="s">
        <v>64</v>
      </c>
      <c r="L32" s="59" t="s">
        <v>64</v>
      </c>
      <c r="M32" s="59" t="s">
        <v>64</v>
      </c>
      <c r="N32" s="59" t="s">
        <v>64</v>
      </c>
      <c r="O32" s="59" t="s">
        <v>64</v>
      </c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82">
        <f t="shared" si="0"/>
        <v>1</v>
      </c>
    </row>
    <row r="33" s="3" customFormat="1" ht="13" spans="1:90">
      <c r="A33" s="56">
        <v>31</v>
      </c>
      <c r="B33" s="57">
        <v>12018246268</v>
      </c>
      <c r="C33" s="57" t="s">
        <v>472</v>
      </c>
      <c r="D33" s="58" t="s">
        <v>473</v>
      </c>
      <c r="E33" s="59" t="s">
        <v>64</v>
      </c>
      <c r="F33" s="59" t="s">
        <v>64</v>
      </c>
      <c r="G33" s="59" t="s">
        <v>64</v>
      </c>
      <c r="H33" s="59" t="s">
        <v>64</v>
      </c>
      <c r="I33" s="59" t="s">
        <v>64</v>
      </c>
      <c r="J33" s="59" t="s">
        <v>64</v>
      </c>
      <c r="K33" s="59" t="s">
        <v>64</v>
      </c>
      <c r="L33" s="59" t="s">
        <v>64</v>
      </c>
      <c r="M33" s="59" t="s">
        <v>64</v>
      </c>
      <c r="N33" s="59" t="s">
        <v>64</v>
      </c>
      <c r="O33" s="59" t="s">
        <v>64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82">
        <f t="shared" si="0"/>
        <v>1</v>
      </c>
    </row>
    <row r="34" s="3" customFormat="1" ht="13" spans="1:90">
      <c r="A34" s="56">
        <v>32</v>
      </c>
      <c r="B34" s="57">
        <v>12018246269</v>
      </c>
      <c r="C34" s="57" t="s">
        <v>474</v>
      </c>
      <c r="D34" s="58" t="s">
        <v>475</v>
      </c>
      <c r="E34" s="59" t="s">
        <v>64</v>
      </c>
      <c r="F34" s="59" t="s">
        <v>64</v>
      </c>
      <c r="G34" s="59" t="s">
        <v>64</v>
      </c>
      <c r="H34" s="59" t="s">
        <v>64</v>
      </c>
      <c r="I34" s="59" t="s">
        <v>64</v>
      </c>
      <c r="J34" s="59" t="s">
        <v>64</v>
      </c>
      <c r="K34" s="59" t="s">
        <v>64</v>
      </c>
      <c r="L34" s="59" t="s">
        <v>64</v>
      </c>
      <c r="M34" s="59" t="s">
        <v>64</v>
      </c>
      <c r="N34" s="59" t="s">
        <v>64</v>
      </c>
      <c r="O34" s="59" t="s">
        <v>64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82">
        <f t="shared" si="0"/>
        <v>1</v>
      </c>
    </row>
    <row r="35" s="3" customFormat="1" ht="13" spans="1:90">
      <c r="A35" s="56">
        <v>33</v>
      </c>
      <c r="B35" s="57">
        <v>12018245934</v>
      </c>
      <c r="C35" s="57" t="s">
        <v>476</v>
      </c>
      <c r="D35" s="58" t="s">
        <v>477</v>
      </c>
      <c r="E35" s="59" t="s">
        <v>64</v>
      </c>
      <c r="F35" s="59" t="s">
        <v>64</v>
      </c>
      <c r="G35" s="59" t="s">
        <v>64</v>
      </c>
      <c r="H35" s="59" t="s">
        <v>64</v>
      </c>
      <c r="I35" s="59" t="s">
        <v>64</v>
      </c>
      <c r="J35" s="59" t="s">
        <v>64</v>
      </c>
      <c r="K35" s="59" t="s">
        <v>64</v>
      </c>
      <c r="L35" s="59" t="s">
        <v>64</v>
      </c>
      <c r="M35" s="59" t="s">
        <v>64</v>
      </c>
      <c r="N35" s="59" t="s">
        <v>64</v>
      </c>
      <c r="O35" s="59" t="s">
        <v>64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82">
        <f t="shared" si="0"/>
        <v>1</v>
      </c>
    </row>
    <row r="36" s="3" customFormat="1" ht="13" spans="1:90">
      <c r="A36" s="56">
        <v>34</v>
      </c>
      <c r="B36" s="57">
        <v>12018245921</v>
      </c>
      <c r="C36" s="57" t="s">
        <v>478</v>
      </c>
      <c r="D36" s="58" t="s">
        <v>382</v>
      </c>
      <c r="E36" s="59" t="s">
        <v>64</v>
      </c>
      <c r="F36" s="59" t="s">
        <v>64</v>
      </c>
      <c r="G36" s="59" t="s">
        <v>64</v>
      </c>
      <c r="H36" s="59" t="s">
        <v>64</v>
      </c>
      <c r="I36" s="59" t="s">
        <v>64</v>
      </c>
      <c r="J36" s="59" t="s">
        <v>64</v>
      </c>
      <c r="K36" s="59" t="s">
        <v>64</v>
      </c>
      <c r="L36" s="59" t="s">
        <v>64</v>
      </c>
      <c r="M36" s="59" t="s">
        <v>64</v>
      </c>
      <c r="N36" s="59" t="s">
        <v>64</v>
      </c>
      <c r="O36" s="59" t="s">
        <v>64</v>
      </c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82">
        <f t="shared" si="0"/>
        <v>1</v>
      </c>
    </row>
    <row r="37" s="3" customFormat="1" ht="13" spans="1:90">
      <c r="A37" s="56">
        <v>35</v>
      </c>
      <c r="B37" s="57">
        <v>12018245948</v>
      </c>
      <c r="C37" s="57" t="s">
        <v>479</v>
      </c>
      <c r="D37" s="58" t="s">
        <v>480</v>
      </c>
      <c r="E37" s="59" t="s">
        <v>64</v>
      </c>
      <c r="F37" s="59" t="s">
        <v>64</v>
      </c>
      <c r="G37" s="59" t="s">
        <v>64</v>
      </c>
      <c r="H37" s="59" t="s">
        <v>64</v>
      </c>
      <c r="I37" s="59" t="s">
        <v>64</v>
      </c>
      <c r="J37" s="59" t="s">
        <v>64</v>
      </c>
      <c r="K37" s="59" t="s">
        <v>64</v>
      </c>
      <c r="L37" s="59" t="s">
        <v>64</v>
      </c>
      <c r="M37" s="59" t="s">
        <v>64</v>
      </c>
      <c r="N37" s="59" t="s">
        <v>64</v>
      </c>
      <c r="O37" s="59" t="s">
        <v>64</v>
      </c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82">
        <f t="shared" si="0"/>
        <v>1</v>
      </c>
    </row>
    <row r="38" s="3" customFormat="1" ht="13" spans="1:90">
      <c r="A38" s="56">
        <v>36</v>
      </c>
      <c r="B38" s="57">
        <v>12018245917</v>
      </c>
      <c r="C38" s="57" t="s">
        <v>481</v>
      </c>
      <c r="D38" s="58" t="s">
        <v>482</v>
      </c>
      <c r="E38" s="59" t="s">
        <v>64</v>
      </c>
      <c r="F38" s="59" t="s">
        <v>64</v>
      </c>
      <c r="G38" s="59" t="s">
        <v>64</v>
      </c>
      <c r="H38" s="59" t="s">
        <v>64</v>
      </c>
      <c r="I38" s="59" t="s">
        <v>64</v>
      </c>
      <c r="J38" s="59" t="s">
        <v>64</v>
      </c>
      <c r="K38" s="59" t="s">
        <v>64</v>
      </c>
      <c r="L38" s="59" t="s">
        <v>64</v>
      </c>
      <c r="M38" s="59" t="s">
        <v>64</v>
      </c>
      <c r="N38" s="59" t="s">
        <v>64</v>
      </c>
      <c r="O38" s="59" t="s">
        <v>64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82">
        <f t="shared" si="0"/>
        <v>1</v>
      </c>
    </row>
    <row r="39" s="3" customFormat="1" ht="13" spans="1:90">
      <c r="A39" s="56">
        <v>37</v>
      </c>
      <c r="B39" s="56">
        <v>12017246001</v>
      </c>
      <c r="C39" s="57" t="s">
        <v>483</v>
      </c>
      <c r="D39" s="58" t="s">
        <v>484</v>
      </c>
      <c r="E39" s="59"/>
      <c r="F39" s="59"/>
      <c r="G39" s="59"/>
      <c r="H39" s="59"/>
      <c r="I39" s="59"/>
      <c r="J39" s="59"/>
      <c r="K39" s="59"/>
      <c r="L39" s="59" t="s">
        <v>64</v>
      </c>
      <c r="M39" s="59" t="s">
        <v>64</v>
      </c>
      <c r="N39" s="59" t="s">
        <v>64</v>
      </c>
      <c r="O39" s="59" t="s">
        <v>64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82">
        <f t="shared" si="0"/>
        <v>1</v>
      </c>
    </row>
    <row r="40" s="3" customFormat="1" ht="13" spans="1:90">
      <c r="A40" s="56">
        <v>38</v>
      </c>
      <c r="B40" s="56">
        <v>12017246053</v>
      </c>
      <c r="C40" s="57" t="s">
        <v>485</v>
      </c>
      <c r="D40" s="58" t="s">
        <v>486</v>
      </c>
      <c r="E40" s="59"/>
      <c r="F40" s="59"/>
      <c r="G40" s="59"/>
      <c r="H40" s="59"/>
      <c r="I40" s="59"/>
      <c r="J40" s="59"/>
      <c r="K40" s="59"/>
      <c r="L40" s="59" t="s">
        <v>64</v>
      </c>
      <c r="M40" s="59" t="s">
        <v>64</v>
      </c>
      <c r="N40" s="59" t="s">
        <v>64</v>
      </c>
      <c r="O40" s="59" t="s">
        <v>64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82">
        <f t="shared" si="0"/>
        <v>1</v>
      </c>
    </row>
    <row r="41" s="3" customFormat="1" spans="1:90">
      <c r="A41" s="60"/>
      <c r="B41" s="61"/>
      <c r="C41" s="62"/>
      <c r="D41" s="63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83"/>
    </row>
    <row r="42" s="3" customFormat="1" spans="2:90">
      <c r="B42" s="65"/>
      <c r="C42" s="66"/>
      <c r="D42" s="67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</row>
    <row r="43" s="3" customFormat="1" ht="13" spans="2:90">
      <c r="B43" s="69" t="s">
        <v>152</v>
      </c>
      <c r="C43" s="70" t="s">
        <v>153</v>
      </c>
      <c r="D43" s="71"/>
      <c r="E43" s="72">
        <f>(COUNTIF(E3:E40,"√")+COUNTIF(E3:E40,"AL"))/38</f>
        <v>0.947368421052632</v>
      </c>
      <c r="F43" s="72">
        <f t="shared" ref="F43:CK43" si="1">(COUNTIF(F3:F40,"√")+COUNTIF(F3:F40,"AL"))/38</f>
        <v>0.947368421052632</v>
      </c>
      <c r="G43" s="72">
        <f t="shared" si="1"/>
        <v>0.947368421052632</v>
      </c>
      <c r="H43" s="72">
        <f t="shared" si="1"/>
        <v>0.947368421052632</v>
      </c>
      <c r="I43" s="72">
        <f t="shared" si="1"/>
        <v>0.947368421052632</v>
      </c>
      <c r="J43" s="72">
        <f t="shared" si="1"/>
        <v>0.947368421052632</v>
      </c>
      <c r="K43" s="72">
        <f t="shared" si="1"/>
        <v>0.947368421052632</v>
      </c>
      <c r="L43" s="72">
        <f t="shared" si="1"/>
        <v>1</v>
      </c>
      <c r="M43" s="72">
        <f t="shared" si="1"/>
        <v>1</v>
      </c>
      <c r="N43" s="72">
        <f t="shared" si="1"/>
        <v>1</v>
      </c>
      <c r="O43" s="72">
        <f t="shared" si="1"/>
        <v>1</v>
      </c>
      <c r="P43" s="72">
        <f t="shared" ref="P43:Y43" si="2">(COUNTIF(P3:P40,"√")+COUNTIF(P3:P40,"AL"))/38</f>
        <v>0</v>
      </c>
      <c r="Q43" s="72">
        <f t="shared" si="2"/>
        <v>0</v>
      </c>
      <c r="R43" s="72">
        <f t="shared" si="2"/>
        <v>0</v>
      </c>
      <c r="S43" s="72">
        <f t="shared" si="2"/>
        <v>0</v>
      </c>
      <c r="T43" s="72">
        <f t="shared" si="2"/>
        <v>0</v>
      </c>
      <c r="U43" s="72">
        <f t="shared" si="2"/>
        <v>0</v>
      </c>
      <c r="V43" s="72">
        <f t="shared" si="2"/>
        <v>0</v>
      </c>
      <c r="W43" s="72">
        <f t="shared" si="2"/>
        <v>0</v>
      </c>
      <c r="X43" s="72">
        <f t="shared" si="2"/>
        <v>0</v>
      </c>
      <c r="Y43" s="72">
        <f t="shared" si="2"/>
        <v>0</v>
      </c>
      <c r="Z43" s="72">
        <f t="shared" ref="Z43:AI43" si="3">(COUNTIF(Z3:Z40,"√")+COUNTIF(Z3:Z40,"AL"))/38</f>
        <v>0</v>
      </c>
      <c r="AA43" s="72">
        <f t="shared" si="3"/>
        <v>0</v>
      </c>
      <c r="AB43" s="72">
        <f t="shared" si="3"/>
        <v>0</v>
      </c>
      <c r="AC43" s="72">
        <f t="shared" si="3"/>
        <v>0</v>
      </c>
      <c r="AD43" s="72">
        <f t="shared" si="3"/>
        <v>0</v>
      </c>
      <c r="AE43" s="72">
        <f t="shared" si="3"/>
        <v>0</v>
      </c>
      <c r="AF43" s="72">
        <f t="shared" si="3"/>
        <v>0</v>
      </c>
      <c r="AG43" s="72">
        <f t="shared" si="3"/>
        <v>0</v>
      </c>
      <c r="AH43" s="72">
        <f t="shared" si="3"/>
        <v>0</v>
      </c>
      <c r="AI43" s="72">
        <f t="shared" si="3"/>
        <v>0</v>
      </c>
      <c r="AJ43" s="72">
        <f t="shared" ref="AJ43:AS43" si="4">(COUNTIF(AJ3:AJ40,"√")+COUNTIF(AJ3:AJ40,"AL"))/38</f>
        <v>0</v>
      </c>
      <c r="AK43" s="72">
        <f t="shared" si="4"/>
        <v>0</v>
      </c>
      <c r="AL43" s="72">
        <f t="shared" si="4"/>
        <v>0</v>
      </c>
      <c r="AM43" s="72">
        <f t="shared" si="4"/>
        <v>0</v>
      </c>
      <c r="AN43" s="72">
        <f t="shared" si="4"/>
        <v>0</v>
      </c>
      <c r="AO43" s="72">
        <f t="shared" si="4"/>
        <v>0</v>
      </c>
      <c r="AP43" s="72">
        <f t="shared" si="4"/>
        <v>0</v>
      </c>
      <c r="AQ43" s="72">
        <f t="shared" si="4"/>
        <v>0</v>
      </c>
      <c r="AR43" s="72">
        <f t="shared" si="4"/>
        <v>0</v>
      </c>
      <c r="AS43" s="72">
        <f t="shared" si="4"/>
        <v>0</v>
      </c>
      <c r="AT43" s="72">
        <f t="shared" ref="AT43:BC43" si="5">(COUNTIF(AT3:AT40,"√")+COUNTIF(AT3:AT40,"AL"))/38</f>
        <v>0</v>
      </c>
      <c r="AU43" s="72">
        <f t="shared" si="5"/>
        <v>0</v>
      </c>
      <c r="AV43" s="72">
        <f t="shared" si="5"/>
        <v>0</v>
      </c>
      <c r="AW43" s="72">
        <f t="shared" si="5"/>
        <v>0</v>
      </c>
      <c r="AX43" s="72">
        <f t="shared" si="5"/>
        <v>0</v>
      </c>
      <c r="AY43" s="72">
        <f t="shared" si="5"/>
        <v>0</v>
      </c>
      <c r="AZ43" s="72">
        <f t="shared" si="5"/>
        <v>0</v>
      </c>
      <c r="BA43" s="72">
        <f t="shared" si="5"/>
        <v>0</v>
      </c>
      <c r="BB43" s="72">
        <f t="shared" si="5"/>
        <v>0</v>
      </c>
      <c r="BC43" s="72">
        <f t="shared" si="5"/>
        <v>0</v>
      </c>
      <c r="BD43" s="72">
        <f t="shared" si="1"/>
        <v>0</v>
      </c>
      <c r="BE43" s="72">
        <f t="shared" si="1"/>
        <v>0</v>
      </c>
      <c r="BF43" s="72">
        <f t="shared" si="1"/>
        <v>0</v>
      </c>
      <c r="BG43" s="72">
        <f t="shared" si="1"/>
        <v>0</v>
      </c>
      <c r="BH43" s="72">
        <f t="shared" si="1"/>
        <v>0</v>
      </c>
      <c r="BI43" s="72">
        <f t="shared" si="1"/>
        <v>0</v>
      </c>
      <c r="BJ43" s="72">
        <f t="shared" si="1"/>
        <v>0</v>
      </c>
      <c r="BK43" s="72">
        <f t="shared" si="1"/>
        <v>0</v>
      </c>
      <c r="BL43" s="72">
        <f t="shared" si="1"/>
        <v>0</v>
      </c>
      <c r="BM43" s="72">
        <f t="shared" si="1"/>
        <v>0</v>
      </c>
      <c r="BN43" s="72">
        <f t="shared" si="1"/>
        <v>0</v>
      </c>
      <c r="BO43" s="72">
        <f t="shared" si="1"/>
        <v>0</v>
      </c>
      <c r="BP43" s="72">
        <f t="shared" si="1"/>
        <v>0</v>
      </c>
      <c r="BQ43" s="72">
        <f t="shared" si="1"/>
        <v>0</v>
      </c>
      <c r="BR43" s="72">
        <f t="shared" si="1"/>
        <v>0</v>
      </c>
      <c r="BS43" s="72">
        <f t="shared" si="1"/>
        <v>0</v>
      </c>
      <c r="BT43" s="72">
        <f t="shared" si="1"/>
        <v>0</v>
      </c>
      <c r="BU43" s="72">
        <f t="shared" si="1"/>
        <v>0</v>
      </c>
      <c r="BV43" s="72">
        <f t="shared" si="1"/>
        <v>0</v>
      </c>
      <c r="BW43" s="72">
        <f t="shared" si="1"/>
        <v>0</v>
      </c>
      <c r="BX43" s="72">
        <f t="shared" si="1"/>
        <v>0</v>
      </c>
      <c r="BY43" s="72">
        <f t="shared" si="1"/>
        <v>0</v>
      </c>
      <c r="BZ43" s="72">
        <f t="shared" si="1"/>
        <v>0</v>
      </c>
      <c r="CA43" s="72">
        <f t="shared" si="1"/>
        <v>0</v>
      </c>
      <c r="CB43" s="72">
        <f t="shared" si="1"/>
        <v>0</v>
      </c>
      <c r="CC43" s="72">
        <f t="shared" si="1"/>
        <v>0</v>
      </c>
      <c r="CD43" s="72">
        <f t="shared" si="1"/>
        <v>0</v>
      </c>
      <c r="CE43" s="72">
        <f t="shared" si="1"/>
        <v>0</v>
      </c>
      <c r="CF43" s="72">
        <f t="shared" si="1"/>
        <v>0</v>
      </c>
      <c r="CG43" s="72">
        <f t="shared" si="1"/>
        <v>0</v>
      </c>
      <c r="CH43" s="72">
        <f t="shared" si="1"/>
        <v>0</v>
      </c>
      <c r="CI43" s="72">
        <f t="shared" si="1"/>
        <v>0</v>
      </c>
      <c r="CJ43" s="72">
        <f t="shared" si="1"/>
        <v>0</v>
      </c>
      <c r="CK43" s="72">
        <f t="shared" si="1"/>
        <v>0</v>
      </c>
      <c r="CL43" s="82" t="s">
        <v>154</v>
      </c>
    </row>
    <row r="44" s="3" customFormat="1" spans="2:90">
      <c r="B44" s="73" t="s">
        <v>64</v>
      </c>
      <c r="C44" s="74" t="s">
        <v>155</v>
      </c>
      <c r="D44" s="71"/>
      <c r="E44" s="75">
        <f>COUNTIF(E3:E40,"√")</f>
        <v>36</v>
      </c>
      <c r="F44" s="75">
        <f t="shared" ref="F44:CK44" si="6">COUNTIF(F3:F40,"√")</f>
        <v>36</v>
      </c>
      <c r="G44" s="75">
        <f t="shared" si="6"/>
        <v>36</v>
      </c>
      <c r="H44" s="75">
        <f t="shared" si="6"/>
        <v>36</v>
      </c>
      <c r="I44" s="75">
        <f t="shared" si="6"/>
        <v>36</v>
      </c>
      <c r="J44" s="75">
        <f t="shared" si="6"/>
        <v>36</v>
      </c>
      <c r="K44" s="75">
        <f t="shared" si="6"/>
        <v>36</v>
      </c>
      <c r="L44" s="75">
        <f t="shared" si="6"/>
        <v>38</v>
      </c>
      <c r="M44" s="75">
        <f t="shared" si="6"/>
        <v>38</v>
      </c>
      <c r="N44" s="75">
        <f t="shared" si="6"/>
        <v>38</v>
      </c>
      <c r="O44" s="75">
        <f t="shared" si="6"/>
        <v>38</v>
      </c>
      <c r="P44" s="75">
        <f t="shared" ref="P44:Y44" si="7">COUNTIF(P3:P40,"√")</f>
        <v>0</v>
      </c>
      <c r="Q44" s="75">
        <f t="shared" si="7"/>
        <v>0</v>
      </c>
      <c r="R44" s="75">
        <f t="shared" si="7"/>
        <v>0</v>
      </c>
      <c r="S44" s="75">
        <f t="shared" si="7"/>
        <v>0</v>
      </c>
      <c r="T44" s="75">
        <f t="shared" si="7"/>
        <v>0</v>
      </c>
      <c r="U44" s="75">
        <f t="shared" si="7"/>
        <v>0</v>
      </c>
      <c r="V44" s="75">
        <f t="shared" si="7"/>
        <v>0</v>
      </c>
      <c r="W44" s="75">
        <f t="shared" si="7"/>
        <v>0</v>
      </c>
      <c r="X44" s="75">
        <f t="shared" si="7"/>
        <v>0</v>
      </c>
      <c r="Y44" s="75">
        <f t="shared" si="7"/>
        <v>0</v>
      </c>
      <c r="Z44" s="75">
        <f t="shared" ref="Z44:AI44" si="8">COUNTIF(Z3:Z40,"√")</f>
        <v>0</v>
      </c>
      <c r="AA44" s="75">
        <f t="shared" si="8"/>
        <v>0</v>
      </c>
      <c r="AB44" s="75">
        <f t="shared" si="8"/>
        <v>0</v>
      </c>
      <c r="AC44" s="75">
        <f t="shared" si="8"/>
        <v>0</v>
      </c>
      <c r="AD44" s="75">
        <f t="shared" si="8"/>
        <v>0</v>
      </c>
      <c r="AE44" s="75">
        <f t="shared" si="8"/>
        <v>0</v>
      </c>
      <c r="AF44" s="75">
        <f t="shared" si="8"/>
        <v>0</v>
      </c>
      <c r="AG44" s="75">
        <f t="shared" si="8"/>
        <v>0</v>
      </c>
      <c r="AH44" s="75">
        <f t="shared" si="8"/>
        <v>0</v>
      </c>
      <c r="AI44" s="75">
        <f t="shared" si="8"/>
        <v>0</v>
      </c>
      <c r="AJ44" s="75">
        <f t="shared" ref="AJ44:AS44" si="9">COUNTIF(AJ3:AJ40,"√")</f>
        <v>0</v>
      </c>
      <c r="AK44" s="75">
        <f t="shared" si="9"/>
        <v>0</v>
      </c>
      <c r="AL44" s="75">
        <f t="shared" si="9"/>
        <v>0</v>
      </c>
      <c r="AM44" s="75">
        <f t="shared" si="9"/>
        <v>0</v>
      </c>
      <c r="AN44" s="75">
        <f t="shared" si="9"/>
        <v>0</v>
      </c>
      <c r="AO44" s="75">
        <f t="shared" si="9"/>
        <v>0</v>
      </c>
      <c r="AP44" s="75">
        <f t="shared" si="9"/>
        <v>0</v>
      </c>
      <c r="AQ44" s="75">
        <f t="shared" si="9"/>
        <v>0</v>
      </c>
      <c r="AR44" s="75">
        <f t="shared" si="9"/>
        <v>0</v>
      </c>
      <c r="AS44" s="75">
        <f t="shared" si="9"/>
        <v>0</v>
      </c>
      <c r="AT44" s="75">
        <f t="shared" ref="AT44:BC44" si="10">COUNTIF(AT3:AT40,"√")</f>
        <v>0</v>
      </c>
      <c r="AU44" s="75">
        <f t="shared" si="10"/>
        <v>0</v>
      </c>
      <c r="AV44" s="75">
        <f t="shared" si="10"/>
        <v>0</v>
      </c>
      <c r="AW44" s="75">
        <f t="shared" si="10"/>
        <v>0</v>
      </c>
      <c r="AX44" s="75">
        <f t="shared" si="10"/>
        <v>0</v>
      </c>
      <c r="AY44" s="75">
        <f t="shared" si="10"/>
        <v>0</v>
      </c>
      <c r="AZ44" s="75">
        <f t="shared" si="10"/>
        <v>0</v>
      </c>
      <c r="BA44" s="75">
        <f t="shared" si="10"/>
        <v>0</v>
      </c>
      <c r="BB44" s="75">
        <f t="shared" si="10"/>
        <v>0</v>
      </c>
      <c r="BC44" s="75">
        <f t="shared" si="10"/>
        <v>0</v>
      </c>
      <c r="BD44" s="75">
        <f t="shared" si="6"/>
        <v>0</v>
      </c>
      <c r="BE44" s="75">
        <f t="shared" si="6"/>
        <v>0</v>
      </c>
      <c r="BF44" s="75">
        <f t="shared" si="6"/>
        <v>0</v>
      </c>
      <c r="BG44" s="75">
        <f t="shared" si="6"/>
        <v>0</v>
      </c>
      <c r="BH44" s="75">
        <f t="shared" si="6"/>
        <v>0</v>
      </c>
      <c r="BI44" s="75">
        <f t="shared" si="6"/>
        <v>0</v>
      </c>
      <c r="BJ44" s="75">
        <f t="shared" si="6"/>
        <v>0</v>
      </c>
      <c r="BK44" s="75">
        <f t="shared" si="6"/>
        <v>0</v>
      </c>
      <c r="BL44" s="75">
        <f t="shared" si="6"/>
        <v>0</v>
      </c>
      <c r="BM44" s="75">
        <f t="shared" si="6"/>
        <v>0</v>
      </c>
      <c r="BN44" s="75">
        <f t="shared" si="6"/>
        <v>0</v>
      </c>
      <c r="BO44" s="75">
        <f t="shared" si="6"/>
        <v>0</v>
      </c>
      <c r="BP44" s="75">
        <f t="shared" si="6"/>
        <v>0</v>
      </c>
      <c r="BQ44" s="75">
        <f t="shared" si="6"/>
        <v>0</v>
      </c>
      <c r="BR44" s="75">
        <f t="shared" si="6"/>
        <v>0</v>
      </c>
      <c r="BS44" s="75">
        <f t="shared" si="6"/>
        <v>0</v>
      </c>
      <c r="BT44" s="75">
        <f t="shared" si="6"/>
        <v>0</v>
      </c>
      <c r="BU44" s="75">
        <f t="shared" si="6"/>
        <v>0</v>
      </c>
      <c r="BV44" s="75">
        <f t="shared" si="6"/>
        <v>0</v>
      </c>
      <c r="BW44" s="75">
        <f t="shared" si="6"/>
        <v>0</v>
      </c>
      <c r="BX44" s="75">
        <f t="shared" si="6"/>
        <v>0</v>
      </c>
      <c r="BY44" s="75">
        <f t="shared" si="6"/>
        <v>0</v>
      </c>
      <c r="BZ44" s="75">
        <f t="shared" si="6"/>
        <v>0</v>
      </c>
      <c r="CA44" s="75">
        <f t="shared" si="6"/>
        <v>0</v>
      </c>
      <c r="CB44" s="75">
        <f t="shared" si="6"/>
        <v>0</v>
      </c>
      <c r="CC44" s="75">
        <f t="shared" si="6"/>
        <v>0</v>
      </c>
      <c r="CD44" s="75">
        <f t="shared" si="6"/>
        <v>0</v>
      </c>
      <c r="CE44" s="75">
        <f t="shared" si="6"/>
        <v>0</v>
      </c>
      <c r="CF44" s="75">
        <f t="shared" si="6"/>
        <v>0</v>
      </c>
      <c r="CG44" s="75">
        <f t="shared" si="6"/>
        <v>0</v>
      </c>
      <c r="CH44" s="75">
        <f t="shared" si="6"/>
        <v>0</v>
      </c>
      <c r="CI44" s="75">
        <f t="shared" si="6"/>
        <v>0</v>
      </c>
      <c r="CJ44" s="75">
        <f t="shared" si="6"/>
        <v>0</v>
      </c>
      <c r="CK44" s="75">
        <f t="shared" si="6"/>
        <v>0</v>
      </c>
      <c r="CL44" s="82"/>
    </row>
    <row r="45" s="3" customFormat="1" ht="20.25" customHeight="1" spans="2:90">
      <c r="B45" s="73" t="s">
        <v>108</v>
      </c>
      <c r="C45" s="74" t="s">
        <v>156</v>
      </c>
      <c r="D45" s="71"/>
      <c r="E45" s="75">
        <f>COUNTIF(E3:E40,"AL")</f>
        <v>0</v>
      </c>
      <c r="F45" s="75">
        <f t="shared" ref="F45:CK45" si="11">COUNTIF(F3:F40,"AL")</f>
        <v>0</v>
      </c>
      <c r="G45" s="75">
        <f t="shared" si="11"/>
        <v>0</v>
      </c>
      <c r="H45" s="75">
        <f t="shared" si="11"/>
        <v>0</v>
      </c>
      <c r="I45" s="75">
        <f t="shared" si="11"/>
        <v>0</v>
      </c>
      <c r="J45" s="75">
        <f t="shared" si="11"/>
        <v>0</v>
      </c>
      <c r="K45" s="75">
        <f t="shared" si="11"/>
        <v>0</v>
      </c>
      <c r="L45" s="75">
        <f t="shared" si="11"/>
        <v>0</v>
      </c>
      <c r="M45" s="75">
        <f t="shared" si="11"/>
        <v>0</v>
      </c>
      <c r="N45" s="75">
        <f t="shared" si="11"/>
        <v>0</v>
      </c>
      <c r="O45" s="75">
        <f t="shared" si="11"/>
        <v>0</v>
      </c>
      <c r="P45" s="75">
        <f t="shared" ref="P45:Y45" si="12">COUNTIF(P3:P40,"AL")</f>
        <v>0</v>
      </c>
      <c r="Q45" s="75">
        <f t="shared" si="12"/>
        <v>0</v>
      </c>
      <c r="R45" s="75">
        <f t="shared" si="12"/>
        <v>0</v>
      </c>
      <c r="S45" s="75">
        <f t="shared" si="12"/>
        <v>0</v>
      </c>
      <c r="T45" s="75">
        <f t="shared" si="12"/>
        <v>0</v>
      </c>
      <c r="U45" s="75">
        <f t="shared" si="12"/>
        <v>0</v>
      </c>
      <c r="V45" s="75">
        <f t="shared" si="12"/>
        <v>0</v>
      </c>
      <c r="W45" s="75">
        <f t="shared" si="12"/>
        <v>0</v>
      </c>
      <c r="X45" s="75">
        <f t="shared" si="12"/>
        <v>0</v>
      </c>
      <c r="Y45" s="75">
        <f t="shared" si="12"/>
        <v>0</v>
      </c>
      <c r="Z45" s="75">
        <f t="shared" ref="Z45:AI45" si="13">COUNTIF(Z3:Z40,"AL")</f>
        <v>0</v>
      </c>
      <c r="AA45" s="75">
        <f t="shared" si="13"/>
        <v>0</v>
      </c>
      <c r="AB45" s="75">
        <f t="shared" si="13"/>
        <v>0</v>
      </c>
      <c r="AC45" s="75">
        <f t="shared" si="13"/>
        <v>0</v>
      </c>
      <c r="AD45" s="75">
        <f t="shared" si="13"/>
        <v>0</v>
      </c>
      <c r="AE45" s="75">
        <f t="shared" si="13"/>
        <v>0</v>
      </c>
      <c r="AF45" s="75">
        <f t="shared" si="13"/>
        <v>0</v>
      </c>
      <c r="AG45" s="75">
        <f t="shared" si="13"/>
        <v>0</v>
      </c>
      <c r="AH45" s="75">
        <f t="shared" si="13"/>
        <v>0</v>
      </c>
      <c r="AI45" s="75">
        <f t="shared" si="13"/>
        <v>0</v>
      </c>
      <c r="AJ45" s="75">
        <f t="shared" ref="AJ45:AS45" si="14">COUNTIF(AJ3:AJ40,"AL")</f>
        <v>0</v>
      </c>
      <c r="AK45" s="75">
        <f t="shared" si="14"/>
        <v>0</v>
      </c>
      <c r="AL45" s="75">
        <f t="shared" si="14"/>
        <v>0</v>
      </c>
      <c r="AM45" s="75">
        <f t="shared" si="14"/>
        <v>0</v>
      </c>
      <c r="AN45" s="75">
        <f t="shared" si="14"/>
        <v>0</v>
      </c>
      <c r="AO45" s="75">
        <f t="shared" si="14"/>
        <v>0</v>
      </c>
      <c r="AP45" s="75">
        <f t="shared" si="14"/>
        <v>0</v>
      </c>
      <c r="AQ45" s="75">
        <f t="shared" si="14"/>
        <v>0</v>
      </c>
      <c r="AR45" s="75">
        <f t="shared" si="14"/>
        <v>0</v>
      </c>
      <c r="AS45" s="75">
        <f t="shared" si="14"/>
        <v>0</v>
      </c>
      <c r="AT45" s="75">
        <f t="shared" ref="AT45:BC45" si="15">COUNTIF(AT3:AT40,"AL")</f>
        <v>0</v>
      </c>
      <c r="AU45" s="75">
        <f t="shared" si="15"/>
        <v>0</v>
      </c>
      <c r="AV45" s="75">
        <f t="shared" si="15"/>
        <v>0</v>
      </c>
      <c r="AW45" s="75">
        <f t="shared" si="15"/>
        <v>0</v>
      </c>
      <c r="AX45" s="75">
        <f t="shared" si="15"/>
        <v>0</v>
      </c>
      <c r="AY45" s="75">
        <f t="shared" si="15"/>
        <v>0</v>
      </c>
      <c r="AZ45" s="75">
        <f t="shared" si="15"/>
        <v>0</v>
      </c>
      <c r="BA45" s="75">
        <f t="shared" si="15"/>
        <v>0</v>
      </c>
      <c r="BB45" s="75">
        <f t="shared" si="15"/>
        <v>0</v>
      </c>
      <c r="BC45" s="75">
        <f t="shared" si="15"/>
        <v>0</v>
      </c>
      <c r="BD45" s="75">
        <f t="shared" si="11"/>
        <v>0</v>
      </c>
      <c r="BE45" s="75">
        <f t="shared" si="11"/>
        <v>0</v>
      </c>
      <c r="BF45" s="75">
        <f t="shared" si="11"/>
        <v>0</v>
      </c>
      <c r="BG45" s="75">
        <f t="shared" si="11"/>
        <v>0</v>
      </c>
      <c r="BH45" s="75">
        <f t="shared" si="11"/>
        <v>0</v>
      </c>
      <c r="BI45" s="75">
        <f t="shared" si="11"/>
        <v>0</v>
      </c>
      <c r="BJ45" s="75">
        <f t="shared" si="11"/>
        <v>0</v>
      </c>
      <c r="BK45" s="75">
        <f t="shared" si="11"/>
        <v>0</v>
      </c>
      <c r="BL45" s="75">
        <f t="shared" si="11"/>
        <v>0</v>
      </c>
      <c r="BM45" s="75">
        <f t="shared" si="11"/>
        <v>0</v>
      </c>
      <c r="BN45" s="75">
        <f t="shared" si="11"/>
        <v>0</v>
      </c>
      <c r="BO45" s="75">
        <f t="shared" si="11"/>
        <v>0</v>
      </c>
      <c r="BP45" s="75">
        <f t="shared" si="11"/>
        <v>0</v>
      </c>
      <c r="BQ45" s="75">
        <f t="shared" si="11"/>
        <v>0</v>
      </c>
      <c r="BR45" s="75">
        <f t="shared" si="11"/>
        <v>0</v>
      </c>
      <c r="BS45" s="75">
        <f t="shared" si="11"/>
        <v>0</v>
      </c>
      <c r="BT45" s="75">
        <f t="shared" si="11"/>
        <v>0</v>
      </c>
      <c r="BU45" s="75">
        <f t="shared" si="11"/>
        <v>0</v>
      </c>
      <c r="BV45" s="75">
        <f t="shared" si="11"/>
        <v>0</v>
      </c>
      <c r="BW45" s="75">
        <f t="shared" si="11"/>
        <v>0</v>
      </c>
      <c r="BX45" s="75">
        <f t="shared" si="11"/>
        <v>0</v>
      </c>
      <c r="BY45" s="75">
        <f t="shared" si="11"/>
        <v>0</v>
      </c>
      <c r="BZ45" s="75">
        <f t="shared" si="11"/>
        <v>0</v>
      </c>
      <c r="CA45" s="75">
        <f t="shared" si="11"/>
        <v>0</v>
      </c>
      <c r="CB45" s="75">
        <f t="shared" si="11"/>
        <v>0</v>
      </c>
      <c r="CC45" s="75">
        <f t="shared" si="11"/>
        <v>0</v>
      </c>
      <c r="CD45" s="75">
        <f t="shared" si="11"/>
        <v>0</v>
      </c>
      <c r="CE45" s="75">
        <f t="shared" si="11"/>
        <v>0</v>
      </c>
      <c r="CF45" s="75">
        <f t="shared" si="11"/>
        <v>0</v>
      </c>
      <c r="CG45" s="75">
        <f t="shared" si="11"/>
        <v>0</v>
      </c>
      <c r="CH45" s="75">
        <f t="shared" si="11"/>
        <v>0</v>
      </c>
      <c r="CI45" s="75">
        <f t="shared" si="11"/>
        <v>0</v>
      </c>
      <c r="CJ45" s="75">
        <f t="shared" si="11"/>
        <v>0</v>
      </c>
      <c r="CK45" s="75">
        <f t="shared" si="11"/>
        <v>0</v>
      </c>
      <c r="CL45" s="84" t="s">
        <v>157</v>
      </c>
    </row>
    <row r="46" s="3" customFormat="1" ht="13" spans="2:90">
      <c r="B46" s="73" t="s">
        <v>71</v>
      </c>
      <c r="C46" s="74" t="s">
        <v>158</v>
      </c>
      <c r="D46" s="71"/>
      <c r="E46" s="76">
        <f>COUNTIF(E3:E40,"A")</f>
        <v>0</v>
      </c>
      <c r="F46" s="76">
        <f t="shared" ref="F46:CK46" si="16">COUNTIF(F3:F40,"A")</f>
        <v>0</v>
      </c>
      <c r="G46" s="76">
        <f t="shared" si="16"/>
        <v>0</v>
      </c>
      <c r="H46" s="76">
        <f t="shared" si="16"/>
        <v>0</v>
      </c>
      <c r="I46" s="76">
        <f t="shared" si="16"/>
        <v>0</v>
      </c>
      <c r="J46" s="76">
        <f t="shared" si="16"/>
        <v>0</v>
      </c>
      <c r="K46" s="76">
        <f t="shared" si="16"/>
        <v>0</v>
      </c>
      <c r="L46" s="76">
        <f t="shared" si="16"/>
        <v>0</v>
      </c>
      <c r="M46" s="76">
        <f t="shared" si="16"/>
        <v>0</v>
      </c>
      <c r="N46" s="76">
        <f t="shared" si="16"/>
        <v>0</v>
      </c>
      <c r="O46" s="76">
        <f t="shared" si="16"/>
        <v>0</v>
      </c>
      <c r="P46" s="76">
        <f t="shared" ref="P46:Y46" si="17">COUNTIF(P3:P40,"A")</f>
        <v>0</v>
      </c>
      <c r="Q46" s="76">
        <f t="shared" si="17"/>
        <v>0</v>
      </c>
      <c r="R46" s="76">
        <f t="shared" si="17"/>
        <v>0</v>
      </c>
      <c r="S46" s="76">
        <f t="shared" si="17"/>
        <v>0</v>
      </c>
      <c r="T46" s="76">
        <f t="shared" si="17"/>
        <v>0</v>
      </c>
      <c r="U46" s="76">
        <f t="shared" si="17"/>
        <v>0</v>
      </c>
      <c r="V46" s="76">
        <f t="shared" si="17"/>
        <v>0</v>
      </c>
      <c r="W46" s="76">
        <f t="shared" si="17"/>
        <v>0</v>
      </c>
      <c r="X46" s="76">
        <f t="shared" si="17"/>
        <v>0</v>
      </c>
      <c r="Y46" s="76">
        <f t="shared" si="17"/>
        <v>0</v>
      </c>
      <c r="Z46" s="76">
        <f t="shared" ref="Z46:AI46" si="18">COUNTIF(Z3:Z40,"A")</f>
        <v>0</v>
      </c>
      <c r="AA46" s="76">
        <f t="shared" si="18"/>
        <v>0</v>
      </c>
      <c r="AB46" s="76">
        <f t="shared" si="18"/>
        <v>0</v>
      </c>
      <c r="AC46" s="76">
        <f t="shared" si="18"/>
        <v>0</v>
      </c>
      <c r="AD46" s="76">
        <f t="shared" si="18"/>
        <v>0</v>
      </c>
      <c r="AE46" s="76">
        <f t="shared" si="18"/>
        <v>0</v>
      </c>
      <c r="AF46" s="76">
        <f t="shared" si="18"/>
        <v>0</v>
      </c>
      <c r="AG46" s="76">
        <f t="shared" si="18"/>
        <v>0</v>
      </c>
      <c r="AH46" s="76">
        <f t="shared" si="18"/>
        <v>0</v>
      </c>
      <c r="AI46" s="76">
        <f t="shared" si="18"/>
        <v>0</v>
      </c>
      <c r="AJ46" s="76">
        <f t="shared" ref="AJ46:AS46" si="19">COUNTIF(AJ3:AJ40,"A")</f>
        <v>0</v>
      </c>
      <c r="AK46" s="76">
        <f t="shared" si="19"/>
        <v>0</v>
      </c>
      <c r="AL46" s="76">
        <f t="shared" si="19"/>
        <v>0</v>
      </c>
      <c r="AM46" s="76">
        <f t="shared" si="19"/>
        <v>0</v>
      </c>
      <c r="AN46" s="76">
        <f t="shared" si="19"/>
        <v>0</v>
      </c>
      <c r="AO46" s="76">
        <f t="shared" si="19"/>
        <v>0</v>
      </c>
      <c r="AP46" s="76">
        <f t="shared" si="19"/>
        <v>0</v>
      </c>
      <c r="AQ46" s="76">
        <f t="shared" si="19"/>
        <v>0</v>
      </c>
      <c r="AR46" s="76">
        <f t="shared" si="19"/>
        <v>0</v>
      </c>
      <c r="AS46" s="76">
        <f t="shared" si="19"/>
        <v>0</v>
      </c>
      <c r="AT46" s="76">
        <f t="shared" ref="AT46:BC46" si="20">COUNTIF(AT3:AT40,"A")</f>
        <v>0</v>
      </c>
      <c r="AU46" s="76">
        <f t="shared" si="20"/>
        <v>0</v>
      </c>
      <c r="AV46" s="76">
        <f t="shared" si="20"/>
        <v>0</v>
      </c>
      <c r="AW46" s="76">
        <f t="shared" si="20"/>
        <v>0</v>
      </c>
      <c r="AX46" s="76">
        <f t="shared" si="20"/>
        <v>0</v>
      </c>
      <c r="AY46" s="76">
        <f t="shared" si="20"/>
        <v>0</v>
      </c>
      <c r="AZ46" s="76">
        <f t="shared" si="20"/>
        <v>0</v>
      </c>
      <c r="BA46" s="76">
        <f t="shared" si="20"/>
        <v>0</v>
      </c>
      <c r="BB46" s="76">
        <f t="shared" si="20"/>
        <v>0</v>
      </c>
      <c r="BC46" s="76">
        <f t="shared" si="20"/>
        <v>0</v>
      </c>
      <c r="BD46" s="76">
        <f t="shared" si="16"/>
        <v>0</v>
      </c>
      <c r="BE46" s="76">
        <f t="shared" si="16"/>
        <v>0</v>
      </c>
      <c r="BF46" s="76">
        <f t="shared" si="16"/>
        <v>0</v>
      </c>
      <c r="BG46" s="76">
        <f t="shared" si="16"/>
        <v>0</v>
      </c>
      <c r="BH46" s="76">
        <f t="shared" si="16"/>
        <v>0</v>
      </c>
      <c r="BI46" s="76">
        <f t="shared" si="16"/>
        <v>0</v>
      </c>
      <c r="BJ46" s="76">
        <f t="shared" si="16"/>
        <v>0</v>
      </c>
      <c r="BK46" s="76">
        <f t="shared" si="16"/>
        <v>0</v>
      </c>
      <c r="BL46" s="76">
        <f t="shared" si="16"/>
        <v>0</v>
      </c>
      <c r="BM46" s="76">
        <f t="shared" si="16"/>
        <v>0</v>
      </c>
      <c r="BN46" s="76">
        <f t="shared" si="16"/>
        <v>0</v>
      </c>
      <c r="BO46" s="76">
        <f t="shared" si="16"/>
        <v>0</v>
      </c>
      <c r="BP46" s="76">
        <f t="shared" si="16"/>
        <v>0</v>
      </c>
      <c r="BQ46" s="76">
        <f t="shared" si="16"/>
        <v>0</v>
      </c>
      <c r="BR46" s="76">
        <f t="shared" si="16"/>
        <v>0</v>
      </c>
      <c r="BS46" s="76">
        <f t="shared" si="16"/>
        <v>0</v>
      </c>
      <c r="BT46" s="76">
        <f t="shared" si="16"/>
        <v>0</v>
      </c>
      <c r="BU46" s="76">
        <f t="shared" si="16"/>
        <v>0</v>
      </c>
      <c r="BV46" s="76">
        <f t="shared" si="16"/>
        <v>0</v>
      </c>
      <c r="BW46" s="76">
        <f t="shared" si="16"/>
        <v>0</v>
      </c>
      <c r="BX46" s="76">
        <f t="shared" si="16"/>
        <v>0</v>
      </c>
      <c r="BY46" s="76">
        <f t="shared" si="16"/>
        <v>0</v>
      </c>
      <c r="BZ46" s="76">
        <f t="shared" si="16"/>
        <v>0</v>
      </c>
      <c r="CA46" s="76">
        <f t="shared" si="16"/>
        <v>0</v>
      </c>
      <c r="CB46" s="76">
        <f t="shared" si="16"/>
        <v>0</v>
      </c>
      <c r="CC46" s="76">
        <f t="shared" si="16"/>
        <v>0</v>
      </c>
      <c r="CD46" s="76">
        <f t="shared" si="16"/>
        <v>0</v>
      </c>
      <c r="CE46" s="76">
        <f t="shared" si="16"/>
        <v>0</v>
      </c>
      <c r="CF46" s="76">
        <f t="shared" si="16"/>
        <v>0</v>
      </c>
      <c r="CG46" s="76">
        <f t="shared" si="16"/>
        <v>0</v>
      </c>
      <c r="CH46" s="76">
        <f t="shared" si="16"/>
        <v>0</v>
      </c>
      <c r="CI46" s="76">
        <f t="shared" si="16"/>
        <v>0</v>
      </c>
      <c r="CJ46" s="76">
        <f t="shared" si="16"/>
        <v>0</v>
      </c>
      <c r="CK46" s="76">
        <f t="shared" si="16"/>
        <v>0</v>
      </c>
      <c r="CL46" s="68">
        <f>AVERAGE(CL3:CL40)</f>
        <v>1</v>
      </c>
    </row>
    <row r="47" s="3" customFormat="1" spans="2:3">
      <c r="B47" s="4"/>
      <c r="C47" s="5"/>
    </row>
    <row r="48" s="3" customFormat="1" spans="2:89">
      <c r="B48" s="4"/>
      <c r="C48" s="5"/>
      <c r="D48" s="77" t="s">
        <v>159</v>
      </c>
      <c r="E48" s="78">
        <v>1</v>
      </c>
      <c r="F48" s="78">
        <f t="shared" ref="F48:CK48" si="21">WEEKNUM(F2)</f>
        <v>38</v>
      </c>
      <c r="G48" s="78">
        <f t="shared" si="21"/>
        <v>38</v>
      </c>
      <c r="H48" s="78">
        <f t="shared" si="21"/>
        <v>38</v>
      </c>
      <c r="I48" s="78">
        <f t="shared" si="21"/>
        <v>38</v>
      </c>
      <c r="J48" s="78">
        <f t="shared" si="21"/>
        <v>39</v>
      </c>
      <c r="K48" s="78">
        <f t="shared" si="21"/>
        <v>39</v>
      </c>
      <c r="L48" s="78">
        <f t="shared" si="21"/>
        <v>39</v>
      </c>
      <c r="M48" s="78">
        <f t="shared" si="21"/>
        <v>39</v>
      </c>
      <c r="N48" s="78">
        <f t="shared" si="21"/>
        <v>39</v>
      </c>
      <c r="O48" s="78">
        <f t="shared" si="21"/>
        <v>40</v>
      </c>
      <c r="P48" s="78">
        <f t="shared" ref="P48:Y48" si="22">WEEKNUM(P2)</f>
        <v>0</v>
      </c>
      <c r="Q48" s="78">
        <f t="shared" si="22"/>
        <v>0</v>
      </c>
      <c r="R48" s="78">
        <f t="shared" si="22"/>
        <v>0</v>
      </c>
      <c r="S48" s="78">
        <f t="shared" si="22"/>
        <v>0</v>
      </c>
      <c r="T48" s="78">
        <f t="shared" si="22"/>
        <v>0</v>
      </c>
      <c r="U48" s="78">
        <f t="shared" si="22"/>
        <v>0</v>
      </c>
      <c r="V48" s="78">
        <f t="shared" si="22"/>
        <v>0</v>
      </c>
      <c r="W48" s="78">
        <f t="shared" si="22"/>
        <v>0</v>
      </c>
      <c r="X48" s="78">
        <f t="shared" si="22"/>
        <v>0</v>
      </c>
      <c r="Y48" s="78">
        <f t="shared" si="22"/>
        <v>0</v>
      </c>
      <c r="Z48" s="78">
        <f t="shared" ref="Z48:AI48" si="23">WEEKNUM(Z2)</f>
        <v>0</v>
      </c>
      <c r="AA48" s="78">
        <f t="shared" si="23"/>
        <v>0</v>
      </c>
      <c r="AB48" s="78">
        <f t="shared" si="23"/>
        <v>0</v>
      </c>
      <c r="AC48" s="78">
        <f t="shared" si="23"/>
        <v>0</v>
      </c>
      <c r="AD48" s="78">
        <f t="shared" si="23"/>
        <v>0</v>
      </c>
      <c r="AE48" s="78">
        <f t="shared" si="23"/>
        <v>0</v>
      </c>
      <c r="AF48" s="78">
        <f t="shared" si="23"/>
        <v>0</v>
      </c>
      <c r="AG48" s="78">
        <f t="shared" si="23"/>
        <v>0</v>
      </c>
      <c r="AH48" s="78">
        <f t="shared" si="23"/>
        <v>0</v>
      </c>
      <c r="AI48" s="78">
        <f t="shared" si="23"/>
        <v>0</v>
      </c>
      <c r="AJ48" s="78">
        <f t="shared" ref="AJ48:AS48" si="24">WEEKNUM(AJ2)</f>
        <v>0</v>
      </c>
      <c r="AK48" s="78">
        <f t="shared" si="24"/>
        <v>0</v>
      </c>
      <c r="AL48" s="78">
        <f t="shared" si="24"/>
        <v>0</v>
      </c>
      <c r="AM48" s="78">
        <f t="shared" si="24"/>
        <v>0</v>
      </c>
      <c r="AN48" s="78">
        <f t="shared" si="24"/>
        <v>0</v>
      </c>
      <c r="AO48" s="78">
        <f t="shared" si="24"/>
        <v>0</v>
      </c>
      <c r="AP48" s="78">
        <f t="shared" si="24"/>
        <v>0</v>
      </c>
      <c r="AQ48" s="78">
        <f t="shared" si="24"/>
        <v>0</v>
      </c>
      <c r="AR48" s="78">
        <f t="shared" si="24"/>
        <v>0</v>
      </c>
      <c r="AS48" s="78">
        <f t="shared" si="24"/>
        <v>0</v>
      </c>
      <c r="AT48" s="78">
        <f t="shared" ref="AT48:BC48" si="25">WEEKNUM(AT2)</f>
        <v>0</v>
      </c>
      <c r="AU48" s="78">
        <f t="shared" si="25"/>
        <v>0</v>
      </c>
      <c r="AV48" s="78">
        <f t="shared" si="25"/>
        <v>0</v>
      </c>
      <c r="AW48" s="78">
        <f t="shared" si="25"/>
        <v>0</v>
      </c>
      <c r="AX48" s="78">
        <f t="shared" si="25"/>
        <v>0</v>
      </c>
      <c r="AY48" s="78">
        <f t="shared" si="25"/>
        <v>0</v>
      </c>
      <c r="AZ48" s="78">
        <f t="shared" si="25"/>
        <v>0</v>
      </c>
      <c r="BA48" s="78">
        <f t="shared" si="25"/>
        <v>0</v>
      </c>
      <c r="BB48" s="78">
        <f t="shared" si="25"/>
        <v>0</v>
      </c>
      <c r="BC48" s="78">
        <f t="shared" si="25"/>
        <v>0</v>
      </c>
      <c r="BD48" s="78">
        <f t="shared" si="21"/>
        <v>0</v>
      </c>
      <c r="BE48" s="78">
        <f t="shared" si="21"/>
        <v>0</v>
      </c>
      <c r="BF48" s="78">
        <f t="shared" si="21"/>
        <v>0</v>
      </c>
      <c r="BG48" s="78">
        <f t="shared" si="21"/>
        <v>0</v>
      </c>
      <c r="BH48" s="78">
        <f t="shared" si="21"/>
        <v>0</v>
      </c>
      <c r="BI48" s="78">
        <f t="shared" si="21"/>
        <v>0</v>
      </c>
      <c r="BJ48" s="78">
        <f t="shared" si="21"/>
        <v>0</v>
      </c>
      <c r="BK48" s="78">
        <f t="shared" si="21"/>
        <v>0</v>
      </c>
      <c r="BL48" s="78">
        <f t="shared" si="21"/>
        <v>0</v>
      </c>
      <c r="BM48" s="78">
        <f t="shared" si="21"/>
        <v>0</v>
      </c>
      <c r="BN48" s="78">
        <f t="shared" si="21"/>
        <v>0</v>
      </c>
      <c r="BO48" s="78">
        <f t="shared" si="21"/>
        <v>0</v>
      </c>
      <c r="BP48" s="78">
        <f t="shared" si="21"/>
        <v>0</v>
      </c>
      <c r="BQ48" s="78">
        <f t="shared" si="21"/>
        <v>0</v>
      </c>
      <c r="BR48" s="78">
        <f t="shared" si="21"/>
        <v>0</v>
      </c>
      <c r="BS48" s="78">
        <f t="shared" si="21"/>
        <v>0</v>
      </c>
      <c r="BT48" s="78">
        <f t="shared" si="21"/>
        <v>0</v>
      </c>
      <c r="BU48" s="78">
        <f t="shared" si="21"/>
        <v>0</v>
      </c>
      <c r="BV48" s="78">
        <f t="shared" si="21"/>
        <v>0</v>
      </c>
      <c r="BW48" s="78">
        <f t="shared" si="21"/>
        <v>0</v>
      </c>
      <c r="BX48" s="78">
        <f t="shared" si="21"/>
        <v>0</v>
      </c>
      <c r="BY48" s="78">
        <f t="shared" si="21"/>
        <v>0</v>
      </c>
      <c r="BZ48" s="78">
        <f t="shared" si="21"/>
        <v>0</v>
      </c>
      <c r="CA48" s="78">
        <f t="shared" si="21"/>
        <v>0</v>
      </c>
      <c r="CB48" s="78">
        <f t="shared" si="21"/>
        <v>0</v>
      </c>
      <c r="CC48" s="78">
        <f t="shared" si="21"/>
        <v>0</v>
      </c>
      <c r="CD48" s="78">
        <f t="shared" si="21"/>
        <v>0</v>
      </c>
      <c r="CE48" s="78">
        <f t="shared" si="21"/>
        <v>0</v>
      </c>
      <c r="CF48" s="78">
        <f t="shared" si="21"/>
        <v>0</v>
      </c>
      <c r="CG48" s="78">
        <f t="shared" si="21"/>
        <v>0</v>
      </c>
      <c r="CH48" s="78">
        <f t="shared" si="21"/>
        <v>0</v>
      </c>
      <c r="CI48" s="78">
        <f t="shared" si="21"/>
        <v>0</v>
      </c>
      <c r="CJ48" s="78">
        <f t="shared" si="21"/>
        <v>0</v>
      </c>
      <c r="CK48" s="78">
        <f t="shared" si="21"/>
        <v>0</v>
      </c>
    </row>
  </sheetData>
  <mergeCells count="1">
    <mergeCell ref="A1:C1"/>
  </mergeCells>
  <conditionalFormatting sqref="D35:D38">
    <cfRule type="cellIs" dxfId="0" priority="2" stopIfTrue="1" operator="equal">
      <formula>"NR"</formula>
    </cfRule>
  </conditionalFormatting>
  <conditionalFormatting sqref="D39:D40">
    <cfRule type="cellIs" dxfId="0" priority="1" stopIfTrue="1" operator="equal">
      <formula>"NR"</formula>
    </cfRule>
  </conditionalFormatting>
  <conditionalFormatting sqref="D4:D10 D19:D34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384"/>
  <sheetViews>
    <sheetView tabSelected="1" zoomScale="95" zoomScaleNormal="95" topLeftCell="AU1" workbookViewId="0">
      <selection activeCell="BI2" sqref="BI2"/>
    </sheetView>
  </sheetViews>
  <sheetFormatPr defaultColWidth="16.6933333333333" defaultRowHeight="13.5"/>
  <cols>
    <col min="1" max="1" width="4.07333333333333" style="3" customWidth="1"/>
    <col min="2" max="2" width="9.46" style="4" customWidth="1"/>
    <col min="3" max="3" width="11.8466666666667" style="5" customWidth="1"/>
    <col min="4" max="4" width="9.23333333333333" style="3" customWidth="1"/>
    <col min="5" max="89" width="6.07333333333333" style="3" customWidth="1"/>
    <col min="90" max="90" width="14.38" style="3" customWidth="1"/>
    <col min="91" max="333" width="16.6933333333333" style="3"/>
    <col min="334" max="16384" width="16.6933333333333" style="6"/>
  </cols>
  <sheetData>
    <row r="1" s="1" customFormat="1" ht="16.5" spans="1:16384">
      <c r="A1" s="7" t="s">
        <v>487</v>
      </c>
      <c r="B1" s="7"/>
      <c r="C1" s="7"/>
      <c r="D1" s="8" t="s">
        <v>488</v>
      </c>
      <c r="E1" s="9" t="s">
        <v>2</v>
      </c>
      <c r="F1" s="9" t="s">
        <v>2</v>
      </c>
      <c r="G1" s="9" t="s">
        <v>2</v>
      </c>
      <c r="H1" s="9" t="s">
        <v>2</v>
      </c>
      <c r="I1" s="9" t="s">
        <v>2</v>
      </c>
      <c r="J1" s="9" t="s">
        <v>2</v>
      </c>
      <c r="K1" s="9" t="s">
        <v>2</v>
      </c>
      <c r="L1" s="9" t="s">
        <v>2</v>
      </c>
      <c r="M1" s="9" t="s">
        <v>2</v>
      </c>
      <c r="N1" s="9" t="s">
        <v>2</v>
      </c>
      <c r="O1" s="9" t="s">
        <v>2</v>
      </c>
      <c r="P1" s="9" t="s">
        <v>2</v>
      </c>
      <c r="Q1" s="9" t="s">
        <v>2</v>
      </c>
      <c r="R1" s="9" t="s">
        <v>489</v>
      </c>
      <c r="S1" s="9" t="s">
        <v>489</v>
      </c>
      <c r="T1" s="9" t="s">
        <v>489</v>
      </c>
      <c r="U1" s="9" t="s">
        <v>489</v>
      </c>
      <c r="V1" s="9" t="s">
        <v>489</v>
      </c>
      <c r="W1" s="9" t="s">
        <v>489</v>
      </c>
      <c r="X1" s="9" t="s">
        <v>489</v>
      </c>
      <c r="Y1" s="9" t="s">
        <v>489</v>
      </c>
      <c r="Z1" s="9" t="s">
        <v>489</v>
      </c>
      <c r="AA1" s="9" t="s">
        <v>489</v>
      </c>
      <c r="AB1" s="9" t="s">
        <v>489</v>
      </c>
      <c r="AC1" s="9" t="s">
        <v>489</v>
      </c>
      <c r="AD1" s="9" t="s">
        <v>489</v>
      </c>
      <c r="AE1" s="9" t="s">
        <v>489</v>
      </c>
      <c r="AF1" s="9" t="s">
        <v>489</v>
      </c>
      <c r="AG1" s="9" t="s">
        <v>489</v>
      </c>
      <c r="AH1" s="9" t="s">
        <v>489</v>
      </c>
      <c r="AI1" s="9" t="s">
        <v>489</v>
      </c>
      <c r="AJ1" s="9" t="s">
        <v>489</v>
      </c>
      <c r="AK1" s="9" t="s">
        <v>489</v>
      </c>
      <c r="AL1" s="9" t="s">
        <v>490</v>
      </c>
      <c r="AM1" s="9" t="s">
        <v>490</v>
      </c>
      <c r="AN1" s="9" t="s">
        <v>490</v>
      </c>
      <c r="AO1" s="9" t="s">
        <v>490</v>
      </c>
      <c r="AP1" s="9" t="s">
        <v>490</v>
      </c>
      <c r="AQ1" s="9" t="s">
        <v>490</v>
      </c>
      <c r="AR1" s="9" t="s">
        <v>490</v>
      </c>
      <c r="AS1" s="9" t="s">
        <v>490</v>
      </c>
      <c r="AT1" s="9" t="s">
        <v>490</v>
      </c>
      <c r="AU1" s="9" t="s">
        <v>490</v>
      </c>
      <c r="AV1" s="9" t="s">
        <v>490</v>
      </c>
      <c r="AW1" s="9" t="s">
        <v>490</v>
      </c>
      <c r="AX1" s="9" t="s">
        <v>490</v>
      </c>
      <c r="AY1" s="9" t="s">
        <v>490</v>
      </c>
      <c r="AZ1" s="9" t="s">
        <v>490</v>
      </c>
      <c r="BA1" s="9" t="s">
        <v>490</v>
      </c>
      <c r="BB1" s="9" t="s">
        <v>490</v>
      </c>
      <c r="BC1" s="9" t="s">
        <v>490</v>
      </c>
      <c r="BD1" s="9" t="s">
        <v>490</v>
      </c>
      <c r="BE1" s="9" t="s">
        <v>490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40"/>
      <c r="CA1" s="40"/>
      <c r="CB1" s="40"/>
      <c r="CC1" s="9"/>
      <c r="CD1" s="9"/>
      <c r="CE1" s="9"/>
      <c r="CF1" s="9"/>
      <c r="CG1" s="9"/>
      <c r="CH1" s="9"/>
      <c r="CI1" s="9"/>
      <c r="CJ1" s="9"/>
      <c r="CK1" s="9"/>
      <c r="CL1" s="41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  <c r="AMQ1" s="47"/>
      <c r="AMR1" s="47"/>
      <c r="AMS1" s="47"/>
      <c r="AMT1" s="47"/>
      <c r="AMU1" s="47"/>
      <c r="AMV1" s="47"/>
      <c r="AMW1" s="47"/>
      <c r="AMX1" s="47"/>
      <c r="AMY1" s="47"/>
      <c r="AMZ1" s="47"/>
      <c r="ANA1" s="47"/>
      <c r="ANB1" s="47"/>
      <c r="ANC1" s="47"/>
      <c r="AND1" s="47"/>
      <c r="ANE1" s="47"/>
      <c r="ANF1" s="47"/>
      <c r="ANG1" s="47"/>
      <c r="ANH1" s="47"/>
      <c r="ANI1" s="47"/>
      <c r="ANJ1" s="47"/>
      <c r="ANK1" s="47"/>
      <c r="ANL1" s="47"/>
      <c r="ANM1" s="47"/>
      <c r="ANN1" s="47"/>
      <c r="ANO1" s="47"/>
      <c r="ANP1" s="47"/>
      <c r="ANQ1" s="47"/>
      <c r="ANR1" s="47"/>
      <c r="ANS1" s="47"/>
      <c r="ANT1" s="47"/>
      <c r="ANU1" s="47"/>
      <c r="ANV1" s="47"/>
      <c r="ANW1" s="47"/>
      <c r="ANX1" s="47"/>
      <c r="ANY1" s="47"/>
      <c r="ANZ1" s="47"/>
      <c r="AOA1" s="47"/>
      <c r="AOB1" s="47"/>
      <c r="AOC1" s="47"/>
      <c r="AOD1" s="47"/>
      <c r="AOE1" s="47"/>
      <c r="AOF1" s="47"/>
      <c r="AOG1" s="47"/>
      <c r="AOH1" s="47"/>
      <c r="AOI1" s="47"/>
      <c r="AOJ1" s="47"/>
      <c r="AOK1" s="47"/>
      <c r="AOL1" s="47"/>
      <c r="AOM1" s="47"/>
      <c r="AON1" s="47"/>
      <c r="AOO1" s="47"/>
      <c r="AOP1" s="47"/>
      <c r="AOQ1" s="47"/>
      <c r="AOR1" s="47"/>
      <c r="AOS1" s="47"/>
      <c r="AOT1" s="47"/>
      <c r="AOU1" s="47"/>
      <c r="AOV1" s="47"/>
      <c r="AOW1" s="47"/>
      <c r="AOX1" s="47"/>
      <c r="AOY1" s="47"/>
      <c r="AOZ1" s="47"/>
      <c r="APA1" s="47"/>
      <c r="APB1" s="47"/>
      <c r="APC1" s="47"/>
      <c r="APD1" s="47"/>
      <c r="APE1" s="47"/>
      <c r="APF1" s="47"/>
      <c r="APG1" s="47"/>
      <c r="APH1" s="47"/>
      <c r="API1" s="47"/>
      <c r="APJ1" s="47"/>
      <c r="APK1" s="47"/>
      <c r="APL1" s="47"/>
      <c r="APM1" s="47"/>
      <c r="APN1" s="47"/>
      <c r="APO1" s="47"/>
      <c r="APP1" s="47"/>
      <c r="APQ1" s="47"/>
      <c r="APR1" s="47"/>
      <c r="APS1" s="47"/>
      <c r="APT1" s="47"/>
      <c r="APU1" s="47"/>
      <c r="APV1" s="47"/>
      <c r="APW1" s="47"/>
      <c r="APX1" s="47"/>
      <c r="APY1" s="47"/>
      <c r="APZ1" s="47"/>
      <c r="AQA1" s="47"/>
      <c r="AQB1" s="47"/>
      <c r="AQC1" s="47"/>
      <c r="AQD1" s="47"/>
      <c r="AQE1" s="47"/>
      <c r="AQF1" s="47"/>
      <c r="AQG1" s="47"/>
      <c r="AQH1" s="47"/>
      <c r="AQI1" s="47"/>
      <c r="AQJ1" s="47"/>
      <c r="AQK1" s="47"/>
      <c r="AQL1" s="47"/>
      <c r="AQM1" s="47"/>
      <c r="AQN1" s="47"/>
      <c r="AQO1" s="47"/>
      <c r="AQP1" s="47"/>
      <c r="AQQ1" s="47"/>
      <c r="AQR1" s="47"/>
      <c r="AQS1" s="47"/>
      <c r="AQT1" s="47"/>
      <c r="AQU1" s="47"/>
      <c r="AQV1" s="47"/>
      <c r="AQW1" s="47"/>
      <c r="AQX1" s="47"/>
      <c r="AQY1" s="47"/>
      <c r="AQZ1" s="47"/>
      <c r="ARA1" s="47"/>
      <c r="ARB1" s="47"/>
      <c r="ARC1" s="47"/>
      <c r="ARD1" s="47"/>
      <c r="ARE1" s="47"/>
      <c r="ARF1" s="47"/>
      <c r="ARG1" s="47"/>
      <c r="ARH1" s="47"/>
      <c r="ARI1" s="47"/>
      <c r="ARJ1" s="47"/>
      <c r="ARK1" s="47"/>
      <c r="ARL1" s="47"/>
      <c r="ARM1" s="47"/>
      <c r="ARN1" s="47"/>
      <c r="ARO1" s="47"/>
      <c r="ARP1" s="47"/>
      <c r="ARQ1" s="47"/>
      <c r="ARR1" s="47"/>
      <c r="ARS1" s="47"/>
      <c r="ART1" s="47"/>
      <c r="ARU1" s="47"/>
      <c r="ARV1" s="47"/>
      <c r="ARW1" s="47"/>
      <c r="ARX1" s="47"/>
      <c r="ARY1" s="47"/>
      <c r="ARZ1" s="47"/>
      <c r="ASA1" s="47"/>
      <c r="ASB1" s="47"/>
      <c r="ASC1" s="47"/>
      <c r="ASD1" s="47"/>
      <c r="ASE1" s="47"/>
      <c r="ASF1" s="47"/>
      <c r="ASG1" s="47"/>
      <c r="ASH1" s="47"/>
      <c r="ASI1" s="47"/>
      <c r="ASJ1" s="47"/>
      <c r="ASK1" s="47"/>
      <c r="ASL1" s="47"/>
      <c r="ASM1" s="47"/>
      <c r="ASN1" s="47"/>
      <c r="ASO1" s="47"/>
      <c r="ASP1" s="47"/>
      <c r="ASQ1" s="47"/>
      <c r="ASR1" s="47"/>
      <c r="ASS1" s="47"/>
      <c r="AST1" s="47"/>
      <c r="ASU1" s="47"/>
      <c r="ASV1" s="47"/>
      <c r="ASW1" s="47"/>
      <c r="ASX1" s="47"/>
      <c r="ASY1" s="47"/>
      <c r="ASZ1" s="47"/>
      <c r="ATA1" s="47"/>
      <c r="ATB1" s="47"/>
      <c r="ATC1" s="47"/>
      <c r="ATD1" s="47"/>
      <c r="ATE1" s="47"/>
      <c r="ATF1" s="47"/>
      <c r="ATG1" s="47"/>
      <c r="ATH1" s="47"/>
      <c r="ATI1" s="47"/>
      <c r="ATJ1" s="47"/>
      <c r="ATK1" s="47"/>
      <c r="ATL1" s="47"/>
      <c r="ATM1" s="47"/>
      <c r="ATN1" s="47"/>
      <c r="ATO1" s="47"/>
      <c r="ATP1" s="47"/>
      <c r="ATQ1" s="47"/>
      <c r="ATR1" s="47"/>
      <c r="ATS1" s="47"/>
      <c r="ATT1" s="47"/>
      <c r="ATU1" s="47"/>
      <c r="ATV1" s="47"/>
      <c r="ATW1" s="47"/>
      <c r="ATX1" s="47"/>
      <c r="ATY1" s="47"/>
      <c r="ATZ1" s="47"/>
      <c r="AUA1" s="47"/>
      <c r="AUB1" s="47"/>
      <c r="AUC1" s="47"/>
      <c r="AUD1" s="47"/>
      <c r="AUE1" s="47"/>
      <c r="AUF1" s="47"/>
      <c r="AUG1" s="47"/>
      <c r="AUH1" s="47"/>
      <c r="AUI1" s="47"/>
      <c r="AUJ1" s="47"/>
      <c r="AUK1" s="47"/>
      <c r="AUL1" s="47"/>
      <c r="AUM1" s="47"/>
      <c r="AUN1" s="47"/>
      <c r="AUO1" s="47"/>
      <c r="AUP1" s="47"/>
      <c r="AUQ1" s="47"/>
      <c r="AUR1" s="47"/>
      <c r="AUS1" s="47"/>
      <c r="AUT1" s="47"/>
      <c r="AUU1" s="47"/>
      <c r="AUV1" s="47"/>
      <c r="AUW1" s="47"/>
      <c r="AUX1" s="47"/>
      <c r="AUY1" s="47"/>
      <c r="AUZ1" s="47"/>
      <c r="AVA1" s="47"/>
      <c r="AVB1" s="47"/>
      <c r="AVC1" s="47"/>
      <c r="AVD1" s="47"/>
      <c r="AVE1" s="47"/>
      <c r="AVF1" s="47"/>
      <c r="AVG1" s="47"/>
      <c r="AVH1" s="47"/>
      <c r="AVI1" s="47"/>
      <c r="AVJ1" s="47"/>
      <c r="AVK1" s="47"/>
      <c r="AVL1" s="47"/>
      <c r="AVM1" s="47"/>
      <c r="AVN1" s="47"/>
      <c r="AVO1" s="47"/>
      <c r="AVP1" s="47"/>
      <c r="AVQ1" s="47"/>
      <c r="AVR1" s="47"/>
      <c r="AVS1" s="47"/>
      <c r="AVT1" s="47"/>
      <c r="AVU1" s="47"/>
      <c r="AVV1" s="47"/>
      <c r="AVW1" s="47"/>
      <c r="AVX1" s="47"/>
      <c r="AVY1" s="47"/>
      <c r="AVZ1" s="47"/>
      <c r="AWA1" s="47"/>
      <c r="AWB1" s="47"/>
      <c r="AWC1" s="47"/>
      <c r="AWD1" s="47"/>
      <c r="AWE1" s="47"/>
      <c r="AWF1" s="47"/>
      <c r="AWG1" s="47"/>
      <c r="AWH1" s="47"/>
      <c r="AWI1" s="47"/>
      <c r="AWJ1" s="47"/>
      <c r="AWK1" s="47"/>
      <c r="AWL1" s="47"/>
      <c r="AWM1" s="47"/>
      <c r="AWN1" s="47"/>
      <c r="AWO1" s="47"/>
      <c r="AWP1" s="47"/>
      <c r="AWQ1" s="47"/>
      <c r="AWR1" s="47"/>
      <c r="AWS1" s="47"/>
      <c r="AWT1" s="47"/>
      <c r="AWU1" s="47"/>
      <c r="AWV1" s="47"/>
      <c r="AWW1" s="47"/>
      <c r="AWX1" s="47"/>
      <c r="AWY1" s="47"/>
      <c r="AWZ1" s="47"/>
      <c r="AXA1" s="47"/>
      <c r="AXB1" s="47"/>
      <c r="AXC1" s="47"/>
      <c r="AXD1" s="47"/>
      <c r="AXE1" s="47"/>
      <c r="AXF1" s="47"/>
      <c r="AXG1" s="47"/>
      <c r="AXH1" s="47"/>
      <c r="AXI1" s="47"/>
      <c r="AXJ1" s="47"/>
      <c r="AXK1" s="47"/>
      <c r="AXL1" s="47"/>
      <c r="AXM1" s="47"/>
      <c r="AXN1" s="47"/>
      <c r="AXO1" s="47"/>
      <c r="AXP1" s="47"/>
      <c r="AXQ1" s="47"/>
      <c r="AXR1" s="47"/>
      <c r="AXS1" s="47"/>
      <c r="AXT1" s="47"/>
      <c r="AXU1" s="47"/>
      <c r="AXV1" s="47"/>
      <c r="AXW1" s="47"/>
      <c r="AXX1" s="47"/>
      <c r="AXY1" s="47"/>
      <c r="AXZ1" s="47"/>
      <c r="AYA1" s="47"/>
      <c r="AYB1" s="47"/>
      <c r="AYC1" s="47"/>
      <c r="AYD1" s="47"/>
      <c r="AYE1" s="47"/>
      <c r="AYF1" s="47"/>
      <c r="AYG1" s="47"/>
      <c r="AYH1" s="47"/>
      <c r="AYI1" s="47"/>
      <c r="AYJ1" s="47"/>
      <c r="AYK1" s="47"/>
      <c r="AYL1" s="47"/>
      <c r="AYM1" s="47"/>
      <c r="AYN1" s="47"/>
      <c r="AYO1" s="47"/>
      <c r="AYP1" s="47"/>
      <c r="AYQ1" s="47"/>
      <c r="AYR1" s="47"/>
      <c r="AYS1" s="47"/>
      <c r="AYT1" s="47"/>
      <c r="AYU1" s="47"/>
      <c r="AYV1" s="47"/>
      <c r="AYW1" s="47"/>
      <c r="AYX1" s="47"/>
      <c r="AYY1" s="47"/>
      <c r="AYZ1" s="47"/>
      <c r="AZA1" s="47"/>
      <c r="AZB1" s="47"/>
      <c r="AZC1" s="47"/>
      <c r="AZD1" s="47"/>
      <c r="AZE1" s="47"/>
      <c r="AZF1" s="47"/>
      <c r="AZG1" s="47"/>
      <c r="AZH1" s="47"/>
      <c r="AZI1" s="47"/>
      <c r="AZJ1" s="47"/>
      <c r="AZK1" s="47"/>
      <c r="AZL1" s="47"/>
      <c r="AZM1" s="47"/>
      <c r="AZN1" s="47"/>
      <c r="AZO1" s="47"/>
      <c r="AZP1" s="47"/>
      <c r="AZQ1" s="47"/>
      <c r="AZR1" s="47"/>
      <c r="AZS1" s="47"/>
      <c r="AZT1" s="47"/>
      <c r="AZU1" s="47"/>
      <c r="AZV1" s="47"/>
      <c r="AZW1" s="47"/>
      <c r="AZX1" s="47"/>
      <c r="AZY1" s="47"/>
      <c r="AZZ1" s="47"/>
      <c r="BAA1" s="47"/>
      <c r="BAB1" s="47"/>
      <c r="BAC1" s="47"/>
      <c r="BAD1" s="47"/>
      <c r="BAE1" s="47"/>
      <c r="BAF1" s="47"/>
      <c r="BAG1" s="47"/>
      <c r="BAH1" s="47"/>
      <c r="BAI1" s="47"/>
      <c r="BAJ1" s="47"/>
      <c r="BAK1" s="47"/>
      <c r="BAL1" s="47"/>
      <c r="BAM1" s="47"/>
      <c r="BAN1" s="47"/>
      <c r="BAO1" s="47"/>
      <c r="BAP1" s="47"/>
      <c r="BAQ1" s="47"/>
      <c r="BAR1" s="47"/>
      <c r="BAS1" s="47"/>
      <c r="BAT1" s="47"/>
      <c r="BAU1" s="47"/>
      <c r="BAV1" s="47"/>
      <c r="BAW1" s="47"/>
      <c r="BAX1" s="47"/>
      <c r="BAY1" s="47"/>
      <c r="BAZ1" s="47"/>
      <c r="BBA1" s="47"/>
      <c r="BBB1" s="47"/>
      <c r="BBC1" s="47"/>
      <c r="BBD1" s="47"/>
      <c r="BBE1" s="47"/>
      <c r="BBF1" s="47"/>
      <c r="BBG1" s="47"/>
      <c r="BBH1" s="47"/>
      <c r="BBI1" s="47"/>
      <c r="BBJ1" s="47"/>
      <c r="BBK1" s="47"/>
      <c r="BBL1" s="47"/>
      <c r="BBM1" s="47"/>
      <c r="BBN1" s="47"/>
      <c r="BBO1" s="47"/>
      <c r="BBP1" s="47"/>
      <c r="BBQ1" s="47"/>
      <c r="BBR1" s="47"/>
      <c r="BBS1" s="47"/>
      <c r="BBT1" s="47"/>
      <c r="BBU1" s="47"/>
      <c r="BBV1" s="47"/>
      <c r="BBW1" s="47"/>
      <c r="BBX1" s="47"/>
      <c r="BBY1" s="47"/>
      <c r="BBZ1" s="47"/>
      <c r="BCA1" s="47"/>
      <c r="BCB1" s="47"/>
      <c r="BCC1" s="47"/>
      <c r="BCD1" s="47"/>
      <c r="BCE1" s="47"/>
      <c r="BCF1" s="47"/>
      <c r="BCG1" s="47"/>
      <c r="BCH1" s="47"/>
      <c r="BCI1" s="47"/>
      <c r="BCJ1" s="47"/>
      <c r="BCK1" s="47"/>
      <c r="BCL1" s="47"/>
      <c r="BCM1" s="47"/>
      <c r="BCN1" s="47"/>
      <c r="BCO1" s="47"/>
      <c r="BCP1" s="47"/>
      <c r="BCQ1" s="47"/>
      <c r="BCR1" s="47"/>
      <c r="BCS1" s="47"/>
      <c r="BCT1" s="47"/>
      <c r="BCU1" s="47"/>
      <c r="BCV1" s="47"/>
      <c r="BCW1" s="47"/>
      <c r="BCX1" s="47"/>
      <c r="BCY1" s="47"/>
      <c r="BCZ1" s="47"/>
      <c r="BDA1" s="47"/>
      <c r="BDB1" s="47"/>
      <c r="BDC1" s="47"/>
      <c r="BDD1" s="47"/>
      <c r="BDE1" s="47"/>
      <c r="BDF1" s="47"/>
      <c r="BDG1" s="47"/>
      <c r="BDH1" s="47"/>
      <c r="BDI1" s="47"/>
      <c r="BDJ1" s="47"/>
      <c r="BDK1" s="47"/>
      <c r="BDL1" s="47"/>
      <c r="BDM1" s="47"/>
      <c r="BDN1" s="47"/>
      <c r="BDO1" s="47"/>
      <c r="BDP1" s="47"/>
      <c r="BDQ1" s="47"/>
      <c r="BDR1" s="47"/>
      <c r="BDS1" s="47"/>
      <c r="BDT1" s="47"/>
      <c r="BDU1" s="47"/>
      <c r="BDV1" s="47"/>
      <c r="BDW1" s="47"/>
      <c r="BDX1" s="47"/>
      <c r="BDY1" s="47"/>
      <c r="BDZ1" s="47"/>
      <c r="BEA1" s="47"/>
      <c r="BEB1" s="47"/>
      <c r="BEC1" s="47"/>
      <c r="BED1" s="47"/>
      <c r="BEE1" s="47"/>
      <c r="BEF1" s="47"/>
      <c r="BEG1" s="47"/>
      <c r="BEH1" s="47"/>
      <c r="BEI1" s="47"/>
      <c r="BEJ1" s="47"/>
      <c r="BEK1" s="47"/>
      <c r="BEL1" s="47"/>
      <c r="BEM1" s="47"/>
      <c r="BEN1" s="47"/>
      <c r="BEO1" s="47"/>
      <c r="BEP1" s="47"/>
      <c r="BEQ1" s="47"/>
      <c r="BER1" s="47"/>
      <c r="BES1" s="47"/>
      <c r="BET1" s="47"/>
      <c r="BEU1" s="47"/>
      <c r="BEV1" s="47"/>
      <c r="BEW1" s="47"/>
      <c r="BEX1" s="47"/>
      <c r="BEY1" s="47"/>
      <c r="BEZ1" s="47"/>
      <c r="BFA1" s="47"/>
      <c r="BFB1" s="47"/>
      <c r="BFC1" s="47"/>
      <c r="BFD1" s="47"/>
      <c r="BFE1" s="47"/>
      <c r="BFF1" s="47"/>
      <c r="BFG1" s="47"/>
      <c r="BFH1" s="47"/>
      <c r="BFI1" s="47"/>
      <c r="BFJ1" s="47"/>
      <c r="BFK1" s="47"/>
      <c r="BFL1" s="47"/>
      <c r="BFM1" s="47"/>
      <c r="BFN1" s="47"/>
      <c r="BFO1" s="47"/>
      <c r="BFP1" s="47"/>
      <c r="BFQ1" s="47"/>
      <c r="BFR1" s="47"/>
      <c r="BFS1" s="47"/>
      <c r="BFT1" s="47"/>
      <c r="BFU1" s="47"/>
      <c r="BFV1" s="47"/>
      <c r="BFW1" s="47"/>
      <c r="BFX1" s="47"/>
      <c r="BFY1" s="47"/>
      <c r="BFZ1" s="47"/>
      <c r="BGA1" s="47"/>
      <c r="BGB1" s="47"/>
      <c r="BGC1" s="47"/>
      <c r="BGD1" s="47"/>
      <c r="BGE1" s="47"/>
      <c r="BGF1" s="47"/>
      <c r="BGG1" s="47"/>
      <c r="BGH1" s="47"/>
      <c r="BGI1" s="47"/>
      <c r="BGJ1" s="47"/>
      <c r="BGK1" s="47"/>
      <c r="BGL1" s="47"/>
      <c r="BGM1" s="47"/>
      <c r="BGN1" s="47"/>
      <c r="BGO1" s="47"/>
      <c r="BGP1" s="47"/>
      <c r="BGQ1" s="47"/>
      <c r="BGR1" s="47"/>
      <c r="BGS1" s="47"/>
      <c r="BGT1" s="47"/>
      <c r="BGU1" s="47"/>
      <c r="BGV1" s="47"/>
      <c r="BGW1" s="47"/>
      <c r="BGX1" s="47"/>
      <c r="BGY1" s="47"/>
      <c r="BGZ1" s="47"/>
      <c r="BHA1" s="47"/>
      <c r="BHB1" s="47"/>
      <c r="BHC1" s="47"/>
      <c r="BHD1" s="47"/>
      <c r="BHE1" s="47"/>
      <c r="BHF1" s="47"/>
      <c r="BHG1" s="47"/>
      <c r="BHH1" s="47"/>
      <c r="BHI1" s="47"/>
      <c r="BHJ1" s="47"/>
      <c r="BHK1" s="47"/>
      <c r="BHL1" s="47"/>
      <c r="BHM1" s="47"/>
      <c r="BHN1" s="47"/>
      <c r="BHO1" s="47"/>
      <c r="BHP1" s="47"/>
      <c r="BHQ1" s="47"/>
      <c r="BHR1" s="47"/>
      <c r="BHS1" s="47"/>
      <c r="BHT1" s="47"/>
      <c r="BHU1" s="47"/>
      <c r="BHV1" s="47"/>
      <c r="BHW1" s="47"/>
      <c r="BHX1" s="47"/>
      <c r="BHY1" s="47"/>
      <c r="BHZ1" s="47"/>
      <c r="BIA1" s="47"/>
      <c r="BIB1" s="47"/>
      <c r="BIC1" s="47"/>
      <c r="BID1" s="47"/>
      <c r="BIE1" s="47"/>
      <c r="BIF1" s="47"/>
      <c r="BIG1" s="47"/>
      <c r="BIH1" s="47"/>
      <c r="BII1" s="47"/>
      <c r="BIJ1" s="47"/>
      <c r="BIK1" s="47"/>
      <c r="BIL1" s="47"/>
      <c r="BIM1" s="47"/>
      <c r="BIN1" s="47"/>
      <c r="BIO1" s="47"/>
      <c r="BIP1" s="47"/>
      <c r="BIQ1" s="47"/>
      <c r="BIR1" s="47"/>
      <c r="BIS1" s="47"/>
      <c r="BIT1" s="47"/>
      <c r="BIU1" s="47"/>
      <c r="BIV1" s="47"/>
      <c r="BIW1" s="47"/>
      <c r="BIX1" s="47"/>
      <c r="BIY1" s="47"/>
      <c r="BIZ1" s="47"/>
      <c r="BJA1" s="47"/>
      <c r="BJB1" s="47"/>
      <c r="BJC1" s="47"/>
      <c r="BJD1" s="47"/>
      <c r="BJE1" s="47"/>
      <c r="BJF1" s="47"/>
      <c r="BJG1" s="47"/>
      <c r="BJH1" s="47"/>
      <c r="BJI1" s="47"/>
      <c r="BJJ1" s="47"/>
      <c r="BJK1" s="47"/>
      <c r="BJL1" s="47"/>
      <c r="BJM1" s="47"/>
      <c r="BJN1" s="47"/>
      <c r="BJO1" s="47"/>
      <c r="BJP1" s="47"/>
      <c r="BJQ1" s="47"/>
      <c r="BJR1" s="47"/>
      <c r="BJS1" s="47"/>
      <c r="BJT1" s="47"/>
      <c r="BJU1" s="47"/>
      <c r="BJV1" s="47"/>
      <c r="BJW1" s="47"/>
      <c r="BJX1" s="47"/>
      <c r="BJY1" s="47"/>
      <c r="BJZ1" s="47"/>
      <c r="BKA1" s="47"/>
      <c r="BKB1" s="47"/>
      <c r="BKC1" s="47"/>
      <c r="BKD1" s="47"/>
      <c r="BKE1" s="47"/>
      <c r="BKF1" s="47"/>
      <c r="BKG1" s="47"/>
      <c r="BKH1" s="47"/>
      <c r="BKI1" s="47"/>
      <c r="BKJ1" s="47"/>
      <c r="BKK1" s="47"/>
      <c r="BKL1" s="47"/>
      <c r="BKM1" s="47"/>
      <c r="BKN1" s="47"/>
      <c r="BKO1" s="47"/>
      <c r="BKP1" s="47"/>
      <c r="BKQ1" s="47"/>
      <c r="BKR1" s="47"/>
      <c r="BKS1" s="47"/>
      <c r="BKT1" s="47"/>
      <c r="BKU1" s="47"/>
      <c r="BKV1" s="47"/>
      <c r="BKW1" s="47"/>
      <c r="BKX1" s="47"/>
      <c r="BKY1" s="47"/>
      <c r="BKZ1" s="47"/>
      <c r="BLA1" s="47"/>
      <c r="BLB1" s="47"/>
      <c r="BLC1" s="47"/>
      <c r="BLD1" s="47"/>
      <c r="BLE1" s="47"/>
      <c r="BLF1" s="47"/>
      <c r="BLG1" s="47"/>
      <c r="BLH1" s="47"/>
      <c r="BLI1" s="47"/>
      <c r="BLJ1" s="47"/>
      <c r="BLK1" s="47"/>
      <c r="BLL1" s="47"/>
      <c r="BLM1" s="47"/>
      <c r="BLN1" s="47"/>
      <c r="BLO1" s="47"/>
      <c r="BLP1" s="47"/>
      <c r="BLQ1" s="47"/>
      <c r="BLR1" s="47"/>
      <c r="BLS1" s="47"/>
      <c r="BLT1" s="47"/>
      <c r="BLU1" s="47"/>
      <c r="BLV1" s="47"/>
      <c r="BLW1" s="47"/>
      <c r="BLX1" s="47"/>
      <c r="BLY1" s="47"/>
      <c r="BLZ1" s="47"/>
      <c r="BMA1" s="47"/>
      <c r="BMB1" s="47"/>
      <c r="BMC1" s="47"/>
      <c r="BMD1" s="47"/>
      <c r="BME1" s="47"/>
      <c r="BMF1" s="47"/>
      <c r="BMG1" s="47"/>
      <c r="BMH1" s="47"/>
      <c r="BMI1" s="47"/>
      <c r="BMJ1" s="47"/>
      <c r="BMK1" s="47"/>
      <c r="BML1" s="47"/>
      <c r="BMM1" s="47"/>
      <c r="BMN1" s="47"/>
      <c r="BMO1" s="47"/>
      <c r="BMP1" s="47"/>
      <c r="BMQ1" s="47"/>
      <c r="BMR1" s="47"/>
      <c r="BMS1" s="47"/>
      <c r="BMT1" s="47"/>
      <c r="BMU1" s="47"/>
      <c r="BMV1" s="47"/>
      <c r="BMW1" s="47"/>
      <c r="BMX1" s="47"/>
      <c r="BMY1" s="47"/>
      <c r="BMZ1" s="47"/>
      <c r="BNA1" s="47"/>
      <c r="BNB1" s="47"/>
      <c r="BNC1" s="47"/>
      <c r="BND1" s="47"/>
      <c r="BNE1" s="47"/>
      <c r="BNF1" s="47"/>
      <c r="BNG1" s="47"/>
      <c r="BNH1" s="47"/>
      <c r="BNI1" s="47"/>
      <c r="BNJ1" s="47"/>
      <c r="BNK1" s="47"/>
      <c r="BNL1" s="47"/>
      <c r="BNM1" s="47"/>
      <c r="BNN1" s="47"/>
      <c r="BNO1" s="47"/>
      <c r="BNP1" s="47"/>
      <c r="BNQ1" s="47"/>
      <c r="BNR1" s="47"/>
      <c r="BNS1" s="47"/>
      <c r="BNT1" s="47"/>
      <c r="BNU1" s="47"/>
      <c r="BNV1" s="47"/>
      <c r="BNW1" s="47"/>
      <c r="BNX1" s="47"/>
      <c r="BNY1" s="47"/>
      <c r="BNZ1" s="47"/>
      <c r="BOA1" s="47"/>
      <c r="BOB1" s="47"/>
      <c r="BOC1" s="47"/>
      <c r="BOD1" s="47"/>
      <c r="BOE1" s="47"/>
      <c r="BOF1" s="47"/>
      <c r="BOG1" s="47"/>
      <c r="BOH1" s="47"/>
      <c r="BOI1" s="47"/>
      <c r="BOJ1" s="47"/>
      <c r="BOK1" s="47"/>
      <c r="BOL1" s="47"/>
      <c r="BOM1" s="47"/>
      <c r="BON1" s="47"/>
      <c r="BOO1" s="47"/>
      <c r="BOP1" s="47"/>
      <c r="BOQ1" s="47"/>
      <c r="BOR1" s="47"/>
      <c r="BOS1" s="47"/>
      <c r="BOT1" s="47"/>
      <c r="BOU1" s="47"/>
      <c r="BOV1" s="47"/>
      <c r="BOW1" s="47"/>
      <c r="BOX1" s="47"/>
      <c r="BOY1" s="47"/>
      <c r="BOZ1" s="47"/>
      <c r="BPA1" s="47"/>
      <c r="BPB1" s="47"/>
      <c r="BPC1" s="47"/>
      <c r="BPD1" s="47"/>
      <c r="BPE1" s="47"/>
      <c r="BPF1" s="47"/>
      <c r="BPG1" s="47"/>
      <c r="BPH1" s="47"/>
      <c r="BPI1" s="47"/>
      <c r="BPJ1" s="47"/>
      <c r="BPK1" s="47"/>
      <c r="BPL1" s="47"/>
      <c r="BPM1" s="47"/>
      <c r="BPN1" s="47"/>
      <c r="BPO1" s="47"/>
      <c r="BPP1" s="47"/>
      <c r="BPQ1" s="47"/>
      <c r="BPR1" s="47"/>
      <c r="BPS1" s="47"/>
      <c r="BPT1" s="47"/>
      <c r="BPU1" s="47"/>
      <c r="BPV1" s="47"/>
      <c r="BPW1" s="47"/>
      <c r="BPX1" s="47"/>
      <c r="BPY1" s="47"/>
      <c r="BPZ1" s="47"/>
      <c r="BQA1" s="47"/>
      <c r="BQB1" s="47"/>
      <c r="BQC1" s="47"/>
      <c r="BQD1" s="47"/>
      <c r="BQE1" s="47"/>
      <c r="BQF1" s="47"/>
      <c r="BQG1" s="47"/>
      <c r="BQH1" s="47"/>
      <c r="BQI1" s="47"/>
      <c r="BQJ1" s="47"/>
      <c r="BQK1" s="47"/>
      <c r="BQL1" s="47"/>
      <c r="BQM1" s="47"/>
      <c r="BQN1" s="47"/>
      <c r="BQO1" s="47"/>
      <c r="BQP1" s="47"/>
      <c r="BQQ1" s="47"/>
      <c r="BQR1" s="47"/>
      <c r="BQS1" s="47"/>
      <c r="BQT1" s="47"/>
      <c r="BQU1" s="47"/>
      <c r="BQV1" s="47"/>
      <c r="BQW1" s="47"/>
      <c r="BQX1" s="47"/>
      <c r="BQY1" s="47"/>
      <c r="BQZ1" s="47"/>
      <c r="BRA1" s="47"/>
      <c r="BRB1" s="47"/>
      <c r="BRC1" s="47"/>
      <c r="BRD1" s="47"/>
      <c r="BRE1" s="47"/>
      <c r="BRF1" s="47"/>
      <c r="BRG1" s="47"/>
      <c r="BRH1" s="47"/>
      <c r="BRI1" s="47"/>
      <c r="BRJ1" s="47"/>
      <c r="BRK1" s="47"/>
      <c r="BRL1" s="47"/>
      <c r="BRM1" s="47"/>
      <c r="BRN1" s="47"/>
      <c r="BRO1" s="47"/>
      <c r="BRP1" s="47"/>
      <c r="BRQ1" s="47"/>
      <c r="BRR1" s="47"/>
      <c r="BRS1" s="47"/>
      <c r="BRT1" s="47"/>
      <c r="BRU1" s="47"/>
      <c r="BRV1" s="47"/>
      <c r="BRW1" s="47"/>
      <c r="BRX1" s="47"/>
      <c r="BRY1" s="47"/>
      <c r="BRZ1" s="47"/>
      <c r="BSA1" s="47"/>
      <c r="BSB1" s="47"/>
      <c r="BSC1" s="47"/>
      <c r="BSD1" s="47"/>
      <c r="BSE1" s="47"/>
      <c r="BSF1" s="47"/>
      <c r="BSG1" s="47"/>
      <c r="BSH1" s="47"/>
      <c r="BSI1" s="47"/>
      <c r="BSJ1" s="47"/>
      <c r="BSK1" s="47"/>
      <c r="BSL1" s="47"/>
      <c r="BSM1" s="47"/>
      <c r="BSN1" s="47"/>
      <c r="BSO1" s="47"/>
      <c r="BSP1" s="47"/>
      <c r="BSQ1" s="47"/>
      <c r="BSR1" s="47"/>
      <c r="BSS1" s="47"/>
      <c r="BST1" s="47"/>
      <c r="BSU1" s="47"/>
      <c r="BSV1" s="47"/>
      <c r="BSW1" s="47"/>
      <c r="BSX1" s="47"/>
      <c r="BSY1" s="47"/>
      <c r="BSZ1" s="47"/>
      <c r="BTA1" s="47"/>
      <c r="BTB1" s="47"/>
      <c r="BTC1" s="47"/>
      <c r="BTD1" s="47"/>
      <c r="BTE1" s="47"/>
      <c r="BTF1" s="47"/>
      <c r="BTG1" s="47"/>
      <c r="BTH1" s="47"/>
      <c r="BTI1" s="47"/>
      <c r="BTJ1" s="47"/>
      <c r="BTK1" s="47"/>
      <c r="BTL1" s="47"/>
      <c r="BTM1" s="47"/>
      <c r="BTN1" s="47"/>
      <c r="BTO1" s="47"/>
      <c r="BTP1" s="47"/>
      <c r="BTQ1" s="47"/>
      <c r="BTR1" s="47"/>
      <c r="BTS1" s="47"/>
      <c r="BTT1" s="47"/>
      <c r="BTU1" s="47"/>
      <c r="BTV1" s="47"/>
      <c r="BTW1" s="47"/>
      <c r="BTX1" s="47"/>
      <c r="BTY1" s="47"/>
      <c r="BTZ1" s="47"/>
      <c r="BUA1" s="47"/>
      <c r="BUB1" s="47"/>
      <c r="BUC1" s="47"/>
      <c r="BUD1" s="47"/>
      <c r="BUE1" s="47"/>
      <c r="BUF1" s="47"/>
      <c r="BUG1" s="47"/>
      <c r="BUH1" s="47"/>
      <c r="BUI1" s="47"/>
      <c r="BUJ1" s="47"/>
      <c r="BUK1" s="47"/>
      <c r="BUL1" s="47"/>
      <c r="BUM1" s="47"/>
      <c r="BUN1" s="47"/>
      <c r="BUO1" s="47"/>
      <c r="BUP1" s="47"/>
      <c r="BUQ1" s="47"/>
      <c r="BUR1" s="47"/>
      <c r="BUS1" s="47"/>
      <c r="BUT1" s="47"/>
      <c r="BUU1" s="47"/>
      <c r="BUV1" s="47"/>
      <c r="BUW1" s="47"/>
      <c r="BUX1" s="47"/>
      <c r="BUY1" s="47"/>
      <c r="BUZ1" s="47"/>
      <c r="BVA1" s="47"/>
      <c r="BVB1" s="47"/>
      <c r="BVC1" s="47"/>
      <c r="BVD1" s="47"/>
      <c r="BVE1" s="47"/>
      <c r="BVF1" s="47"/>
      <c r="BVG1" s="47"/>
      <c r="BVH1" s="47"/>
      <c r="BVI1" s="47"/>
      <c r="BVJ1" s="47"/>
      <c r="BVK1" s="47"/>
      <c r="BVL1" s="47"/>
      <c r="BVM1" s="47"/>
      <c r="BVN1" s="47"/>
      <c r="BVO1" s="47"/>
      <c r="BVP1" s="47"/>
      <c r="BVQ1" s="47"/>
      <c r="BVR1" s="47"/>
      <c r="BVS1" s="47"/>
      <c r="BVT1" s="47"/>
      <c r="BVU1" s="47"/>
      <c r="BVV1" s="47"/>
      <c r="BVW1" s="47"/>
      <c r="BVX1" s="47"/>
      <c r="BVY1" s="47"/>
      <c r="BVZ1" s="47"/>
      <c r="BWA1" s="47"/>
      <c r="BWB1" s="47"/>
      <c r="BWC1" s="47"/>
      <c r="BWD1" s="47"/>
      <c r="BWE1" s="47"/>
      <c r="BWF1" s="47"/>
      <c r="BWG1" s="47"/>
      <c r="BWH1" s="47"/>
      <c r="BWI1" s="47"/>
      <c r="BWJ1" s="47"/>
      <c r="BWK1" s="47"/>
      <c r="BWL1" s="47"/>
      <c r="BWM1" s="47"/>
      <c r="BWN1" s="47"/>
      <c r="BWO1" s="47"/>
      <c r="BWP1" s="47"/>
      <c r="BWQ1" s="47"/>
      <c r="BWR1" s="47"/>
      <c r="BWS1" s="47"/>
      <c r="BWT1" s="47"/>
      <c r="BWU1" s="47"/>
      <c r="BWV1" s="47"/>
      <c r="BWW1" s="47"/>
      <c r="BWX1" s="47"/>
      <c r="BWY1" s="47"/>
      <c r="BWZ1" s="47"/>
      <c r="BXA1" s="47"/>
      <c r="BXB1" s="47"/>
      <c r="BXC1" s="47"/>
      <c r="BXD1" s="47"/>
      <c r="BXE1" s="47"/>
      <c r="BXF1" s="47"/>
      <c r="BXG1" s="47"/>
      <c r="BXH1" s="47"/>
      <c r="BXI1" s="47"/>
      <c r="BXJ1" s="47"/>
      <c r="BXK1" s="47"/>
      <c r="BXL1" s="47"/>
      <c r="BXM1" s="47"/>
      <c r="BXN1" s="47"/>
      <c r="BXO1" s="47"/>
      <c r="BXP1" s="47"/>
      <c r="BXQ1" s="47"/>
      <c r="BXR1" s="47"/>
      <c r="BXS1" s="47"/>
      <c r="BXT1" s="47"/>
      <c r="BXU1" s="47"/>
      <c r="BXV1" s="47"/>
      <c r="BXW1" s="47"/>
      <c r="BXX1" s="47"/>
      <c r="BXY1" s="47"/>
      <c r="BXZ1" s="47"/>
      <c r="BYA1" s="47"/>
      <c r="BYB1" s="47"/>
      <c r="BYC1" s="47"/>
      <c r="BYD1" s="47"/>
      <c r="BYE1" s="47"/>
      <c r="BYF1" s="47"/>
      <c r="BYG1" s="47"/>
      <c r="BYH1" s="47"/>
      <c r="BYI1" s="47"/>
      <c r="BYJ1" s="47"/>
      <c r="BYK1" s="47"/>
      <c r="BYL1" s="47"/>
      <c r="BYM1" s="47"/>
      <c r="BYN1" s="47"/>
      <c r="BYO1" s="47"/>
      <c r="BYP1" s="47"/>
      <c r="BYQ1" s="47"/>
      <c r="BYR1" s="47"/>
      <c r="BYS1" s="47"/>
      <c r="BYT1" s="47"/>
      <c r="BYU1" s="47"/>
      <c r="BYV1" s="47"/>
      <c r="BYW1" s="47"/>
      <c r="BYX1" s="47"/>
      <c r="BYY1" s="47"/>
      <c r="BYZ1" s="47"/>
      <c r="BZA1" s="47"/>
      <c r="BZB1" s="47"/>
      <c r="BZC1" s="47"/>
      <c r="BZD1" s="47"/>
      <c r="BZE1" s="47"/>
      <c r="BZF1" s="47"/>
      <c r="BZG1" s="47"/>
      <c r="BZH1" s="47"/>
      <c r="BZI1" s="47"/>
      <c r="BZJ1" s="47"/>
      <c r="BZK1" s="47"/>
      <c r="BZL1" s="47"/>
      <c r="BZM1" s="47"/>
      <c r="BZN1" s="47"/>
      <c r="BZO1" s="47"/>
      <c r="BZP1" s="47"/>
      <c r="BZQ1" s="47"/>
      <c r="BZR1" s="47"/>
      <c r="BZS1" s="47"/>
      <c r="BZT1" s="47"/>
      <c r="BZU1" s="47"/>
      <c r="BZV1" s="47"/>
      <c r="BZW1" s="47"/>
      <c r="BZX1" s="47"/>
      <c r="BZY1" s="47"/>
      <c r="BZZ1" s="47"/>
      <c r="CAA1" s="47"/>
      <c r="CAB1" s="47"/>
      <c r="CAC1" s="47"/>
      <c r="CAD1" s="47"/>
      <c r="CAE1" s="47"/>
      <c r="CAF1" s="47"/>
      <c r="CAG1" s="47"/>
      <c r="CAH1" s="47"/>
      <c r="CAI1" s="47"/>
      <c r="CAJ1" s="47"/>
      <c r="CAK1" s="47"/>
      <c r="CAL1" s="47"/>
      <c r="CAM1" s="47"/>
      <c r="CAN1" s="47"/>
      <c r="CAO1" s="47"/>
      <c r="CAP1" s="47"/>
      <c r="CAQ1" s="47"/>
      <c r="CAR1" s="47"/>
      <c r="CAS1" s="47"/>
      <c r="CAT1" s="47"/>
      <c r="CAU1" s="47"/>
      <c r="CAV1" s="47"/>
      <c r="CAW1" s="47"/>
      <c r="CAX1" s="47"/>
      <c r="CAY1" s="47"/>
      <c r="CAZ1" s="47"/>
      <c r="CBA1" s="47"/>
      <c r="CBB1" s="47"/>
      <c r="CBC1" s="47"/>
      <c r="CBD1" s="47"/>
      <c r="CBE1" s="47"/>
      <c r="CBF1" s="47"/>
      <c r="CBG1" s="47"/>
      <c r="CBH1" s="47"/>
      <c r="CBI1" s="47"/>
      <c r="CBJ1" s="47"/>
      <c r="CBK1" s="47"/>
      <c r="CBL1" s="47"/>
      <c r="CBM1" s="47"/>
      <c r="CBN1" s="47"/>
      <c r="CBO1" s="47"/>
      <c r="CBP1" s="47"/>
      <c r="CBQ1" s="47"/>
      <c r="CBR1" s="47"/>
      <c r="CBS1" s="47"/>
      <c r="CBT1" s="47"/>
      <c r="CBU1" s="47"/>
      <c r="CBV1" s="47"/>
      <c r="CBW1" s="47"/>
      <c r="CBX1" s="47"/>
      <c r="CBY1" s="47"/>
      <c r="CBZ1" s="47"/>
      <c r="CCA1" s="47"/>
      <c r="CCB1" s="47"/>
      <c r="CCC1" s="47"/>
      <c r="CCD1" s="47"/>
      <c r="CCE1" s="47"/>
      <c r="CCF1" s="47"/>
      <c r="CCG1" s="47"/>
      <c r="CCH1" s="47"/>
      <c r="CCI1" s="47"/>
      <c r="CCJ1" s="47"/>
      <c r="CCK1" s="47"/>
      <c r="CCL1" s="47"/>
      <c r="CCM1" s="47"/>
      <c r="CCN1" s="47"/>
      <c r="CCO1" s="47"/>
      <c r="CCP1" s="47"/>
      <c r="CCQ1" s="47"/>
      <c r="CCR1" s="47"/>
      <c r="CCS1" s="47"/>
      <c r="CCT1" s="47"/>
      <c r="CCU1" s="47"/>
      <c r="CCV1" s="47"/>
      <c r="CCW1" s="47"/>
      <c r="CCX1" s="47"/>
      <c r="CCY1" s="47"/>
      <c r="CCZ1" s="47"/>
      <c r="CDA1" s="47"/>
      <c r="CDB1" s="47"/>
      <c r="CDC1" s="47"/>
      <c r="CDD1" s="47"/>
      <c r="CDE1" s="47"/>
      <c r="CDF1" s="47"/>
      <c r="CDG1" s="47"/>
      <c r="CDH1" s="47"/>
      <c r="CDI1" s="47"/>
      <c r="CDJ1" s="47"/>
      <c r="CDK1" s="47"/>
      <c r="CDL1" s="47"/>
      <c r="CDM1" s="47"/>
      <c r="CDN1" s="47"/>
      <c r="CDO1" s="47"/>
      <c r="CDP1" s="47"/>
      <c r="CDQ1" s="47"/>
      <c r="CDR1" s="47"/>
      <c r="CDS1" s="47"/>
      <c r="CDT1" s="47"/>
      <c r="CDU1" s="47"/>
      <c r="CDV1" s="47"/>
      <c r="CDW1" s="47"/>
      <c r="CDX1" s="47"/>
      <c r="CDY1" s="47"/>
      <c r="CDZ1" s="47"/>
      <c r="CEA1" s="47"/>
      <c r="CEB1" s="47"/>
      <c r="CEC1" s="47"/>
      <c r="CED1" s="47"/>
      <c r="CEE1" s="47"/>
      <c r="CEF1" s="47"/>
      <c r="CEG1" s="47"/>
      <c r="CEH1" s="47"/>
      <c r="CEI1" s="47"/>
      <c r="CEJ1" s="47"/>
      <c r="CEK1" s="47"/>
      <c r="CEL1" s="47"/>
      <c r="CEM1" s="47"/>
      <c r="CEN1" s="47"/>
      <c r="CEO1" s="47"/>
      <c r="CEP1" s="47"/>
      <c r="CEQ1" s="47"/>
      <c r="CER1" s="47"/>
      <c r="CES1" s="47"/>
      <c r="CET1" s="47"/>
      <c r="CEU1" s="47"/>
      <c r="CEV1" s="47"/>
      <c r="CEW1" s="47"/>
      <c r="CEX1" s="47"/>
      <c r="CEY1" s="47"/>
      <c r="CEZ1" s="47"/>
      <c r="CFA1" s="47"/>
      <c r="CFB1" s="47"/>
      <c r="CFC1" s="47"/>
      <c r="CFD1" s="47"/>
      <c r="CFE1" s="47"/>
      <c r="CFF1" s="47"/>
      <c r="CFG1" s="47"/>
      <c r="CFH1" s="47"/>
      <c r="CFI1" s="47"/>
      <c r="CFJ1" s="47"/>
      <c r="CFK1" s="47"/>
      <c r="CFL1" s="47"/>
      <c r="CFM1" s="47"/>
      <c r="CFN1" s="47"/>
      <c r="CFO1" s="47"/>
      <c r="CFP1" s="47"/>
      <c r="CFQ1" s="47"/>
      <c r="CFR1" s="47"/>
      <c r="CFS1" s="47"/>
      <c r="CFT1" s="47"/>
      <c r="CFU1" s="47"/>
      <c r="CFV1" s="47"/>
      <c r="CFW1" s="47"/>
      <c r="CFX1" s="47"/>
      <c r="CFY1" s="47"/>
      <c r="CFZ1" s="47"/>
      <c r="CGA1" s="47"/>
      <c r="CGB1" s="47"/>
      <c r="CGC1" s="47"/>
      <c r="CGD1" s="47"/>
      <c r="CGE1" s="47"/>
      <c r="CGF1" s="47"/>
      <c r="CGG1" s="47"/>
      <c r="CGH1" s="47"/>
      <c r="CGI1" s="47"/>
      <c r="CGJ1" s="47"/>
      <c r="CGK1" s="47"/>
      <c r="CGL1" s="47"/>
      <c r="CGM1" s="47"/>
      <c r="CGN1" s="47"/>
      <c r="CGO1" s="47"/>
      <c r="CGP1" s="47"/>
      <c r="CGQ1" s="47"/>
      <c r="CGR1" s="47"/>
      <c r="CGS1" s="47"/>
      <c r="CGT1" s="47"/>
      <c r="CGU1" s="47"/>
      <c r="CGV1" s="47"/>
      <c r="CGW1" s="47"/>
      <c r="CGX1" s="47"/>
      <c r="CGY1" s="47"/>
      <c r="CGZ1" s="47"/>
      <c r="CHA1" s="47"/>
      <c r="CHB1" s="47"/>
      <c r="CHC1" s="47"/>
      <c r="CHD1" s="47"/>
      <c r="CHE1" s="47"/>
      <c r="CHF1" s="47"/>
      <c r="CHG1" s="47"/>
      <c r="CHH1" s="47"/>
      <c r="CHI1" s="47"/>
      <c r="CHJ1" s="47"/>
      <c r="CHK1" s="47"/>
      <c r="CHL1" s="47"/>
      <c r="CHM1" s="47"/>
      <c r="CHN1" s="47"/>
      <c r="CHO1" s="47"/>
      <c r="CHP1" s="47"/>
      <c r="CHQ1" s="47"/>
      <c r="CHR1" s="47"/>
      <c r="CHS1" s="47"/>
      <c r="CHT1" s="47"/>
      <c r="CHU1" s="47"/>
      <c r="CHV1" s="47"/>
      <c r="CHW1" s="47"/>
      <c r="CHX1" s="47"/>
      <c r="CHY1" s="47"/>
      <c r="CHZ1" s="47"/>
      <c r="CIA1" s="47"/>
      <c r="CIB1" s="47"/>
      <c r="CIC1" s="47"/>
      <c r="CID1" s="47"/>
      <c r="CIE1" s="47"/>
      <c r="CIF1" s="47"/>
      <c r="CIG1" s="47"/>
      <c r="CIH1" s="47"/>
      <c r="CII1" s="47"/>
      <c r="CIJ1" s="47"/>
      <c r="CIK1" s="47"/>
      <c r="CIL1" s="47"/>
      <c r="CIM1" s="47"/>
      <c r="CIN1" s="47"/>
      <c r="CIO1" s="47"/>
      <c r="CIP1" s="47"/>
      <c r="CIQ1" s="47"/>
      <c r="CIR1" s="47"/>
      <c r="CIS1" s="47"/>
      <c r="CIT1" s="47"/>
      <c r="CIU1" s="47"/>
      <c r="CIV1" s="47"/>
      <c r="CIW1" s="47"/>
      <c r="CIX1" s="47"/>
      <c r="CIY1" s="47"/>
      <c r="CIZ1" s="47"/>
      <c r="CJA1" s="47"/>
      <c r="CJB1" s="47"/>
      <c r="CJC1" s="47"/>
      <c r="CJD1" s="47"/>
      <c r="CJE1" s="47"/>
      <c r="CJF1" s="47"/>
      <c r="CJG1" s="47"/>
      <c r="CJH1" s="47"/>
      <c r="CJI1" s="47"/>
      <c r="CJJ1" s="47"/>
      <c r="CJK1" s="47"/>
      <c r="CJL1" s="47"/>
      <c r="CJM1" s="47"/>
      <c r="CJN1" s="47"/>
      <c r="CJO1" s="47"/>
      <c r="CJP1" s="47"/>
      <c r="CJQ1" s="47"/>
      <c r="CJR1" s="47"/>
      <c r="CJS1" s="47"/>
      <c r="CJT1" s="47"/>
      <c r="CJU1" s="47"/>
      <c r="CJV1" s="47"/>
      <c r="CJW1" s="47"/>
      <c r="CJX1" s="47"/>
      <c r="CJY1" s="47"/>
      <c r="CJZ1" s="47"/>
      <c r="CKA1" s="47"/>
      <c r="CKB1" s="47"/>
      <c r="CKC1" s="47"/>
      <c r="CKD1" s="47"/>
      <c r="CKE1" s="47"/>
      <c r="CKF1" s="47"/>
      <c r="CKG1" s="47"/>
      <c r="CKH1" s="47"/>
      <c r="CKI1" s="47"/>
      <c r="CKJ1" s="47"/>
      <c r="CKK1" s="47"/>
      <c r="CKL1" s="47"/>
      <c r="CKM1" s="47"/>
      <c r="CKN1" s="47"/>
      <c r="CKO1" s="47"/>
      <c r="CKP1" s="47"/>
      <c r="CKQ1" s="47"/>
      <c r="CKR1" s="47"/>
      <c r="CKS1" s="47"/>
      <c r="CKT1" s="47"/>
      <c r="CKU1" s="47"/>
      <c r="CKV1" s="47"/>
      <c r="CKW1" s="47"/>
      <c r="CKX1" s="47"/>
      <c r="CKY1" s="47"/>
      <c r="CKZ1" s="47"/>
      <c r="CLA1" s="47"/>
      <c r="CLB1" s="47"/>
      <c r="CLC1" s="47"/>
      <c r="CLD1" s="47"/>
      <c r="CLE1" s="47"/>
      <c r="CLF1" s="47"/>
      <c r="CLG1" s="47"/>
      <c r="CLH1" s="47"/>
      <c r="CLI1" s="47"/>
      <c r="CLJ1" s="47"/>
      <c r="CLK1" s="47"/>
      <c r="CLL1" s="47"/>
      <c r="CLM1" s="47"/>
      <c r="CLN1" s="47"/>
      <c r="CLO1" s="47"/>
      <c r="CLP1" s="47"/>
      <c r="CLQ1" s="47"/>
      <c r="CLR1" s="47"/>
      <c r="CLS1" s="47"/>
      <c r="CLT1" s="47"/>
      <c r="CLU1" s="47"/>
      <c r="CLV1" s="47"/>
      <c r="CLW1" s="47"/>
      <c r="CLX1" s="47"/>
      <c r="CLY1" s="47"/>
      <c r="CLZ1" s="47"/>
      <c r="CMA1" s="47"/>
      <c r="CMB1" s="47"/>
      <c r="CMC1" s="47"/>
      <c r="CMD1" s="47"/>
      <c r="CME1" s="47"/>
      <c r="CMF1" s="47"/>
      <c r="CMG1" s="47"/>
      <c r="CMH1" s="47"/>
      <c r="CMI1" s="47"/>
      <c r="CMJ1" s="47"/>
      <c r="CMK1" s="47"/>
      <c r="CML1" s="47"/>
      <c r="CMM1" s="47"/>
      <c r="CMN1" s="47"/>
      <c r="CMO1" s="47"/>
      <c r="CMP1" s="47"/>
      <c r="CMQ1" s="47"/>
      <c r="CMR1" s="47"/>
      <c r="CMS1" s="47"/>
      <c r="CMT1" s="47"/>
      <c r="CMU1" s="47"/>
      <c r="CMV1" s="47"/>
      <c r="CMW1" s="47"/>
      <c r="CMX1" s="47"/>
      <c r="CMY1" s="47"/>
      <c r="CMZ1" s="47"/>
      <c r="CNA1" s="47"/>
      <c r="CNB1" s="47"/>
      <c r="CNC1" s="47"/>
      <c r="CND1" s="47"/>
      <c r="CNE1" s="47"/>
      <c r="CNF1" s="47"/>
      <c r="CNG1" s="47"/>
      <c r="CNH1" s="47"/>
      <c r="CNI1" s="47"/>
      <c r="CNJ1" s="47"/>
      <c r="CNK1" s="47"/>
      <c r="CNL1" s="47"/>
      <c r="CNM1" s="47"/>
      <c r="CNN1" s="47"/>
      <c r="CNO1" s="47"/>
      <c r="CNP1" s="47"/>
      <c r="CNQ1" s="47"/>
      <c r="CNR1" s="47"/>
      <c r="CNS1" s="47"/>
      <c r="CNT1" s="47"/>
      <c r="CNU1" s="47"/>
      <c r="CNV1" s="47"/>
      <c r="CNW1" s="47"/>
      <c r="CNX1" s="47"/>
      <c r="CNY1" s="47"/>
      <c r="CNZ1" s="47"/>
      <c r="COA1" s="47"/>
      <c r="COB1" s="47"/>
      <c r="COC1" s="47"/>
      <c r="COD1" s="47"/>
      <c r="COE1" s="47"/>
      <c r="COF1" s="47"/>
      <c r="COG1" s="47"/>
      <c r="COH1" s="47"/>
      <c r="COI1" s="47"/>
      <c r="COJ1" s="47"/>
      <c r="COK1" s="47"/>
      <c r="COL1" s="47"/>
      <c r="COM1" s="47"/>
      <c r="CON1" s="47"/>
      <c r="COO1" s="47"/>
      <c r="COP1" s="47"/>
      <c r="COQ1" s="47"/>
      <c r="COR1" s="47"/>
      <c r="COS1" s="47"/>
      <c r="COT1" s="47"/>
      <c r="COU1" s="47"/>
      <c r="COV1" s="47"/>
      <c r="COW1" s="47"/>
      <c r="COX1" s="47"/>
      <c r="COY1" s="47"/>
      <c r="COZ1" s="47"/>
      <c r="CPA1" s="47"/>
      <c r="CPB1" s="47"/>
      <c r="CPC1" s="47"/>
      <c r="CPD1" s="47"/>
      <c r="CPE1" s="47"/>
      <c r="CPF1" s="47"/>
      <c r="CPG1" s="47"/>
      <c r="CPH1" s="47"/>
      <c r="CPI1" s="47"/>
      <c r="CPJ1" s="47"/>
      <c r="CPK1" s="47"/>
      <c r="CPL1" s="47"/>
      <c r="CPM1" s="47"/>
      <c r="CPN1" s="47"/>
      <c r="CPO1" s="47"/>
      <c r="CPP1" s="47"/>
      <c r="CPQ1" s="47"/>
      <c r="CPR1" s="47"/>
      <c r="CPS1" s="47"/>
      <c r="CPT1" s="47"/>
      <c r="CPU1" s="47"/>
      <c r="CPV1" s="47"/>
      <c r="CPW1" s="47"/>
      <c r="CPX1" s="47"/>
      <c r="CPY1" s="47"/>
      <c r="CPZ1" s="47"/>
      <c r="CQA1" s="47"/>
      <c r="CQB1" s="47"/>
      <c r="CQC1" s="47"/>
      <c r="CQD1" s="47"/>
      <c r="CQE1" s="47"/>
      <c r="CQF1" s="47"/>
      <c r="CQG1" s="47"/>
      <c r="CQH1" s="47"/>
      <c r="CQI1" s="47"/>
      <c r="CQJ1" s="47"/>
      <c r="CQK1" s="47"/>
      <c r="CQL1" s="47"/>
      <c r="CQM1" s="47"/>
      <c r="CQN1" s="47"/>
      <c r="CQO1" s="47"/>
      <c r="CQP1" s="47"/>
      <c r="CQQ1" s="47"/>
      <c r="CQR1" s="47"/>
      <c r="CQS1" s="47"/>
      <c r="CQT1" s="47"/>
      <c r="CQU1" s="47"/>
      <c r="CQV1" s="47"/>
      <c r="CQW1" s="47"/>
      <c r="CQX1" s="47"/>
      <c r="CQY1" s="47"/>
      <c r="CQZ1" s="47"/>
      <c r="CRA1" s="47"/>
      <c r="CRB1" s="47"/>
      <c r="CRC1" s="47"/>
      <c r="CRD1" s="47"/>
      <c r="CRE1" s="47"/>
      <c r="CRF1" s="47"/>
      <c r="CRG1" s="47"/>
      <c r="CRH1" s="47"/>
      <c r="CRI1" s="47"/>
      <c r="CRJ1" s="47"/>
      <c r="CRK1" s="47"/>
      <c r="CRL1" s="47"/>
      <c r="CRM1" s="47"/>
      <c r="CRN1" s="47"/>
      <c r="CRO1" s="47"/>
      <c r="CRP1" s="47"/>
      <c r="CRQ1" s="47"/>
      <c r="CRR1" s="47"/>
      <c r="CRS1" s="47"/>
      <c r="CRT1" s="47"/>
      <c r="CRU1" s="47"/>
      <c r="CRV1" s="47"/>
      <c r="CRW1" s="47"/>
      <c r="CRX1" s="47"/>
      <c r="CRY1" s="47"/>
      <c r="CRZ1" s="47"/>
      <c r="CSA1" s="47"/>
      <c r="CSB1" s="47"/>
      <c r="CSC1" s="47"/>
      <c r="CSD1" s="47"/>
      <c r="CSE1" s="47"/>
      <c r="CSF1" s="47"/>
      <c r="CSG1" s="47"/>
      <c r="CSH1" s="47"/>
      <c r="CSI1" s="47"/>
      <c r="CSJ1" s="47"/>
      <c r="CSK1" s="47"/>
      <c r="CSL1" s="47"/>
      <c r="CSM1" s="47"/>
      <c r="CSN1" s="47"/>
      <c r="CSO1" s="47"/>
      <c r="CSP1" s="47"/>
      <c r="CSQ1" s="47"/>
      <c r="CSR1" s="47"/>
      <c r="CSS1" s="47"/>
      <c r="CST1" s="47"/>
      <c r="CSU1" s="47"/>
      <c r="CSV1" s="47"/>
      <c r="CSW1" s="47"/>
      <c r="CSX1" s="47"/>
      <c r="CSY1" s="47"/>
      <c r="CSZ1" s="47"/>
      <c r="CTA1" s="47"/>
      <c r="CTB1" s="47"/>
      <c r="CTC1" s="47"/>
      <c r="CTD1" s="47"/>
      <c r="CTE1" s="47"/>
      <c r="CTF1" s="47"/>
      <c r="CTG1" s="47"/>
      <c r="CTH1" s="47"/>
      <c r="CTI1" s="47"/>
      <c r="CTJ1" s="47"/>
      <c r="CTK1" s="47"/>
      <c r="CTL1" s="47"/>
      <c r="CTM1" s="47"/>
      <c r="CTN1" s="47"/>
      <c r="CTO1" s="47"/>
      <c r="CTP1" s="47"/>
      <c r="CTQ1" s="47"/>
      <c r="CTR1" s="47"/>
      <c r="CTS1" s="47"/>
      <c r="CTT1" s="47"/>
      <c r="CTU1" s="47"/>
      <c r="CTV1" s="47"/>
      <c r="CTW1" s="47"/>
      <c r="CTX1" s="47"/>
      <c r="CTY1" s="47"/>
      <c r="CTZ1" s="47"/>
      <c r="CUA1" s="47"/>
      <c r="CUB1" s="47"/>
      <c r="CUC1" s="47"/>
      <c r="CUD1" s="47"/>
      <c r="CUE1" s="47"/>
      <c r="CUF1" s="47"/>
      <c r="CUG1" s="47"/>
      <c r="CUH1" s="47"/>
      <c r="CUI1" s="47"/>
      <c r="CUJ1" s="47"/>
      <c r="CUK1" s="47"/>
      <c r="CUL1" s="47"/>
      <c r="CUM1" s="47"/>
      <c r="CUN1" s="47"/>
      <c r="CUO1" s="47"/>
      <c r="CUP1" s="47"/>
      <c r="CUQ1" s="47"/>
      <c r="CUR1" s="47"/>
      <c r="CUS1" s="47"/>
      <c r="CUT1" s="47"/>
      <c r="CUU1" s="47"/>
      <c r="CUV1" s="47"/>
      <c r="CUW1" s="47"/>
      <c r="CUX1" s="47"/>
      <c r="CUY1" s="47"/>
      <c r="CUZ1" s="47"/>
      <c r="CVA1" s="47"/>
      <c r="CVB1" s="47"/>
      <c r="CVC1" s="47"/>
      <c r="CVD1" s="47"/>
      <c r="CVE1" s="47"/>
      <c r="CVF1" s="47"/>
      <c r="CVG1" s="47"/>
      <c r="CVH1" s="47"/>
      <c r="CVI1" s="47"/>
      <c r="CVJ1" s="47"/>
      <c r="CVK1" s="47"/>
      <c r="CVL1" s="47"/>
      <c r="CVM1" s="47"/>
      <c r="CVN1" s="47"/>
      <c r="CVO1" s="47"/>
      <c r="CVP1" s="47"/>
      <c r="CVQ1" s="47"/>
      <c r="CVR1" s="47"/>
      <c r="CVS1" s="47"/>
      <c r="CVT1" s="47"/>
      <c r="CVU1" s="47"/>
      <c r="CVV1" s="47"/>
      <c r="CVW1" s="47"/>
      <c r="CVX1" s="47"/>
      <c r="CVY1" s="47"/>
      <c r="CVZ1" s="47"/>
      <c r="CWA1" s="47"/>
      <c r="CWB1" s="47"/>
      <c r="CWC1" s="47"/>
      <c r="CWD1" s="47"/>
      <c r="CWE1" s="47"/>
      <c r="CWF1" s="47"/>
      <c r="CWG1" s="47"/>
      <c r="CWH1" s="47"/>
      <c r="CWI1" s="47"/>
      <c r="CWJ1" s="47"/>
      <c r="CWK1" s="47"/>
      <c r="CWL1" s="47"/>
      <c r="CWM1" s="47"/>
      <c r="CWN1" s="47"/>
      <c r="CWO1" s="47"/>
      <c r="CWP1" s="47"/>
      <c r="CWQ1" s="47"/>
      <c r="CWR1" s="47"/>
      <c r="CWS1" s="47"/>
      <c r="CWT1" s="47"/>
      <c r="CWU1" s="47"/>
      <c r="CWV1" s="47"/>
      <c r="CWW1" s="47"/>
      <c r="CWX1" s="47"/>
      <c r="CWY1" s="47"/>
      <c r="CWZ1" s="47"/>
      <c r="CXA1" s="47"/>
      <c r="CXB1" s="47"/>
      <c r="CXC1" s="47"/>
      <c r="CXD1" s="47"/>
      <c r="CXE1" s="47"/>
      <c r="CXF1" s="47"/>
      <c r="CXG1" s="47"/>
      <c r="CXH1" s="47"/>
      <c r="CXI1" s="47"/>
      <c r="CXJ1" s="47"/>
      <c r="CXK1" s="47"/>
      <c r="CXL1" s="47"/>
      <c r="CXM1" s="47"/>
      <c r="CXN1" s="47"/>
      <c r="CXO1" s="47"/>
      <c r="CXP1" s="47"/>
      <c r="CXQ1" s="47"/>
      <c r="CXR1" s="47"/>
      <c r="CXS1" s="47"/>
      <c r="CXT1" s="47"/>
      <c r="CXU1" s="47"/>
      <c r="CXV1" s="47"/>
      <c r="CXW1" s="47"/>
      <c r="CXX1" s="47"/>
      <c r="CXY1" s="47"/>
      <c r="CXZ1" s="47"/>
      <c r="CYA1" s="47"/>
      <c r="CYB1" s="47"/>
      <c r="CYC1" s="47"/>
      <c r="CYD1" s="47"/>
      <c r="CYE1" s="47"/>
      <c r="CYF1" s="47"/>
      <c r="CYG1" s="47"/>
      <c r="CYH1" s="47"/>
      <c r="CYI1" s="47"/>
      <c r="CYJ1" s="47"/>
      <c r="CYK1" s="47"/>
      <c r="CYL1" s="47"/>
      <c r="CYM1" s="47"/>
      <c r="CYN1" s="47"/>
      <c r="CYO1" s="47"/>
      <c r="CYP1" s="47"/>
      <c r="CYQ1" s="47"/>
      <c r="CYR1" s="47"/>
      <c r="CYS1" s="47"/>
      <c r="CYT1" s="47"/>
      <c r="CYU1" s="47"/>
      <c r="CYV1" s="47"/>
      <c r="CYW1" s="47"/>
      <c r="CYX1" s="47"/>
      <c r="CYY1" s="47"/>
      <c r="CYZ1" s="47"/>
      <c r="CZA1" s="47"/>
      <c r="CZB1" s="47"/>
      <c r="CZC1" s="47"/>
      <c r="CZD1" s="47"/>
      <c r="CZE1" s="47"/>
      <c r="CZF1" s="47"/>
      <c r="CZG1" s="47"/>
      <c r="CZH1" s="47"/>
      <c r="CZI1" s="47"/>
      <c r="CZJ1" s="47"/>
      <c r="CZK1" s="47"/>
      <c r="CZL1" s="47"/>
      <c r="CZM1" s="47"/>
      <c r="CZN1" s="47"/>
      <c r="CZO1" s="47"/>
      <c r="CZP1" s="47"/>
      <c r="CZQ1" s="47"/>
      <c r="CZR1" s="47"/>
      <c r="CZS1" s="47"/>
      <c r="CZT1" s="47"/>
      <c r="CZU1" s="47"/>
      <c r="CZV1" s="47"/>
      <c r="CZW1" s="47"/>
      <c r="CZX1" s="47"/>
      <c r="CZY1" s="47"/>
      <c r="CZZ1" s="47"/>
      <c r="DAA1" s="47"/>
      <c r="DAB1" s="47"/>
      <c r="DAC1" s="47"/>
      <c r="DAD1" s="47"/>
      <c r="DAE1" s="47"/>
      <c r="DAF1" s="47"/>
      <c r="DAG1" s="47"/>
      <c r="DAH1" s="47"/>
      <c r="DAI1" s="47"/>
      <c r="DAJ1" s="47"/>
      <c r="DAK1" s="47"/>
      <c r="DAL1" s="47"/>
      <c r="DAM1" s="47"/>
      <c r="DAN1" s="47"/>
      <c r="DAO1" s="47"/>
      <c r="DAP1" s="47"/>
      <c r="DAQ1" s="47"/>
      <c r="DAR1" s="47"/>
      <c r="DAS1" s="47"/>
      <c r="DAT1" s="47"/>
      <c r="DAU1" s="47"/>
      <c r="DAV1" s="47"/>
      <c r="DAW1" s="47"/>
      <c r="DAX1" s="47"/>
      <c r="DAY1" s="47"/>
      <c r="DAZ1" s="47"/>
      <c r="DBA1" s="47"/>
      <c r="DBB1" s="47"/>
      <c r="DBC1" s="47"/>
      <c r="DBD1" s="47"/>
      <c r="DBE1" s="47"/>
      <c r="DBF1" s="47"/>
      <c r="DBG1" s="47"/>
      <c r="DBH1" s="47"/>
      <c r="DBI1" s="47"/>
      <c r="DBJ1" s="47"/>
      <c r="DBK1" s="47"/>
      <c r="DBL1" s="47"/>
      <c r="DBM1" s="47"/>
      <c r="DBN1" s="47"/>
      <c r="DBO1" s="47"/>
      <c r="DBP1" s="47"/>
      <c r="DBQ1" s="47"/>
      <c r="DBR1" s="47"/>
      <c r="DBS1" s="47"/>
      <c r="DBT1" s="47"/>
      <c r="DBU1" s="47"/>
      <c r="DBV1" s="47"/>
      <c r="DBW1" s="47"/>
      <c r="DBX1" s="47"/>
      <c r="DBY1" s="47"/>
      <c r="DBZ1" s="47"/>
      <c r="DCA1" s="47"/>
      <c r="DCB1" s="47"/>
      <c r="DCC1" s="47"/>
      <c r="DCD1" s="47"/>
      <c r="DCE1" s="47"/>
      <c r="DCF1" s="47"/>
      <c r="DCG1" s="47"/>
      <c r="DCH1" s="47"/>
      <c r="DCI1" s="47"/>
      <c r="DCJ1" s="47"/>
      <c r="DCK1" s="47"/>
      <c r="DCL1" s="47"/>
      <c r="DCM1" s="47"/>
      <c r="DCN1" s="47"/>
      <c r="DCO1" s="47"/>
      <c r="DCP1" s="47"/>
      <c r="DCQ1" s="47"/>
      <c r="DCR1" s="47"/>
      <c r="DCS1" s="47"/>
      <c r="DCT1" s="47"/>
      <c r="DCU1" s="47"/>
      <c r="DCV1" s="47"/>
      <c r="DCW1" s="47"/>
      <c r="DCX1" s="47"/>
      <c r="DCY1" s="47"/>
      <c r="DCZ1" s="47"/>
      <c r="DDA1" s="47"/>
      <c r="DDB1" s="47"/>
      <c r="DDC1" s="47"/>
      <c r="DDD1" s="47"/>
      <c r="DDE1" s="47"/>
      <c r="DDF1" s="47"/>
      <c r="DDG1" s="47"/>
      <c r="DDH1" s="47"/>
      <c r="DDI1" s="47"/>
      <c r="DDJ1" s="47"/>
      <c r="DDK1" s="47"/>
      <c r="DDL1" s="47"/>
      <c r="DDM1" s="47"/>
      <c r="DDN1" s="47"/>
      <c r="DDO1" s="47"/>
      <c r="DDP1" s="47"/>
      <c r="DDQ1" s="47"/>
      <c r="DDR1" s="47"/>
      <c r="DDS1" s="47"/>
      <c r="DDT1" s="47"/>
      <c r="DDU1" s="47"/>
      <c r="DDV1" s="47"/>
      <c r="DDW1" s="47"/>
      <c r="DDX1" s="47"/>
      <c r="DDY1" s="47"/>
      <c r="DDZ1" s="47"/>
      <c r="DEA1" s="47"/>
      <c r="DEB1" s="47"/>
      <c r="DEC1" s="47"/>
      <c r="DED1" s="47"/>
      <c r="DEE1" s="47"/>
      <c r="DEF1" s="47"/>
      <c r="DEG1" s="47"/>
      <c r="DEH1" s="47"/>
      <c r="DEI1" s="47"/>
      <c r="DEJ1" s="47"/>
      <c r="DEK1" s="47"/>
      <c r="DEL1" s="47"/>
      <c r="DEM1" s="47"/>
      <c r="DEN1" s="47"/>
      <c r="DEO1" s="47"/>
      <c r="DEP1" s="47"/>
      <c r="DEQ1" s="47"/>
      <c r="DER1" s="47"/>
      <c r="DES1" s="47"/>
      <c r="DET1" s="47"/>
      <c r="DEU1" s="47"/>
      <c r="DEV1" s="47"/>
      <c r="DEW1" s="47"/>
      <c r="DEX1" s="47"/>
      <c r="DEY1" s="47"/>
      <c r="DEZ1" s="47"/>
      <c r="DFA1" s="47"/>
      <c r="DFB1" s="47"/>
      <c r="DFC1" s="47"/>
      <c r="DFD1" s="47"/>
      <c r="DFE1" s="47"/>
      <c r="DFF1" s="47"/>
      <c r="DFG1" s="47"/>
      <c r="DFH1" s="47"/>
      <c r="DFI1" s="47"/>
      <c r="DFJ1" s="47"/>
      <c r="DFK1" s="47"/>
      <c r="DFL1" s="47"/>
      <c r="DFM1" s="47"/>
      <c r="DFN1" s="47"/>
      <c r="DFO1" s="47"/>
      <c r="DFP1" s="47"/>
      <c r="DFQ1" s="47"/>
      <c r="DFR1" s="47"/>
      <c r="DFS1" s="47"/>
      <c r="DFT1" s="47"/>
      <c r="DFU1" s="47"/>
      <c r="DFV1" s="47"/>
      <c r="DFW1" s="47"/>
      <c r="DFX1" s="47"/>
      <c r="DFY1" s="47"/>
      <c r="DFZ1" s="47"/>
      <c r="DGA1" s="47"/>
      <c r="DGB1" s="47"/>
      <c r="DGC1" s="47"/>
      <c r="DGD1" s="47"/>
      <c r="DGE1" s="47"/>
      <c r="DGF1" s="47"/>
      <c r="DGG1" s="47"/>
      <c r="DGH1" s="47"/>
      <c r="DGI1" s="47"/>
      <c r="DGJ1" s="47"/>
      <c r="DGK1" s="47"/>
      <c r="DGL1" s="47"/>
      <c r="DGM1" s="47"/>
      <c r="DGN1" s="47"/>
      <c r="DGO1" s="47"/>
      <c r="DGP1" s="47"/>
      <c r="DGQ1" s="47"/>
      <c r="DGR1" s="47"/>
      <c r="DGS1" s="47"/>
      <c r="DGT1" s="47"/>
      <c r="DGU1" s="47"/>
      <c r="DGV1" s="47"/>
      <c r="DGW1" s="47"/>
      <c r="DGX1" s="47"/>
      <c r="DGY1" s="47"/>
      <c r="DGZ1" s="47"/>
      <c r="DHA1" s="47"/>
      <c r="DHB1" s="47"/>
      <c r="DHC1" s="47"/>
      <c r="DHD1" s="47"/>
      <c r="DHE1" s="47"/>
      <c r="DHF1" s="47"/>
      <c r="DHG1" s="47"/>
      <c r="DHH1" s="47"/>
      <c r="DHI1" s="47"/>
      <c r="DHJ1" s="47"/>
      <c r="DHK1" s="47"/>
      <c r="DHL1" s="47"/>
      <c r="DHM1" s="47"/>
      <c r="DHN1" s="47"/>
      <c r="DHO1" s="47"/>
      <c r="DHP1" s="47"/>
      <c r="DHQ1" s="47"/>
      <c r="DHR1" s="47"/>
      <c r="DHS1" s="47"/>
      <c r="DHT1" s="47"/>
      <c r="DHU1" s="47"/>
      <c r="DHV1" s="47"/>
      <c r="DHW1" s="47"/>
      <c r="DHX1" s="47"/>
      <c r="DHY1" s="47"/>
      <c r="DHZ1" s="47"/>
      <c r="DIA1" s="47"/>
      <c r="DIB1" s="47"/>
      <c r="DIC1" s="47"/>
      <c r="DID1" s="47"/>
      <c r="DIE1" s="47"/>
      <c r="DIF1" s="47"/>
      <c r="DIG1" s="47"/>
      <c r="DIH1" s="47"/>
      <c r="DII1" s="47"/>
      <c r="DIJ1" s="47"/>
      <c r="DIK1" s="47"/>
      <c r="DIL1" s="47"/>
      <c r="DIM1" s="47"/>
      <c r="DIN1" s="47"/>
      <c r="DIO1" s="47"/>
      <c r="DIP1" s="47"/>
      <c r="DIQ1" s="47"/>
      <c r="DIR1" s="47"/>
      <c r="DIS1" s="47"/>
      <c r="DIT1" s="47"/>
      <c r="DIU1" s="47"/>
      <c r="DIV1" s="47"/>
      <c r="DIW1" s="47"/>
      <c r="DIX1" s="47"/>
      <c r="DIY1" s="47"/>
      <c r="DIZ1" s="47"/>
      <c r="DJA1" s="47"/>
      <c r="DJB1" s="47"/>
      <c r="DJC1" s="47"/>
      <c r="DJD1" s="47"/>
      <c r="DJE1" s="47"/>
      <c r="DJF1" s="47"/>
      <c r="DJG1" s="47"/>
      <c r="DJH1" s="47"/>
      <c r="DJI1" s="47"/>
      <c r="DJJ1" s="47"/>
      <c r="DJK1" s="47"/>
      <c r="DJL1" s="47"/>
      <c r="DJM1" s="47"/>
      <c r="DJN1" s="47"/>
      <c r="DJO1" s="47"/>
      <c r="DJP1" s="47"/>
      <c r="DJQ1" s="47"/>
      <c r="DJR1" s="47"/>
      <c r="DJS1" s="47"/>
      <c r="DJT1" s="47"/>
      <c r="DJU1" s="47"/>
      <c r="DJV1" s="47"/>
      <c r="DJW1" s="47"/>
      <c r="DJX1" s="47"/>
      <c r="DJY1" s="47"/>
      <c r="DJZ1" s="47"/>
      <c r="DKA1" s="47"/>
      <c r="DKB1" s="47"/>
      <c r="DKC1" s="47"/>
      <c r="DKD1" s="47"/>
      <c r="DKE1" s="47"/>
      <c r="DKF1" s="47"/>
      <c r="DKG1" s="47"/>
      <c r="DKH1" s="47"/>
      <c r="DKI1" s="47"/>
      <c r="DKJ1" s="47"/>
      <c r="DKK1" s="47"/>
      <c r="DKL1" s="47"/>
      <c r="DKM1" s="47"/>
      <c r="DKN1" s="47"/>
      <c r="DKO1" s="47"/>
      <c r="DKP1" s="47"/>
      <c r="DKQ1" s="47"/>
      <c r="DKR1" s="47"/>
      <c r="DKS1" s="47"/>
      <c r="DKT1" s="47"/>
      <c r="DKU1" s="47"/>
      <c r="DKV1" s="47"/>
      <c r="DKW1" s="47"/>
      <c r="DKX1" s="47"/>
      <c r="DKY1" s="47"/>
      <c r="DKZ1" s="47"/>
      <c r="DLA1" s="47"/>
      <c r="DLB1" s="47"/>
      <c r="DLC1" s="47"/>
      <c r="DLD1" s="47"/>
      <c r="DLE1" s="47"/>
      <c r="DLF1" s="47"/>
      <c r="DLG1" s="47"/>
      <c r="DLH1" s="47"/>
      <c r="DLI1" s="47"/>
      <c r="DLJ1" s="47"/>
      <c r="DLK1" s="47"/>
      <c r="DLL1" s="47"/>
      <c r="DLM1" s="47"/>
      <c r="DLN1" s="47"/>
      <c r="DLO1" s="47"/>
      <c r="DLP1" s="47"/>
      <c r="DLQ1" s="47"/>
      <c r="DLR1" s="47"/>
      <c r="DLS1" s="47"/>
      <c r="DLT1" s="47"/>
      <c r="DLU1" s="47"/>
      <c r="DLV1" s="47"/>
      <c r="DLW1" s="47"/>
      <c r="DLX1" s="47"/>
      <c r="DLY1" s="47"/>
      <c r="DLZ1" s="47"/>
      <c r="DMA1" s="47"/>
      <c r="DMB1" s="47"/>
      <c r="DMC1" s="47"/>
      <c r="DMD1" s="47"/>
      <c r="DME1" s="47"/>
      <c r="DMF1" s="47"/>
      <c r="DMG1" s="47"/>
      <c r="DMH1" s="47"/>
      <c r="DMI1" s="47"/>
      <c r="DMJ1" s="47"/>
      <c r="DMK1" s="47"/>
      <c r="DML1" s="47"/>
      <c r="DMM1" s="47"/>
      <c r="DMN1" s="47"/>
      <c r="DMO1" s="47"/>
      <c r="DMP1" s="47"/>
      <c r="DMQ1" s="47"/>
      <c r="DMR1" s="47"/>
      <c r="DMS1" s="47"/>
      <c r="DMT1" s="47"/>
      <c r="DMU1" s="47"/>
      <c r="DMV1" s="47"/>
      <c r="DMW1" s="47"/>
      <c r="DMX1" s="47"/>
      <c r="DMY1" s="47"/>
      <c r="DMZ1" s="47"/>
      <c r="DNA1" s="47"/>
      <c r="DNB1" s="47"/>
      <c r="DNC1" s="47"/>
      <c r="DND1" s="47"/>
      <c r="DNE1" s="47"/>
      <c r="DNF1" s="47"/>
      <c r="DNG1" s="47"/>
      <c r="DNH1" s="47"/>
      <c r="DNI1" s="47"/>
      <c r="DNJ1" s="47"/>
      <c r="DNK1" s="47"/>
      <c r="DNL1" s="47"/>
      <c r="DNM1" s="47"/>
      <c r="DNN1" s="47"/>
      <c r="DNO1" s="47"/>
      <c r="DNP1" s="47"/>
      <c r="DNQ1" s="47"/>
      <c r="DNR1" s="47"/>
      <c r="DNS1" s="47"/>
      <c r="DNT1" s="47"/>
      <c r="DNU1" s="47"/>
      <c r="DNV1" s="47"/>
      <c r="DNW1" s="47"/>
      <c r="DNX1" s="47"/>
      <c r="DNY1" s="47"/>
      <c r="DNZ1" s="47"/>
      <c r="DOA1" s="47"/>
      <c r="DOB1" s="47"/>
      <c r="DOC1" s="47"/>
      <c r="DOD1" s="47"/>
      <c r="DOE1" s="47"/>
      <c r="DOF1" s="47"/>
      <c r="DOG1" s="47"/>
      <c r="DOH1" s="47"/>
      <c r="DOI1" s="47"/>
      <c r="DOJ1" s="47"/>
      <c r="DOK1" s="47"/>
      <c r="DOL1" s="47"/>
      <c r="DOM1" s="47"/>
      <c r="DON1" s="47"/>
      <c r="DOO1" s="47"/>
      <c r="DOP1" s="47"/>
      <c r="DOQ1" s="47"/>
      <c r="DOR1" s="47"/>
      <c r="DOS1" s="47"/>
      <c r="DOT1" s="47"/>
      <c r="DOU1" s="47"/>
      <c r="DOV1" s="47"/>
      <c r="DOW1" s="47"/>
      <c r="DOX1" s="47"/>
      <c r="DOY1" s="47"/>
      <c r="DOZ1" s="47"/>
      <c r="DPA1" s="47"/>
      <c r="DPB1" s="47"/>
      <c r="DPC1" s="47"/>
      <c r="DPD1" s="47"/>
      <c r="DPE1" s="47"/>
      <c r="DPF1" s="47"/>
      <c r="DPG1" s="47"/>
      <c r="DPH1" s="47"/>
      <c r="DPI1" s="47"/>
      <c r="DPJ1" s="47"/>
      <c r="DPK1" s="47"/>
      <c r="DPL1" s="47"/>
      <c r="DPM1" s="47"/>
      <c r="DPN1" s="47"/>
      <c r="DPO1" s="47"/>
      <c r="DPP1" s="47"/>
      <c r="DPQ1" s="47"/>
      <c r="DPR1" s="47"/>
      <c r="DPS1" s="47"/>
      <c r="DPT1" s="47"/>
      <c r="DPU1" s="47"/>
      <c r="DPV1" s="47"/>
      <c r="DPW1" s="47"/>
      <c r="DPX1" s="47"/>
      <c r="DPY1" s="47"/>
      <c r="DPZ1" s="47"/>
      <c r="DQA1" s="47"/>
      <c r="DQB1" s="47"/>
      <c r="DQC1" s="47"/>
      <c r="DQD1" s="47"/>
      <c r="DQE1" s="47"/>
      <c r="DQF1" s="47"/>
      <c r="DQG1" s="47"/>
      <c r="DQH1" s="47"/>
      <c r="DQI1" s="47"/>
      <c r="DQJ1" s="47"/>
      <c r="DQK1" s="47"/>
      <c r="DQL1" s="47"/>
      <c r="DQM1" s="47"/>
      <c r="DQN1" s="47"/>
      <c r="DQO1" s="47"/>
      <c r="DQP1" s="47"/>
      <c r="DQQ1" s="47"/>
      <c r="DQR1" s="47"/>
      <c r="DQS1" s="47"/>
      <c r="DQT1" s="47"/>
      <c r="DQU1" s="47"/>
      <c r="DQV1" s="47"/>
      <c r="DQW1" s="47"/>
      <c r="DQX1" s="47"/>
      <c r="DQY1" s="47"/>
      <c r="DQZ1" s="47"/>
      <c r="DRA1" s="47"/>
      <c r="DRB1" s="47"/>
      <c r="DRC1" s="47"/>
      <c r="DRD1" s="47"/>
      <c r="DRE1" s="47"/>
      <c r="DRF1" s="47"/>
      <c r="DRG1" s="47"/>
      <c r="DRH1" s="47"/>
      <c r="DRI1" s="47"/>
      <c r="DRJ1" s="47"/>
      <c r="DRK1" s="47"/>
      <c r="DRL1" s="47"/>
      <c r="DRM1" s="47"/>
      <c r="DRN1" s="47"/>
      <c r="DRO1" s="47"/>
      <c r="DRP1" s="47"/>
      <c r="DRQ1" s="47"/>
      <c r="DRR1" s="47"/>
      <c r="DRS1" s="47"/>
      <c r="DRT1" s="47"/>
      <c r="DRU1" s="47"/>
      <c r="DRV1" s="47"/>
      <c r="DRW1" s="47"/>
      <c r="DRX1" s="47"/>
      <c r="DRY1" s="47"/>
      <c r="DRZ1" s="47"/>
      <c r="DSA1" s="47"/>
      <c r="DSB1" s="47"/>
      <c r="DSC1" s="47"/>
      <c r="DSD1" s="47"/>
      <c r="DSE1" s="47"/>
      <c r="DSF1" s="47"/>
      <c r="DSG1" s="47"/>
      <c r="DSH1" s="47"/>
      <c r="DSI1" s="47"/>
      <c r="DSJ1" s="47"/>
      <c r="DSK1" s="47"/>
      <c r="DSL1" s="47"/>
      <c r="DSM1" s="47"/>
      <c r="DSN1" s="47"/>
      <c r="DSO1" s="47"/>
      <c r="DSP1" s="47"/>
      <c r="DSQ1" s="47"/>
      <c r="DSR1" s="47"/>
      <c r="DSS1" s="47"/>
      <c r="DST1" s="47"/>
      <c r="DSU1" s="47"/>
      <c r="DSV1" s="47"/>
      <c r="DSW1" s="47"/>
      <c r="DSX1" s="47"/>
      <c r="DSY1" s="47"/>
      <c r="DSZ1" s="47"/>
      <c r="DTA1" s="47"/>
      <c r="DTB1" s="47"/>
      <c r="DTC1" s="47"/>
      <c r="DTD1" s="47"/>
      <c r="DTE1" s="47"/>
      <c r="DTF1" s="47"/>
      <c r="DTG1" s="47"/>
      <c r="DTH1" s="47"/>
      <c r="DTI1" s="47"/>
      <c r="DTJ1" s="47"/>
      <c r="DTK1" s="47"/>
      <c r="DTL1" s="47"/>
      <c r="DTM1" s="47"/>
      <c r="DTN1" s="47"/>
      <c r="DTO1" s="47"/>
      <c r="DTP1" s="47"/>
      <c r="DTQ1" s="47"/>
      <c r="DTR1" s="47"/>
      <c r="DTS1" s="47"/>
      <c r="DTT1" s="47"/>
      <c r="DTU1" s="47"/>
      <c r="DTV1" s="47"/>
      <c r="DTW1" s="47"/>
      <c r="DTX1" s="47"/>
      <c r="DTY1" s="47"/>
      <c r="DTZ1" s="47"/>
      <c r="DUA1" s="47"/>
      <c r="DUB1" s="47"/>
      <c r="DUC1" s="47"/>
      <c r="DUD1" s="47"/>
      <c r="DUE1" s="47"/>
      <c r="DUF1" s="47"/>
      <c r="DUG1" s="47"/>
      <c r="DUH1" s="47"/>
      <c r="DUI1" s="47"/>
      <c r="DUJ1" s="47"/>
      <c r="DUK1" s="47"/>
      <c r="DUL1" s="47"/>
      <c r="DUM1" s="47"/>
      <c r="DUN1" s="47"/>
      <c r="DUO1" s="47"/>
      <c r="DUP1" s="47"/>
      <c r="DUQ1" s="47"/>
      <c r="DUR1" s="47"/>
      <c r="DUS1" s="47"/>
      <c r="DUT1" s="47"/>
      <c r="DUU1" s="47"/>
      <c r="DUV1" s="47"/>
      <c r="DUW1" s="47"/>
      <c r="DUX1" s="47"/>
      <c r="DUY1" s="47"/>
      <c r="DUZ1" s="47"/>
      <c r="DVA1" s="47"/>
      <c r="DVB1" s="47"/>
      <c r="DVC1" s="47"/>
      <c r="DVD1" s="47"/>
      <c r="DVE1" s="47"/>
      <c r="DVF1" s="47"/>
      <c r="DVG1" s="47"/>
      <c r="DVH1" s="47"/>
      <c r="DVI1" s="47"/>
      <c r="DVJ1" s="47"/>
      <c r="DVK1" s="47"/>
      <c r="DVL1" s="47"/>
      <c r="DVM1" s="47"/>
      <c r="DVN1" s="47"/>
      <c r="DVO1" s="47"/>
      <c r="DVP1" s="47"/>
      <c r="DVQ1" s="47"/>
      <c r="DVR1" s="47"/>
      <c r="DVS1" s="47"/>
      <c r="DVT1" s="47"/>
      <c r="DVU1" s="47"/>
      <c r="DVV1" s="47"/>
      <c r="DVW1" s="47"/>
      <c r="DVX1" s="47"/>
      <c r="DVY1" s="47"/>
      <c r="DVZ1" s="47"/>
      <c r="DWA1" s="47"/>
      <c r="DWB1" s="47"/>
      <c r="DWC1" s="47"/>
      <c r="DWD1" s="47"/>
      <c r="DWE1" s="47"/>
      <c r="DWF1" s="47"/>
      <c r="DWG1" s="47"/>
      <c r="DWH1" s="47"/>
      <c r="DWI1" s="47"/>
      <c r="DWJ1" s="47"/>
      <c r="DWK1" s="47"/>
      <c r="DWL1" s="47"/>
      <c r="DWM1" s="47"/>
      <c r="DWN1" s="47"/>
      <c r="DWO1" s="47"/>
      <c r="DWP1" s="47"/>
      <c r="DWQ1" s="47"/>
      <c r="DWR1" s="47"/>
      <c r="DWS1" s="47"/>
      <c r="DWT1" s="47"/>
      <c r="DWU1" s="47"/>
      <c r="DWV1" s="47"/>
      <c r="DWW1" s="47"/>
      <c r="DWX1" s="47"/>
      <c r="DWY1" s="47"/>
      <c r="DWZ1" s="47"/>
      <c r="DXA1" s="47"/>
      <c r="DXB1" s="47"/>
      <c r="DXC1" s="47"/>
      <c r="DXD1" s="47"/>
      <c r="DXE1" s="47"/>
      <c r="DXF1" s="47"/>
      <c r="DXG1" s="47"/>
      <c r="DXH1" s="47"/>
      <c r="DXI1" s="47"/>
      <c r="DXJ1" s="47"/>
      <c r="DXK1" s="47"/>
      <c r="DXL1" s="47"/>
      <c r="DXM1" s="47"/>
      <c r="DXN1" s="47"/>
      <c r="DXO1" s="47"/>
      <c r="DXP1" s="47"/>
      <c r="DXQ1" s="47"/>
      <c r="DXR1" s="47"/>
      <c r="DXS1" s="47"/>
      <c r="DXT1" s="47"/>
      <c r="DXU1" s="47"/>
      <c r="DXV1" s="47"/>
      <c r="DXW1" s="47"/>
      <c r="DXX1" s="47"/>
      <c r="DXY1" s="47"/>
      <c r="DXZ1" s="47"/>
      <c r="DYA1" s="47"/>
      <c r="DYB1" s="47"/>
      <c r="DYC1" s="47"/>
      <c r="DYD1" s="47"/>
      <c r="DYE1" s="47"/>
      <c r="DYF1" s="47"/>
      <c r="DYG1" s="47"/>
      <c r="DYH1" s="47"/>
      <c r="DYI1" s="47"/>
      <c r="DYJ1" s="47"/>
      <c r="DYK1" s="47"/>
      <c r="DYL1" s="47"/>
      <c r="DYM1" s="47"/>
      <c r="DYN1" s="47"/>
      <c r="DYO1" s="47"/>
      <c r="DYP1" s="47"/>
      <c r="DYQ1" s="47"/>
      <c r="DYR1" s="47"/>
      <c r="DYS1" s="47"/>
      <c r="DYT1" s="47"/>
      <c r="DYU1" s="47"/>
      <c r="DYV1" s="47"/>
      <c r="DYW1" s="47"/>
      <c r="DYX1" s="47"/>
      <c r="DYY1" s="47"/>
      <c r="DYZ1" s="47"/>
      <c r="DZA1" s="47"/>
      <c r="DZB1" s="47"/>
      <c r="DZC1" s="47"/>
      <c r="DZD1" s="47"/>
      <c r="DZE1" s="47"/>
      <c r="DZF1" s="47"/>
      <c r="DZG1" s="47"/>
      <c r="DZH1" s="47"/>
      <c r="DZI1" s="47"/>
      <c r="DZJ1" s="47"/>
      <c r="DZK1" s="47"/>
      <c r="DZL1" s="47"/>
      <c r="DZM1" s="47"/>
      <c r="DZN1" s="47"/>
      <c r="DZO1" s="47"/>
      <c r="DZP1" s="47"/>
      <c r="DZQ1" s="47"/>
      <c r="DZR1" s="47"/>
      <c r="DZS1" s="47"/>
      <c r="DZT1" s="47"/>
      <c r="DZU1" s="47"/>
      <c r="DZV1" s="47"/>
      <c r="DZW1" s="47"/>
      <c r="DZX1" s="47"/>
      <c r="DZY1" s="47"/>
      <c r="DZZ1" s="47"/>
      <c r="EAA1" s="47"/>
      <c r="EAB1" s="47"/>
      <c r="EAC1" s="47"/>
      <c r="EAD1" s="47"/>
      <c r="EAE1" s="47"/>
      <c r="EAF1" s="47"/>
      <c r="EAG1" s="47"/>
      <c r="EAH1" s="47"/>
      <c r="EAI1" s="47"/>
      <c r="EAJ1" s="47"/>
      <c r="EAK1" s="47"/>
      <c r="EAL1" s="47"/>
      <c r="EAM1" s="47"/>
      <c r="EAN1" s="47"/>
      <c r="EAO1" s="47"/>
      <c r="EAP1" s="47"/>
      <c r="EAQ1" s="47"/>
      <c r="EAR1" s="47"/>
      <c r="EAS1" s="47"/>
      <c r="EAT1" s="47"/>
      <c r="EAU1" s="47"/>
      <c r="EAV1" s="47"/>
      <c r="EAW1" s="47"/>
      <c r="EAX1" s="47"/>
      <c r="EAY1" s="47"/>
      <c r="EAZ1" s="47"/>
      <c r="EBA1" s="47"/>
      <c r="EBB1" s="47"/>
      <c r="EBC1" s="47"/>
      <c r="EBD1" s="47"/>
      <c r="EBE1" s="47"/>
      <c r="EBF1" s="47"/>
      <c r="EBG1" s="47"/>
      <c r="EBH1" s="47"/>
      <c r="EBI1" s="47"/>
      <c r="EBJ1" s="47"/>
      <c r="EBK1" s="47"/>
      <c r="EBL1" s="47"/>
      <c r="EBM1" s="47"/>
      <c r="EBN1" s="47"/>
      <c r="EBO1" s="47"/>
      <c r="EBP1" s="47"/>
      <c r="EBQ1" s="47"/>
      <c r="EBR1" s="47"/>
      <c r="EBS1" s="47"/>
      <c r="EBT1" s="47"/>
      <c r="EBU1" s="47"/>
      <c r="EBV1" s="47"/>
      <c r="EBW1" s="47"/>
      <c r="EBX1" s="47"/>
      <c r="EBY1" s="47"/>
      <c r="EBZ1" s="47"/>
      <c r="ECA1" s="47"/>
      <c r="ECB1" s="47"/>
      <c r="ECC1" s="47"/>
      <c r="ECD1" s="47"/>
      <c r="ECE1" s="47"/>
      <c r="ECF1" s="47"/>
      <c r="ECG1" s="47"/>
      <c r="ECH1" s="47"/>
      <c r="ECI1" s="47"/>
      <c r="ECJ1" s="47"/>
      <c r="ECK1" s="47"/>
      <c r="ECL1" s="47"/>
      <c r="ECM1" s="47"/>
      <c r="ECN1" s="47"/>
      <c r="ECO1" s="47"/>
      <c r="ECP1" s="47"/>
      <c r="ECQ1" s="47"/>
      <c r="ECR1" s="47"/>
      <c r="ECS1" s="47"/>
      <c r="ECT1" s="47"/>
      <c r="ECU1" s="47"/>
      <c r="ECV1" s="47"/>
      <c r="ECW1" s="47"/>
      <c r="ECX1" s="47"/>
      <c r="ECY1" s="47"/>
      <c r="ECZ1" s="47"/>
      <c r="EDA1" s="47"/>
      <c r="EDB1" s="47"/>
      <c r="EDC1" s="47"/>
      <c r="EDD1" s="47"/>
      <c r="EDE1" s="47"/>
      <c r="EDF1" s="47"/>
      <c r="EDG1" s="47"/>
      <c r="EDH1" s="47"/>
      <c r="EDI1" s="47"/>
      <c r="EDJ1" s="47"/>
      <c r="EDK1" s="47"/>
      <c r="EDL1" s="47"/>
      <c r="EDM1" s="47"/>
      <c r="EDN1" s="47"/>
      <c r="EDO1" s="47"/>
      <c r="EDP1" s="47"/>
      <c r="EDQ1" s="47"/>
      <c r="EDR1" s="47"/>
      <c r="EDS1" s="47"/>
      <c r="EDT1" s="47"/>
      <c r="EDU1" s="47"/>
      <c r="EDV1" s="47"/>
      <c r="EDW1" s="47"/>
      <c r="EDX1" s="47"/>
      <c r="EDY1" s="47"/>
      <c r="EDZ1" s="47"/>
      <c r="EEA1" s="47"/>
      <c r="EEB1" s="47"/>
      <c r="EEC1" s="47"/>
      <c r="EED1" s="47"/>
      <c r="EEE1" s="47"/>
      <c r="EEF1" s="47"/>
      <c r="EEG1" s="47"/>
      <c r="EEH1" s="47"/>
      <c r="EEI1" s="47"/>
      <c r="EEJ1" s="47"/>
      <c r="EEK1" s="47"/>
      <c r="EEL1" s="47"/>
      <c r="EEM1" s="47"/>
      <c r="EEN1" s="47"/>
      <c r="EEO1" s="47"/>
      <c r="EEP1" s="47"/>
      <c r="EEQ1" s="47"/>
      <c r="EER1" s="47"/>
      <c r="EES1" s="47"/>
      <c r="EET1" s="47"/>
      <c r="EEU1" s="47"/>
      <c r="EEV1" s="47"/>
      <c r="EEW1" s="47"/>
      <c r="EEX1" s="47"/>
      <c r="EEY1" s="47"/>
      <c r="EEZ1" s="47"/>
      <c r="EFA1" s="47"/>
      <c r="EFB1" s="47"/>
      <c r="EFC1" s="47"/>
      <c r="EFD1" s="47"/>
      <c r="EFE1" s="47"/>
      <c r="EFF1" s="47"/>
      <c r="EFG1" s="47"/>
      <c r="EFH1" s="47"/>
      <c r="EFI1" s="47"/>
      <c r="EFJ1" s="47"/>
      <c r="EFK1" s="47"/>
      <c r="EFL1" s="47"/>
      <c r="EFM1" s="47"/>
      <c r="EFN1" s="47"/>
      <c r="EFO1" s="47"/>
      <c r="EFP1" s="47"/>
      <c r="EFQ1" s="47"/>
      <c r="EFR1" s="47"/>
      <c r="EFS1" s="47"/>
      <c r="EFT1" s="47"/>
      <c r="EFU1" s="47"/>
      <c r="EFV1" s="47"/>
      <c r="EFW1" s="47"/>
      <c r="EFX1" s="47"/>
      <c r="EFY1" s="47"/>
      <c r="EFZ1" s="47"/>
      <c r="EGA1" s="47"/>
      <c r="EGB1" s="47"/>
      <c r="EGC1" s="47"/>
      <c r="EGD1" s="47"/>
      <c r="EGE1" s="47"/>
      <c r="EGF1" s="47"/>
      <c r="EGG1" s="47"/>
      <c r="EGH1" s="47"/>
      <c r="EGI1" s="47"/>
      <c r="EGJ1" s="47"/>
      <c r="EGK1" s="47"/>
      <c r="EGL1" s="47"/>
      <c r="EGM1" s="47"/>
      <c r="EGN1" s="47"/>
      <c r="EGO1" s="47"/>
      <c r="EGP1" s="47"/>
      <c r="EGQ1" s="47"/>
      <c r="EGR1" s="47"/>
      <c r="EGS1" s="47"/>
      <c r="EGT1" s="47"/>
      <c r="EGU1" s="47"/>
      <c r="EGV1" s="47"/>
      <c r="EGW1" s="47"/>
      <c r="EGX1" s="47"/>
      <c r="EGY1" s="47"/>
      <c r="EGZ1" s="47"/>
      <c r="EHA1" s="47"/>
      <c r="EHB1" s="47"/>
      <c r="EHC1" s="47"/>
      <c r="EHD1" s="47"/>
      <c r="EHE1" s="47"/>
      <c r="EHF1" s="47"/>
      <c r="EHG1" s="47"/>
      <c r="EHH1" s="47"/>
      <c r="EHI1" s="47"/>
      <c r="EHJ1" s="47"/>
      <c r="EHK1" s="47"/>
      <c r="EHL1" s="47"/>
      <c r="EHM1" s="47"/>
      <c r="EHN1" s="47"/>
      <c r="EHO1" s="47"/>
      <c r="EHP1" s="47"/>
      <c r="EHQ1" s="47"/>
      <c r="EHR1" s="47"/>
      <c r="EHS1" s="47"/>
      <c r="EHT1" s="47"/>
      <c r="EHU1" s="47"/>
      <c r="EHV1" s="47"/>
      <c r="EHW1" s="47"/>
      <c r="EHX1" s="47"/>
      <c r="EHY1" s="47"/>
      <c r="EHZ1" s="47"/>
      <c r="EIA1" s="47"/>
      <c r="EIB1" s="47"/>
      <c r="EIC1" s="47"/>
      <c r="EID1" s="47"/>
      <c r="EIE1" s="47"/>
      <c r="EIF1" s="47"/>
      <c r="EIG1" s="47"/>
      <c r="EIH1" s="47"/>
      <c r="EII1" s="47"/>
      <c r="EIJ1" s="47"/>
      <c r="EIK1" s="47"/>
      <c r="EIL1" s="47"/>
      <c r="EIM1" s="47"/>
      <c r="EIN1" s="47"/>
      <c r="EIO1" s="47"/>
      <c r="EIP1" s="47"/>
      <c r="EIQ1" s="47"/>
      <c r="EIR1" s="47"/>
      <c r="EIS1" s="47"/>
      <c r="EIT1" s="47"/>
      <c r="EIU1" s="47"/>
      <c r="EIV1" s="47"/>
      <c r="EIW1" s="47"/>
      <c r="EIX1" s="47"/>
      <c r="EIY1" s="47"/>
      <c r="EIZ1" s="47"/>
      <c r="EJA1" s="47"/>
      <c r="EJB1" s="47"/>
      <c r="EJC1" s="47"/>
      <c r="EJD1" s="47"/>
      <c r="EJE1" s="47"/>
      <c r="EJF1" s="47"/>
      <c r="EJG1" s="47"/>
      <c r="EJH1" s="47"/>
      <c r="EJI1" s="47"/>
      <c r="EJJ1" s="47"/>
      <c r="EJK1" s="47"/>
      <c r="EJL1" s="47"/>
      <c r="EJM1" s="47"/>
      <c r="EJN1" s="47"/>
      <c r="EJO1" s="47"/>
      <c r="EJP1" s="47"/>
      <c r="EJQ1" s="47"/>
      <c r="EJR1" s="47"/>
      <c r="EJS1" s="47"/>
      <c r="EJT1" s="47"/>
      <c r="EJU1" s="47"/>
      <c r="EJV1" s="47"/>
      <c r="EJW1" s="47"/>
      <c r="EJX1" s="47"/>
      <c r="EJY1" s="47"/>
      <c r="EJZ1" s="47"/>
      <c r="EKA1" s="47"/>
      <c r="EKB1" s="47"/>
      <c r="EKC1" s="47"/>
      <c r="EKD1" s="47"/>
      <c r="EKE1" s="47"/>
      <c r="EKF1" s="47"/>
      <c r="EKG1" s="47"/>
      <c r="EKH1" s="47"/>
      <c r="EKI1" s="47"/>
      <c r="EKJ1" s="47"/>
      <c r="EKK1" s="47"/>
      <c r="EKL1" s="47"/>
      <c r="EKM1" s="47"/>
      <c r="EKN1" s="47"/>
      <c r="EKO1" s="47"/>
      <c r="EKP1" s="47"/>
      <c r="EKQ1" s="47"/>
      <c r="EKR1" s="47"/>
      <c r="EKS1" s="47"/>
      <c r="EKT1" s="47"/>
      <c r="EKU1" s="47"/>
      <c r="EKV1" s="47"/>
      <c r="EKW1" s="47"/>
      <c r="EKX1" s="47"/>
      <c r="EKY1" s="47"/>
      <c r="EKZ1" s="47"/>
      <c r="ELA1" s="47"/>
      <c r="ELB1" s="47"/>
      <c r="ELC1" s="47"/>
      <c r="ELD1" s="47"/>
      <c r="ELE1" s="47"/>
      <c r="ELF1" s="47"/>
      <c r="ELG1" s="47"/>
      <c r="ELH1" s="47"/>
      <c r="ELI1" s="47"/>
      <c r="ELJ1" s="47"/>
      <c r="ELK1" s="47"/>
      <c r="ELL1" s="47"/>
      <c r="ELM1" s="47"/>
      <c r="ELN1" s="47"/>
      <c r="ELO1" s="47"/>
      <c r="ELP1" s="47"/>
      <c r="ELQ1" s="47"/>
      <c r="ELR1" s="47"/>
      <c r="ELS1" s="47"/>
      <c r="ELT1" s="47"/>
      <c r="ELU1" s="47"/>
      <c r="ELV1" s="47"/>
      <c r="ELW1" s="47"/>
      <c r="ELX1" s="47"/>
      <c r="ELY1" s="47"/>
      <c r="ELZ1" s="47"/>
      <c r="EMA1" s="47"/>
      <c r="EMB1" s="47"/>
      <c r="EMC1" s="47"/>
      <c r="EMD1" s="47"/>
      <c r="EME1" s="47"/>
      <c r="EMF1" s="47"/>
      <c r="EMG1" s="47"/>
      <c r="EMH1" s="47"/>
      <c r="EMI1" s="47"/>
      <c r="EMJ1" s="47"/>
      <c r="EMK1" s="47"/>
      <c r="EML1" s="47"/>
      <c r="EMM1" s="47"/>
      <c r="EMN1" s="47"/>
      <c r="EMO1" s="47"/>
      <c r="EMP1" s="47"/>
      <c r="EMQ1" s="47"/>
      <c r="EMR1" s="47"/>
      <c r="EMS1" s="47"/>
      <c r="EMT1" s="47"/>
      <c r="EMU1" s="47"/>
      <c r="EMV1" s="47"/>
      <c r="EMW1" s="47"/>
      <c r="EMX1" s="47"/>
      <c r="EMY1" s="47"/>
      <c r="EMZ1" s="47"/>
      <c r="ENA1" s="47"/>
      <c r="ENB1" s="47"/>
      <c r="ENC1" s="47"/>
      <c r="END1" s="47"/>
      <c r="ENE1" s="47"/>
      <c r="ENF1" s="47"/>
      <c r="ENG1" s="47"/>
      <c r="ENH1" s="47"/>
      <c r="ENI1" s="47"/>
      <c r="ENJ1" s="47"/>
      <c r="ENK1" s="47"/>
      <c r="ENL1" s="47"/>
      <c r="ENM1" s="47"/>
      <c r="ENN1" s="47"/>
      <c r="ENO1" s="47"/>
      <c r="ENP1" s="47"/>
      <c r="ENQ1" s="47"/>
      <c r="ENR1" s="47"/>
      <c r="ENS1" s="47"/>
      <c r="ENT1" s="47"/>
      <c r="ENU1" s="47"/>
      <c r="ENV1" s="47"/>
      <c r="ENW1" s="47"/>
      <c r="ENX1" s="47"/>
      <c r="ENY1" s="47"/>
      <c r="ENZ1" s="47"/>
      <c r="EOA1" s="47"/>
      <c r="EOB1" s="47"/>
      <c r="EOC1" s="47"/>
      <c r="EOD1" s="47"/>
      <c r="EOE1" s="47"/>
      <c r="EOF1" s="47"/>
      <c r="EOG1" s="47"/>
      <c r="EOH1" s="47"/>
      <c r="EOI1" s="47"/>
      <c r="EOJ1" s="47"/>
      <c r="EOK1" s="47"/>
      <c r="EOL1" s="47"/>
      <c r="EOM1" s="47"/>
      <c r="EON1" s="47"/>
      <c r="EOO1" s="47"/>
      <c r="EOP1" s="47"/>
      <c r="EOQ1" s="47"/>
      <c r="EOR1" s="47"/>
      <c r="EOS1" s="47"/>
      <c r="EOT1" s="47"/>
      <c r="EOU1" s="47"/>
      <c r="EOV1" s="47"/>
      <c r="EOW1" s="47"/>
      <c r="EOX1" s="47"/>
      <c r="EOY1" s="47"/>
      <c r="EOZ1" s="47"/>
      <c r="EPA1" s="47"/>
      <c r="EPB1" s="47"/>
      <c r="EPC1" s="47"/>
      <c r="EPD1" s="47"/>
      <c r="EPE1" s="47"/>
      <c r="EPF1" s="47"/>
      <c r="EPG1" s="47"/>
      <c r="EPH1" s="47"/>
      <c r="EPI1" s="47"/>
      <c r="EPJ1" s="47"/>
      <c r="EPK1" s="47"/>
      <c r="EPL1" s="47"/>
      <c r="EPM1" s="47"/>
      <c r="EPN1" s="47"/>
      <c r="EPO1" s="47"/>
      <c r="EPP1" s="47"/>
      <c r="EPQ1" s="47"/>
      <c r="EPR1" s="47"/>
      <c r="EPS1" s="47"/>
      <c r="EPT1" s="47"/>
      <c r="EPU1" s="47"/>
      <c r="EPV1" s="47"/>
      <c r="EPW1" s="47"/>
      <c r="EPX1" s="47"/>
      <c r="EPY1" s="47"/>
      <c r="EPZ1" s="47"/>
      <c r="EQA1" s="47"/>
      <c r="EQB1" s="47"/>
      <c r="EQC1" s="47"/>
      <c r="EQD1" s="47"/>
      <c r="EQE1" s="47"/>
      <c r="EQF1" s="47"/>
      <c r="EQG1" s="47"/>
      <c r="EQH1" s="47"/>
      <c r="EQI1" s="47"/>
      <c r="EQJ1" s="47"/>
      <c r="EQK1" s="47"/>
      <c r="EQL1" s="47"/>
      <c r="EQM1" s="47"/>
      <c r="EQN1" s="47"/>
      <c r="EQO1" s="47"/>
      <c r="EQP1" s="47"/>
      <c r="EQQ1" s="47"/>
      <c r="EQR1" s="47"/>
      <c r="EQS1" s="47"/>
      <c r="EQT1" s="47"/>
      <c r="EQU1" s="47"/>
      <c r="EQV1" s="47"/>
      <c r="EQW1" s="47"/>
      <c r="EQX1" s="47"/>
      <c r="EQY1" s="47"/>
      <c r="EQZ1" s="47"/>
      <c r="ERA1" s="47"/>
      <c r="ERB1" s="47"/>
      <c r="ERC1" s="47"/>
      <c r="ERD1" s="47"/>
      <c r="ERE1" s="47"/>
      <c r="ERF1" s="47"/>
      <c r="ERG1" s="47"/>
      <c r="ERH1" s="47"/>
      <c r="ERI1" s="47"/>
      <c r="ERJ1" s="47"/>
      <c r="ERK1" s="47"/>
      <c r="ERL1" s="47"/>
      <c r="ERM1" s="47"/>
      <c r="ERN1" s="47"/>
      <c r="ERO1" s="47"/>
      <c r="ERP1" s="47"/>
      <c r="ERQ1" s="47"/>
      <c r="ERR1" s="47"/>
      <c r="ERS1" s="47"/>
      <c r="ERT1" s="47"/>
      <c r="ERU1" s="47"/>
      <c r="ERV1" s="47"/>
      <c r="ERW1" s="47"/>
      <c r="ERX1" s="47"/>
      <c r="ERY1" s="47"/>
      <c r="ERZ1" s="47"/>
      <c r="ESA1" s="47"/>
      <c r="ESB1" s="47"/>
      <c r="ESC1" s="47"/>
      <c r="ESD1" s="47"/>
      <c r="ESE1" s="47"/>
      <c r="ESF1" s="47"/>
      <c r="ESG1" s="47"/>
      <c r="ESH1" s="47"/>
      <c r="ESI1" s="47"/>
      <c r="ESJ1" s="47"/>
      <c r="ESK1" s="47"/>
      <c r="ESL1" s="47"/>
      <c r="ESM1" s="47"/>
      <c r="ESN1" s="47"/>
      <c r="ESO1" s="47"/>
      <c r="ESP1" s="47"/>
      <c r="ESQ1" s="47"/>
      <c r="ESR1" s="47"/>
      <c r="ESS1" s="47"/>
      <c r="EST1" s="47"/>
      <c r="ESU1" s="47"/>
      <c r="ESV1" s="47"/>
      <c r="ESW1" s="47"/>
      <c r="ESX1" s="47"/>
      <c r="ESY1" s="47"/>
      <c r="ESZ1" s="47"/>
      <c r="ETA1" s="47"/>
      <c r="ETB1" s="47"/>
      <c r="ETC1" s="47"/>
      <c r="ETD1" s="47"/>
      <c r="ETE1" s="47"/>
      <c r="ETF1" s="47"/>
      <c r="ETG1" s="47"/>
      <c r="ETH1" s="47"/>
      <c r="ETI1" s="47"/>
      <c r="ETJ1" s="47"/>
      <c r="ETK1" s="47"/>
      <c r="ETL1" s="47"/>
      <c r="ETM1" s="47"/>
      <c r="ETN1" s="47"/>
      <c r="ETO1" s="47"/>
      <c r="ETP1" s="47"/>
      <c r="ETQ1" s="47"/>
      <c r="ETR1" s="47"/>
      <c r="ETS1" s="47"/>
      <c r="ETT1" s="47"/>
      <c r="ETU1" s="47"/>
      <c r="ETV1" s="47"/>
      <c r="ETW1" s="47"/>
      <c r="ETX1" s="47"/>
      <c r="ETY1" s="47"/>
      <c r="ETZ1" s="47"/>
      <c r="EUA1" s="47"/>
      <c r="EUB1" s="47"/>
      <c r="EUC1" s="47"/>
      <c r="EUD1" s="47"/>
      <c r="EUE1" s="47"/>
      <c r="EUF1" s="47"/>
      <c r="EUG1" s="47"/>
      <c r="EUH1" s="47"/>
      <c r="EUI1" s="47"/>
      <c r="EUJ1" s="47"/>
      <c r="EUK1" s="47"/>
      <c r="EUL1" s="47"/>
      <c r="EUM1" s="47"/>
      <c r="EUN1" s="47"/>
      <c r="EUO1" s="47"/>
      <c r="EUP1" s="47"/>
      <c r="EUQ1" s="47"/>
      <c r="EUR1" s="47"/>
      <c r="EUS1" s="47"/>
      <c r="EUT1" s="47"/>
      <c r="EUU1" s="47"/>
      <c r="EUV1" s="47"/>
      <c r="EUW1" s="47"/>
      <c r="EUX1" s="47"/>
      <c r="EUY1" s="47"/>
      <c r="EUZ1" s="47"/>
      <c r="EVA1" s="47"/>
      <c r="EVB1" s="47"/>
      <c r="EVC1" s="47"/>
      <c r="EVD1" s="47"/>
      <c r="EVE1" s="47"/>
      <c r="EVF1" s="47"/>
      <c r="EVG1" s="47"/>
      <c r="EVH1" s="47"/>
      <c r="EVI1" s="47"/>
      <c r="EVJ1" s="47"/>
      <c r="EVK1" s="47"/>
      <c r="EVL1" s="47"/>
      <c r="EVM1" s="47"/>
      <c r="EVN1" s="47"/>
      <c r="EVO1" s="47"/>
      <c r="EVP1" s="47"/>
      <c r="EVQ1" s="47"/>
      <c r="EVR1" s="47"/>
      <c r="EVS1" s="47"/>
      <c r="EVT1" s="47"/>
      <c r="EVU1" s="47"/>
      <c r="EVV1" s="47"/>
      <c r="EVW1" s="47"/>
      <c r="EVX1" s="47"/>
      <c r="EVY1" s="47"/>
      <c r="EVZ1" s="47"/>
      <c r="EWA1" s="47"/>
      <c r="EWB1" s="47"/>
      <c r="EWC1" s="47"/>
      <c r="EWD1" s="47"/>
      <c r="EWE1" s="47"/>
      <c r="EWF1" s="47"/>
      <c r="EWG1" s="47"/>
      <c r="EWH1" s="47"/>
      <c r="EWI1" s="47"/>
      <c r="EWJ1" s="47"/>
      <c r="EWK1" s="47"/>
      <c r="EWL1" s="47"/>
      <c r="EWM1" s="47"/>
      <c r="EWN1" s="47"/>
      <c r="EWO1" s="47"/>
      <c r="EWP1" s="47"/>
      <c r="EWQ1" s="47"/>
      <c r="EWR1" s="47"/>
      <c r="EWS1" s="47"/>
      <c r="EWT1" s="47"/>
      <c r="EWU1" s="47"/>
      <c r="EWV1" s="47"/>
      <c r="EWW1" s="47"/>
      <c r="EWX1" s="47"/>
      <c r="EWY1" s="47"/>
      <c r="EWZ1" s="47"/>
      <c r="EXA1" s="47"/>
      <c r="EXB1" s="47"/>
      <c r="EXC1" s="47"/>
      <c r="EXD1" s="47"/>
      <c r="EXE1" s="47"/>
      <c r="EXF1" s="47"/>
      <c r="EXG1" s="47"/>
      <c r="EXH1" s="47"/>
      <c r="EXI1" s="47"/>
      <c r="EXJ1" s="47"/>
      <c r="EXK1" s="47"/>
      <c r="EXL1" s="47"/>
      <c r="EXM1" s="47"/>
      <c r="EXN1" s="47"/>
      <c r="EXO1" s="47"/>
      <c r="EXP1" s="47"/>
      <c r="EXQ1" s="47"/>
      <c r="EXR1" s="47"/>
      <c r="EXS1" s="47"/>
      <c r="EXT1" s="47"/>
      <c r="EXU1" s="47"/>
      <c r="EXV1" s="47"/>
      <c r="EXW1" s="47"/>
      <c r="EXX1" s="47"/>
      <c r="EXY1" s="47"/>
      <c r="EXZ1" s="47"/>
      <c r="EYA1" s="47"/>
      <c r="EYB1" s="47"/>
      <c r="EYC1" s="47"/>
      <c r="EYD1" s="47"/>
      <c r="EYE1" s="47"/>
      <c r="EYF1" s="47"/>
      <c r="EYG1" s="47"/>
      <c r="EYH1" s="47"/>
      <c r="EYI1" s="47"/>
      <c r="EYJ1" s="47"/>
      <c r="EYK1" s="47"/>
      <c r="EYL1" s="47"/>
      <c r="EYM1" s="47"/>
      <c r="EYN1" s="47"/>
      <c r="EYO1" s="47"/>
      <c r="EYP1" s="47"/>
      <c r="EYQ1" s="47"/>
      <c r="EYR1" s="47"/>
      <c r="EYS1" s="47"/>
      <c r="EYT1" s="47"/>
      <c r="EYU1" s="47"/>
      <c r="EYV1" s="47"/>
      <c r="EYW1" s="47"/>
      <c r="EYX1" s="47"/>
      <c r="EYY1" s="47"/>
      <c r="EYZ1" s="47"/>
      <c r="EZA1" s="47"/>
      <c r="EZB1" s="47"/>
      <c r="EZC1" s="47"/>
      <c r="EZD1" s="47"/>
      <c r="EZE1" s="47"/>
      <c r="EZF1" s="47"/>
      <c r="EZG1" s="47"/>
      <c r="EZH1" s="47"/>
      <c r="EZI1" s="47"/>
      <c r="EZJ1" s="47"/>
      <c r="EZK1" s="47"/>
      <c r="EZL1" s="47"/>
      <c r="EZM1" s="47"/>
      <c r="EZN1" s="47"/>
      <c r="EZO1" s="47"/>
      <c r="EZP1" s="47"/>
      <c r="EZQ1" s="47"/>
      <c r="EZR1" s="47"/>
      <c r="EZS1" s="47"/>
      <c r="EZT1" s="47"/>
      <c r="EZU1" s="47"/>
      <c r="EZV1" s="47"/>
      <c r="EZW1" s="47"/>
      <c r="EZX1" s="47"/>
      <c r="EZY1" s="47"/>
      <c r="EZZ1" s="47"/>
      <c r="FAA1" s="47"/>
      <c r="FAB1" s="47"/>
      <c r="FAC1" s="47"/>
      <c r="FAD1" s="47"/>
      <c r="FAE1" s="47"/>
      <c r="FAF1" s="47"/>
      <c r="FAG1" s="47"/>
      <c r="FAH1" s="47"/>
      <c r="FAI1" s="47"/>
      <c r="FAJ1" s="47"/>
      <c r="FAK1" s="47"/>
      <c r="FAL1" s="47"/>
      <c r="FAM1" s="47"/>
      <c r="FAN1" s="47"/>
      <c r="FAO1" s="47"/>
      <c r="FAP1" s="47"/>
      <c r="FAQ1" s="47"/>
      <c r="FAR1" s="47"/>
      <c r="FAS1" s="47"/>
      <c r="FAT1" s="47"/>
      <c r="FAU1" s="47"/>
      <c r="FAV1" s="47"/>
      <c r="FAW1" s="47"/>
      <c r="FAX1" s="47"/>
      <c r="FAY1" s="47"/>
      <c r="FAZ1" s="47"/>
      <c r="FBA1" s="47"/>
      <c r="FBB1" s="47"/>
      <c r="FBC1" s="47"/>
      <c r="FBD1" s="47"/>
      <c r="FBE1" s="47"/>
      <c r="FBF1" s="47"/>
      <c r="FBG1" s="47"/>
      <c r="FBH1" s="47"/>
      <c r="FBI1" s="47"/>
      <c r="FBJ1" s="47"/>
      <c r="FBK1" s="47"/>
      <c r="FBL1" s="47"/>
      <c r="FBM1" s="47"/>
      <c r="FBN1" s="47"/>
      <c r="FBO1" s="47"/>
      <c r="FBP1" s="47"/>
      <c r="FBQ1" s="47"/>
      <c r="FBR1" s="47"/>
      <c r="FBS1" s="47"/>
      <c r="FBT1" s="47"/>
      <c r="FBU1" s="47"/>
      <c r="FBV1" s="47"/>
      <c r="FBW1" s="47"/>
      <c r="FBX1" s="47"/>
      <c r="FBY1" s="47"/>
      <c r="FBZ1" s="47"/>
      <c r="FCA1" s="47"/>
      <c r="FCB1" s="47"/>
      <c r="FCC1" s="47"/>
      <c r="FCD1" s="47"/>
      <c r="FCE1" s="47"/>
      <c r="FCF1" s="47"/>
      <c r="FCG1" s="47"/>
      <c r="FCH1" s="47"/>
      <c r="FCI1" s="47"/>
      <c r="FCJ1" s="47"/>
      <c r="FCK1" s="47"/>
      <c r="FCL1" s="47"/>
      <c r="FCM1" s="47"/>
      <c r="FCN1" s="47"/>
      <c r="FCO1" s="47"/>
      <c r="FCP1" s="47"/>
      <c r="FCQ1" s="47"/>
      <c r="FCR1" s="47"/>
      <c r="FCS1" s="47"/>
      <c r="FCT1" s="47"/>
      <c r="FCU1" s="47"/>
      <c r="FCV1" s="47"/>
      <c r="FCW1" s="47"/>
      <c r="FCX1" s="47"/>
      <c r="FCY1" s="47"/>
      <c r="FCZ1" s="47"/>
      <c r="FDA1" s="47"/>
      <c r="FDB1" s="47"/>
      <c r="FDC1" s="47"/>
      <c r="FDD1" s="47"/>
      <c r="FDE1" s="47"/>
      <c r="FDF1" s="47"/>
      <c r="FDG1" s="47"/>
      <c r="FDH1" s="47"/>
      <c r="FDI1" s="47"/>
      <c r="FDJ1" s="47"/>
      <c r="FDK1" s="47"/>
      <c r="FDL1" s="47"/>
      <c r="FDM1" s="47"/>
      <c r="FDN1" s="47"/>
      <c r="FDO1" s="47"/>
      <c r="FDP1" s="47"/>
      <c r="FDQ1" s="47"/>
      <c r="FDR1" s="47"/>
      <c r="FDS1" s="47"/>
      <c r="FDT1" s="47"/>
      <c r="FDU1" s="47"/>
      <c r="FDV1" s="47"/>
      <c r="FDW1" s="47"/>
      <c r="FDX1" s="47"/>
      <c r="FDY1" s="47"/>
      <c r="FDZ1" s="47"/>
      <c r="FEA1" s="47"/>
      <c r="FEB1" s="47"/>
      <c r="FEC1" s="47"/>
      <c r="FED1" s="47"/>
      <c r="FEE1" s="47"/>
      <c r="FEF1" s="47"/>
      <c r="FEG1" s="47"/>
      <c r="FEH1" s="47"/>
      <c r="FEI1" s="47"/>
      <c r="FEJ1" s="47"/>
      <c r="FEK1" s="47"/>
      <c r="FEL1" s="47"/>
      <c r="FEM1" s="47"/>
      <c r="FEN1" s="47"/>
      <c r="FEO1" s="47"/>
      <c r="FEP1" s="47"/>
      <c r="FEQ1" s="47"/>
      <c r="FER1" s="47"/>
      <c r="FES1" s="47"/>
      <c r="FET1" s="47"/>
      <c r="FEU1" s="47"/>
      <c r="FEV1" s="47"/>
      <c r="FEW1" s="47"/>
      <c r="FEX1" s="47"/>
      <c r="FEY1" s="47"/>
      <c r="FEZ1" s="47"/>
      <c r="FFA1" s="47"/>
      <c r="FFB1" s="47"/>
      <c r="FFC1" s="47"/>
      <c r="FFD1" s="47"/>
      <c r="FFE1" s="47"/>
      <c r="FFF1" s="47"/>
      <c r="FFG1" s="47"/>
      <c r="FFH1" s="47"/>
      <c r="FFI1" s="47"/>
      <c r="FFJ1" s="47"/>
      <c r="FFK1" s="47"/>
      <c r="FFL1" s="47"/>
      <c r="FFM1" s="47"/>
      <c r="FFN1" s="47"/>
      <c r="FFO1" s="47"/>
      <c r="FFP1" s="47"/>
      <c r="FFQ1" s="47"/>
      <c r="FFR1" s="47"/>
      <c r="FFS1" s="47"/>
      <c r="FFT1" s="47"/>
      <c r="FFU1" s="47"/>
      <c r="FFV1" s="47"/>
      <c r="FFW1" s="47"/>
      <c r="FFX1" s="47"/>
      <c r="FFY1" s="47"/>
      <c r="FFZ1" s="47"/>
      <c r="FGA1" s="47"/>
      <c r="FGB1" s="47"/>
      <c r="FGC1" s="47"/>
      <c r="FGD1" s="47"/>
      <c r="FGE1" s="47"/>
      <c r="FGF1" s="47"/>
      <c r="FGG1" s="47"/>
      <c r="FGH1" s="47"/>
      <c r="FGI1" s="47"/>
      <c r="FGJ1" s="47"/>
      <c r="FGK1" s="47"/>
      <c r="FGL1" s="47"/>
      <c r="FGM1" s="47"/>
      <c r="FGN1" s="47"/>
      <c r="FGO1" s="47"/>
      <c r="FGP1" s="47"/>
      <c r="FGQ1" s="47"/>
      <c r="FGR1" s="47"/>
      <c r="FGS1" s="47"/>
      <c r="FGT1" s="47"/>
      <c r="FGU1" s="47"/>
      <c r="FGV1" s="47"/>
      <c r="FGW1" s="47"/>
      <c r="FGX1" s="47"/>
      <c r="FGY1" s="47"/>
      <c r="FGZ1" s="47"/>
      <c r="FHA1" s="47"/>
      <c r="FHB1" s="47"/>
      <c r="FHC1" s="47"/>
      <c r="FHD1" s="47"/>
      <c r="FHE1" s="47"/>
      <c r="FHF1" s="47"/>
      <c r="FHG1" s="47"/>
      <c r="FHH1" s="47"/>
      <c r="FHI1" s="47"/>
      <c r="FHJ1" s="47"/>
      <c r="FHK1" s="47"/>
      <c r="FHL1" s="47"/>
      <c r="FHM1" s="47"/>
      <c r="FHN1" s="47"/>
      <c r="FHO1" s="47"/>
      <c r="FHP1" s="47"/>
      <c r="FHQ1" s="47"/>
      <c r="FHR1" s="47"/>
      <c r="FHS1" s="47"/>
      <c r="FHT1" s="47"/>
      <c r="FHU1" s="47"/>
      <c r="FHV1" s="47"/>
      <c r="FHW1" s="47"/>
      <c r="FHX1" s="47"/>
      <c r="FHY1" s="47"/>
      <c r="FHZ1" s="47"/>
      <c r="FIA1" s="47"/>
      <c r="FIB1" s="47"/>
      <c r="FIC1" s="47"/>
      <c r="FID1" s="47"/>
      <c r="FIE1" s="47"/>
      <c r="FIF1" s="47"/>
      <c r="FIG1" s="47"/>
      <c r="FIH1" s="47"/>
      <c r="FII1" s="47"/>
      <c r="FIJ1" s="47"/>
      <c r="FIK1" s="47"/>
      <c r="FIL1" s="47"/>
      <c r="FIM1" s="47"/>
      <c r="FIN1" s="47"/>
      <c r="FIO1" s="47"/>
      <c r="FIP1" s="47"/>
      <c r="FIQ1" s="47"/>
      <c r="FIR1" s="47"/>
      <c r="FIS1" s="47"/>
      <c r="FIT1" s="47"/>
      <c r="FIU1" s="47"/>
      <c r="FIV1" s="47"/>
      <c r="FIW1" s="47"/>
      <c r="FIX1" s="47"/>
      <c r="FIY1" s="47"/>
      <c r="FIZ1" s="47"/>
      <c r="FJA1" s="47"/>
      <c r="FJB1" s="47"/>
      <c r="FJC1" s="47"/>
      <c r="FJD1" s="47"/>
      <c r="FJE1" s="47"/>
      <c r="FJF1" s="47"/>
      <c r="FJG1" s="47"/>
      <c r="FJH1" s="47"/>
      <c r="FJI1" s="47"/>
      <c r="FJJ1" s="47"/>
      <c r="FJK1" s="47"/>
      <c r="FJL1" s="47"/>
      <c r="FJM1" s="47"/>
      <c r="FJN1" s="47"/>
      <c r="FJO1" s="47"/>
      <c r="FJP1" s="47"/>
      <c r="FJQ1" s="47"/>
      <c r="FJR1" s="47"/>
      <c r="FJS1" s="47"/>
      <c r="FJT1" s="47"/>
      <c r="FJU1" s="47"/>
      <c r="FJV1" s="47"/>
      <c r="FJW1" s="47"/>
      <c r="FJX1" s="47"/>
      <c r="FJY1" s="47"/>
      <c r="FJZ1" s="47"/>
      <c r="FKA1" s="47"/>
      <c r="FKB1" s="47"/>
      <c r="FKC1" s="47"/>
      <c r="FKD1" s="47"/>
      <c r="FKE1" s="47"/>
      <c r="FKF1" s="47"/>
      <c r="FKG1" s="47"/>
      <c r="FKH1" s="47"/>
      <c r="FKI1" s="47"/>
      <c r="FKJ1" s="47"/>
      <c r="FKK1" s="47"/>
      <c r="FKL1" s="47"/>
      <c r="FKM1" s="47"/>
      <c r="FKN1" s="47"/>
      <c r="FKO1" s="47"/>
      <c r="FKP1" s="47"/>
      <c r="FKQ1" s="47"/>
      <c r="FKR1" s="47"/>
      <c r="FKS1" s="47"/>
      <c r="FKT1" s="47"/>
      <c r="FKU1" s="47"/>
      <c r="FKV1" s="47"/>
      <c r="FKW1" s="47"/>
      <c r="FKX1" s="47"/>
      <c r="FKY1" s="47"/>
      <c r="FKZ1" s="47"/>
      <c r="FLA1" s="47"/>
      <c r="FLB1" s="47"/>
      <c r="FLC1" s="47"/>
      <c r="FLD1" s="47"/>
      <c r="FLE1" s="47"/>
      <c r="FLF1" s="47"/>
      <c r="FLG1" s="47"/>
      <c r="FLH1" s="47"/>
      <c r="FLI1" s="47"/>
      <c r="FLJ1" s="47"/>
      <c r="FLK1" s="47"/>
      <c r="FLL1" s="47"/>
      <c r="FLM1" s="47"/>
      <c r="FLN1" s="47"/>
      <c r="FLO1" s="47"/>
      <c r="FLP1" s="47"/>
      <c r="FLQ1" s="47"/>
      <c r="FLR1" s="47"/>
      <c r="FLS1" s="47"/>
      <c r="FLT1" s="47"/>
      <c r="FLU1" s="47"/>
      <c r="FLV1" s="47"/>
      <c r="FLW1" s="47"/>
      <c r="FLX1" s="47"/>
      <c r="FLY1" s="47"/>
      <c r="FLZ1" s="47"/>
      <c r="FMA1" s="47"/>
      <c r="FMB1" s="47"/>
      <c r="FMC1" s="47"/>
      <c r="FMD1" s="47"/>
      <c r="FME1" s="47"/>
      <c r="FMF1" s="47"/>
      <c r="FMG1" s="47"/>
      <c r="FMH1" s="47"/>
      <c r="FMI1" s="47"/>
      <c r="FMJ1" s="47"/>
      <c r="FMK1" s="47"/>
      <c r="FML1" s="47"/>
      <c r="FMM1" s="47"/>
      <c r="FMN1" s="47"/>
      <c r="FMO1" s="47"/>
      <c r="FMP1" s="47"/>
      <c r="FMQ1" s="47"/>
      <c r="FMR1" s="47"/>
      <c r="FMS1" s="47"/>
      <c r="FMT1" s="47"/>
      <c r="FMU1" s="47"/>
      <c r="FMV1" s="47"/>
      <c r="FMW1" s="47"/>
      <c r="FMX1" s="47"/>
      <c r="FMY1" s="47"/>
      <c r="FMZ1" s="47"/>
      <c r="FNA1" s="47"/>
      <c r="FNB1" s="47"/>
      <c r="FNC1" s="47"/>
      <c r="FND1" s="47"/>
      <c r="FNE1" s="47"/>
      <c r="FNF1" s="47"/>
      <c r="FNG1" s="47"/>
      <c r="FNH1" s="47"/>
      <c r="FNI1" s="47"/>
      <c r="FNJ1" s="47"/>
      <c r="FNK1" s="47"/>
      <c r="FNL1" s="47"/>
      <c r="FNM1" s="47"/>
      <c r="FNN1" s="47"/>
      <c r="FNO1" s="47"/>
      <c r="FNP1" s="47"/>
      <c r="FNQ1" s="47"/>
      <c r="FNR1" s="47"/>
      <c r="FNS1" s="47"/>
      <c r="FNT1" s="47"/>
      <c r="FNU1" s="47"/>
      <c r="FNV1" s="47"/>
      <c r="FNW1" s="47"/>
      <c r="FNX1" s="47"/>
      <c r="FNY1" s="47"/>
      <c r="FNZ1" s="47"/>
      <c r="FOA1" s="47"/>
      <c r="FOB1" s="47"/>
      <c r="FOC1" s="47"/>
      <c r="FOD1" s="47"/>
      <c r="FOE1" s="47"/>
      <c r="FOF1" s="47"/>
      <c r="FOG1" s="47"/>
      <c r="FOH1" s="47"/>
      <c r="FOI1" s="47"/>
      <c r="FOJ1" s="47"/>
      <c r="FOK1" s="47"/>
      <c r="FOL1" s="47"/>
      <c r="FOM1" s="47"/>
      <c r="FON1" s="47"/>
      <c r="FOO1" s="47"/>
      <c r="FOP1" s="47"/>
      <c r="FOQ1" s="47"/>
      <c r="FOR1" s="47"/>
      <c r="FOS1" s="47"/>
      <c r="FOT1" s="47"/>
      <c r="FOU1" s="47"/>
      <c r="FOV1" s="47"/>
      <c r="FOW1" s="47"/>
      <c r="FOX1" s="47"/>
      <c r="FOY1" s="47"/>
      <c r="FOZ1" s="47"/>
      <c r="FPA1" s="47"/>
      <c r="FPB1" s="47"/>
      <c r="FPC1" s="47"/>
      <c r="FPD1" s="47"/>
      <c r="FPE1" s="47"/>
      <c r="FPF1" s="47"/>
      <c r="FPG1" s="47"/>
      <c r="FPH1" s="47"/>
      <c r="FPI1" s="47"/>
      <c r="FPJ1" s="47"/>
      <c r="FPK1" s="47"/>
      <c r="FPL1" s="47"/>
      <c r="FPM1" s="47"/>
      <c r="FPN1" s="47"/>
      <c r="FPO1" s="47"/>
      <c r="FPP1" s="47"/>
      <c r="FPQ1" s="47"/>
      <c r="FPR1" s="47"/>
      <c r="FPS1" s="47"/>
      <c r="FPT1" s="47"/>
      <c r="FPU1" s="47"/>
      <c r="FPV1" s="47"/>
      <c r="FPW1" s="47"/>
      <c r="FPX1" s="47"/>
      <c r="FPY1" s="47"/>
      <c r="FPZ1" s="47"/>
      <c r="FQA1" s="47"/>
      <c r="FQB1" s="47"/>
      <c r="FQC1" s="47"/>
      <c r="FQD1" s="47"/>
      <c r="FQE1" s="47"/>
      <c r="FQF1" s="47"/>
      <c r="FQG1" s="47"/>
      <c r="FQH1" s="47"/>
      <c r="FQI1" s="47"/>
      <c r="FQJ1" s="47"/>
      <c r="FQK1" s="47"/>
      <c r="FQL1" s="47"/>
      <c r="FQM1" s="47"/>
      <c r="FQN1" s="47"/>
      <c r="FQO1" s="47"/>
      <c r="FQP1" s="47"/>
      <c r="FQQ1" s="47"/>
      <c r="FQR1" s="47"/>
      <c r="FQS1" s="47"/>
      <c r="FQT1" s="47"/>
      <c r="FQU1" s="47"/>
      <c r="FQV1" s="47"/>
      <c r="FQW1" s="47"/>
      <c r="FQX1" s="47"/>
      <c r="FQY1" s="47"/>
      <c r="FQZ1" s="47"/>
      <c r="FRA1" s="47"/>
      <c r="FRB1" s="47"/>
      <c r="FRC1" s="47"/>
      <c r="FRD1" s="47"/>
      <c r="FRE1" s="47"/>
      <c r="FRF1" s="47"/>
      <c r="FRG1" s="47"/>
      <c r="FRH1" s="47"/>
      <c r="FRI1" s="47"/>
      <c r="FRJ1" s="47"/>
      <c r="FRK1" s="47"/>
      <c r="FRL1" s="47"/>
      <c r="FRM1" s="47"/>
      <c r="FRN1" s="47"/>
      <c r="FRO1" s="47"/>
      <c r="FRP1" s="47"/>
      <c r="FRQ1" s="47"/>
      <c r="FRR1" s="47"/>
      <c r="FRS1" s="47"/>
      <c r="FRT1" s="47"/>
      <c r="FRU1" s="47"/>
      <c r="FRV1" s="47"/>
      <c r="FRW1" s="47"/>
      <c r="FRX1" s="47"/>
      <c r="FRY1" s="47"/>
      <c r="FRZ1" s="47"/>
      <c r="FSA1" s="47"/>
      <c r="FSB1" s="47"/>
      <c r="FSC1" s="47"/>
      <c r="FSD1" s="47"/>
      <c r="FSE1" s="47"/>
      <c r="FSF1" s="47"/>
      <c r="FSG1" s="47"/>
      <c r="FSH1" s="47"/>
      <c r="FSI1" s="47"/>
      <c r="FSJ1" s="47"/>
      <c r="FSK1" s="47"/>
      <c r="FSL1" s="47"/>
      <c r="FSM1" s="47"/>
      <c r="FSN1" s="47"/>
      <c r="FSO1" s="47"/>
      <c r="FSP1" s="47"/>
      <c r="FSQ1" s="47"/>
      <c r="FSR1" s="47"/>
      <c r="FSS1" s="47"/>
      <c r="FST1" s="47"/>
      <c r="FSU1" s="47"/>
      <c r="FSV1" s="47"/>
      <c r="FSW1" s="47"/>
      <c r="FSX1" s="47"/>
      <c r="FSY1" s="47"/>
      <c r="FSZ1" s="47"/>
      <c r="FTA1" s="47"/>
      <c r="FTB1" s="47"/>
      <c r="FTC1" s="47"/>
      <c r="FTD1" s="47"/>
      <c r="FTE1" s="47"/>
      <c r="FTF1" s="47"/>
      <c r="FTG1" s="47"/>
      <c r="FTH1" s="47"/>
      <c r="FTI1" s="47"/>
      <c r="FTJ1" s="47"/>
      <c r="FTK1" s="47"/>
      <c r="FTL1" s="47"/>
      <c r="FTM1" s="47"/>
      <c r="FTN1" s="47"/>
      <c r="FTO1" s="47"/>
      <c r="FTP1" s="47"/>
      <c r="FTQ1" s="47"/>
      <c r="FTR1" s="47"/>
      <c r="FTS1" s="47"/>
      <c r="FTT1" s="47"/>
      <c r="FTU1" s="47"/>
      <c r="FTV1" s="47"/>
      <c r="FTW1" s="47"/>
      <c r="FTX1" s="47"/>
      <c r="FTY1" s="47"/>
      <c r="FTZ1" s="47"/>
      <c r="FUA1" s="47"/>
      <c r="FUB1" s="47"/>
      <c r="FUC1" s="47"/>
      <c r="FUD1" s="47"/>
      <c r="FUE1" s="47"/>
      <c r="FUF1" s="47"/>
      <c r="FUG1" s="47"/>
      <c r="FUH1" s="47"/>
      <c r="FUI1" s="47"/>
      <c r="FUJ1" s="47"/>
      <c r="FUK1" s="47"/>
      <c r="FUL1" s="47"/>
      <c r="FUM1" s="47"/>
      <c r="FUN1" s="47"/>
      <c r="FUO1" s="47"/>
      <c r="FUP1" s="47"/>
      <c r="FUQ1" s="47"/>
      <c r="FUR1" s="47"/>
      <c r="FUS1" s="47"/>
      <c r="FUT1" s="47"/>
      <c r="FUU1" s="47"/>
      <c r="FUV1" s="47"/>
      <c r="FUW1" s="47"/>
      <c r="FUX1" s="47"/>
      <c r="FUY1" s="47"/>
      <c r="FUZ1" s="47"/>
      <c r="FVA1" s="47"/>
      <c r="FVB1" s="47"/>
      <c r="FVC1" s="47"/>
      <c r="FVD1" s="47"/>
      <c r="FVE1" s="47"/>
      <c r="FVF1" s="47"/>
      <c r="FVG1" s="47"/>
      <c r="FVH1" s="47"/>
      <c r="FVI1" s="47"/>
      <c r="FVJ1" s="47"/>
      <c r="FVK1" s="47"/>
      <c r="FVL1" s="47"/>
      <c r="FVM1" s="47"/>
      <c r="FVN1" s="47"/>
      <c r="FVO1" s="47"/>
      <c r="FVP1" s="47"/>
      <c r="FVQ1" s="47"/>
      <c r="FVR1" s="47"/>
      <c r="FVS1" s="47"/>
      <c r="FVT1" s="47"/>
      <c r="FVU1" s="47"/>
      <c r="FVV1" s="47"/>
      <c r="FVW1" s="47"/>
      <c r="FVX1" s="47"/>
      <c r="FVY1" s="47"/>
      <c r="FVZ1" s="47"/>
      <c r="FWA1" s="47"/>
      <c r="FWB1" s="47"/>
      <c r="FWC1" s="47"/>
      <c r="FWD1" s="47"/>
      <c r="FWE1" s="47"/>
      <c r="FWF1" s="47"/>
      <c r="FWG1" s="47"/>
      <c r="FWH1" s="47"/>
      <c r="FWI1" s="47"/>
      <c r="FWJ1" s="47"/>
      <c r="FWK1" s="47"/>
      <c r="FWL1" s="47"/>
      <c r="FWM1" s="47"/>
      <c r="FWN1" s="47"/>
      <c r="FWO1" s="47"/>
      <c r="FWP1" s="47"/>
      <c r="FWQ1" s="47"/>
      <c r="FWR1" s="47"/>
      <c r="FWS1" s="47"/>
      <c r="FWT1" s="47"/>
      <c r="FWU1" s="47"/>
      <c r="FWV1" s="47"/>
      <c r="FWW1" s="47"/>
      <c r="FWX1" s="47"/>
      <c r="FWY1" s="47"/>
      <c r="FWZ1" s="47"/>
      <c r="FXA1" s="47"/>
      <c r="FXB1" s="47"/>
      <c r="FXC1" s="47"/>
      <c r="FXD1" s="47"/>
      <c r="FXE1" s="47"/>
      <c r="FXF1" s="47"/>
      <c r="FXG1" s="47"/>
      <c r="FXH1" s="47"/>
      <c r="FXI1" s="47"/>
      <c r="FXJ1" s="47"/>
      <c r="FXK1" s="47"/>
      <c r="FXL1" s="47"/>
      <c r="FXM1" s="47"/>
      <c r="FXN1" s="47"/>
      <c r="FXO1" s="47"/>
      <c r="FXP1" s="47"/>
      <c r="FXQ1" s="47"/>
      <c r="FXR1" s="47"/>
      <c r="FXS1" s="47"/>
      <c r="FXT1" s="47"/>
      <c r="FXU1" s="47"/>
      <c r="FXV1" s="47"/>
      <c r="FXW1" s="47"/>
      <c r="FXX1" s="47"/>
      <c r="FXY1" s="47"/>
      <c r="FXZ1" s="47"/>
      <c r="FYA1" s="47"/>
      <c r="FYB1" s="47"/>
      <c r="FYC1" s="47"/>
      <c r="FYD1" s="47"/>
      <c r="FYE1" s="47"/>
      <c r="FYF1" s="47"/>
      <c r="FYG1" s="47"/>
      <c r="FYH1" s="47"/>
      <c r="FYI1" s="47"/>
      <c r="FYJ1" s="47"/>
      <c r="FYK1" s="47"/>
      <c r="FYL1" s="47"/>
      <c r="FYM1" s="47"/>
      <c r="FYN1" s="47"/>
      <c r="FYO1" s="47"/>
      <c r="FYP1" s="47"/>
      <c r="FYQ1" s="47"/>
      <c r="FYR1" s="47"/>
      <c r="FYS1" s="47"/>
      <c r="FYT1" s="47"/>
      <c r="FYU1" s="47"/>
      <c r="FYV1" s="47"/>
      <c r="FYW1" s="47"/>
      <c r="FYX1" s="47"/>
      <c r="FYY1" s="47"/>
      <c r="FYZ1" s="47"/>
      <c r="FZA1" s="47"/>
      <c r="FZB1" s="47"/>
      <c r="FZC1" s="47"/>
      <c r="FZD1" s="47"/>
      <c r="FZE1" s="47"/>
      <c r="FZF1" s="47"/>
      <c r="FZG1" s="47"/>
      <c r="FZH1" s="47"/>
      <c r="FZI1" s="47"/>
      <c r="FZJ1" s="47"/>
      <c r="FZK1" s="47"/>
      <c r="FZL1" s="47"/>
      <c r="FZM1" s="47"/>
      <c r="FZN1" s="47"/>
      <c r="FZO1" s="47"/>
      <c r="FZP1" s="47"/>
      <c r="FZQ1" s="47"/>
      <c r="FZR1" s="47"/>
      <c r="FZS1" s="47"/>
      <c r="FZT1" s="47"/>
      <c r="FZU1" s="47"/>
      <c r="FZV1" s="47"/>
      <c r="FZW1" s="47"/>
      <c r="FZX1" s="47"/>
      <c r="FZY1" s="47"/>
      <c r="FZZ1" s="47"/>
      <c r="GAA1" s="47"/>
      <c r="GAB1" s="47"/>
      <c r="GAC1" s="47"/>
      <c r="GAD1" s="47"/>
      <c r="GAE1" s="47"/>
      <c r="GAF1" s="47"/>
      <c r="GAG1" s="47"/>
      <c r="GAH1" s="47"/>
      <c r="GAI1" s="47"/>
      <c r="GAJ1" s="47"/>
      <c r="GAK1" s="47"/>
      <c r="GAL1" s="47"/>
      <c r="GAM1" s="47"/>
      <c r="GAN1" s="47"/>
      <c r="GAO1" s="47"/>
      <c r="GAP1" s="47"/>
      <c r="GAQ1" s="47"/>
      <c r="GAR1" s="47"/>
      <c r="GAS1" s="47"/>
      <c r="GAT1" s="47"/>
      <c r="GAU1" s="47"/>
      <c r="GAV1" s="47"/>
      <c r="GAW1" s="47"/>
      <c r="GAX1" s="47"/>
      <c r="GAY1" s="47"/>
      <c r="GAZ1" s="47"/>
      <c r="GBA1" s="47"/>
      <c r="GBB1" s="47"/>
      <c r="GBC1" s="47"/>
      <c r="GBD1" s="47"/>
      <c r="GBE1" s="47"/>
      <c r="GBF1" s="47"/>
      <c r="GBG1" s="47"/>
      <c r="GBH1" s="47"/>
      <c r="GBI1" s="47"/>
      <c r="GBJ1" s="47"/>
      <c r="GBK1" s="47"/>
      <c r="GBL1" s="47"/>
      <c r="GBM1" s="47"/>
      <c r="GBN1" s="47"/>
      <c r="GBO1" s="47"/>
      <c r="GBP1" s="47"/>
      <c r="GBQ1" s="47"/>
      <c r="GBR1" s="47"/>
      <c r="GBS1" s="47"/>
      <c r="GBT1" s="47"/>
      <c r="GBU1" s="47"/>
      <c r="GBV1" s="47"/>
      <c r="GBW1" s="47"/>
      <c r="GBX1" s="47"/>
      <c r="GBY1" s="47"/>
      <c r="GBZ1" s="47"/>
      <c r="GCA1" s="47"/>
      <c r="GCB1" s="47"/>
      <c r="GCC1" s="47"/>
      <c r="GCD1" s="47"/>
      <c r="GCE1" s="47"/>
      <c r="GCF1" s="47"/>
      <c r="GCG1" s="47"/>
      <c r="GCH1" s="47"/>
      <c r="GCI1" s="47"/>
      <c r="GCJ1" s="47"/>
      <c r="GCK1" s="47"/>
      <c r="GCL1" s="47"/>
      <c r="GCM1" s="47"/>
      <c r="GCN1" s="47"/>
      <c r="GCO1" s="47"/>
      <c r="GCP1" s="47"/>
      <c r="GCQ1" s="47"/>
      <c r="GCR1" s="47"/>
      <c r="GCS1" s="47"/>
      <c r="GCT1" s="47"/>
      <c r="GCU1" s="47"/>
      <c r="GCV1" s="47"/>
      <c r="GCW1" s="47"/>
      <c r="GCX1" s="47"/>
      <c r="GCY1" s="47"/>
      <c r="GCZ1" s="47"/>
      <c r="GDA1" s="47"/>
      <c r="GDB1" s="47"/>
      <c r="GDC1" s="47"/>
      <c r="GDD1" s="47"/>
      <c r="GDE1" s="47"/>
      <c r="GDF1" s="47"/>
      <c r="GDG1" s="47"/>
      <c r="GDH1" s="47"/>
      <c r="GDI1" s="47"/>
      <c r="GDJ1" s="47"/>
      <c r="GDK1" s="47"/>
      <c r="GDL1" s="47"/>
      <c r="GDM1" s="47"/>
      <c r="GDN1" s="47"/>
      <c r="GDO1" s="47"/>
      <c r="GDP1" s="47"/>
      <c r="GDQ1" s="47"/>
      <c r="GDR1" s="47"/>
      <c r="GDS1" s="47"/>
      <c r="GDT1" s="47"/>
      <c r="GDU1" s="47"/>
      <c r="GDV1" s="47"/>
      <c r="GDW1" s="47"/>
      <c r="GDX1" s="47"/>
      <c r="GDY1" s="47"/>
      <c r="GDZ1" s="47"/>
      <c r="GEA1" s="47"/>
      <c r="GEB1" s="47"/>
      <c r="GEC1" s="47"/>
      <c r="GED1" s="47"/>
      <c r="GEE1" s="47"/>
      <c r="GEF1" s="47"/>
      <c r="GEG1" s="47"/>
      <c r="GEH1" s="47"/>
      <c r="GEI1" s="47"/>
      <c r="GEJ1" s="47"/>
      <c r="GEK1" s="47"/>
      <c r="GEL1" s="47"/>
      <c r="GEM1" s="47"/>
      <c r="GEN1" s="47"/>
      <c r="GEO1" s="47"/>
      <c r="GEP1" s="47"/>
      <c r="GEQ1" s="47"/>
      <c r="GER1" s="47"/>
      <c r="GES1" s="47"/>
      <c r="GET1" s="47"/>
      <c r="GEU1" s="47"/>
      <c r="GEV1" s="47"/>
      <c r="GEW1" s="47"/>
      <c r="GEX1" s="47"/>
      <c r="GEY1" s="47"/>
      <c r="GEZ1" s="47"/>
      <c r="GFA1" s="47"/>
      <c r="GFB1" s="47"/>
      <c r="GFC1" s="47"/>
      <c r="GFD1" s="47"/>
      <c r="GFE1" s="47"/>
      <c r="GFF1" s="47"/>
      <c r="GFG1" s="47"/>
      <c r="GFH1" s="47"/>
      <c r="GFI1" s="47"/>
      <c r="GFJ1" s="47"/>
      <c r="GFK1" s="47"/>
      <c r="GFL1" s="47"/>
      <c r="GFM1" s="47"/>
      <c r="GFN1" s="47"/>
      <c r="GFO1" s="47"/>
      <c r="GFP1" s="47"/>
      <c r="GFQ1" s="47"/>
      <c r="GFR1" s="47"/>
      <c r="GFS1" s="47"/>
      <c r="GFT1" s="47"/>
      <c r="GFU1" s="47"/>
      <c r="GFV1" s="47"/>
      <c r="GFW1" s="47"/>
      <c r="GFX1" s="47"/>
      <c r="GFY1" s="47"/>
      <c r="GFZ1" s="47"/>
      <c r="GGA1" s="47"/>
      <c r="GGB1" s="47"/>
      <c r="GGC1" s="47"/>
      <c r="GGD1" s="47"/>
      <c r="GGE1" s="47"/>
      <c r="GGF1" s="47"/>
      <c r="GGG1" s="47"/>
      <c r="GGH1" s="47"/>
      <c r="GGI1" s="47"/>
      <c r="GGJ1" s="47"/>
      <c r="GGK1" s="47"/>
      <c r="GGL1" s="47"/>
      <c r="GGM1" s="47"/>
      <c r="GGN1" s="47"/>
      <c r="GGO1" s="47"/>
      <c r="GGP1" s="47"/>
      <c r="GGQ1" s="47"/>
      <c r="GGR1" s="47"/>
      <c r="GGS1" s="47"/>
      <c r="GGT1" s="47"/>
      <c r="GGU1" s="47"/>
      <c r="GGV1" s="47"/>
      <c r="GGW1" s="47"/>
      <c r="GGX1" s="47"/>
      <c r="GGY1" s="47"/>
      <c r="GGZ1" s="47"/>
      <c r="GHA1" s="47"/>
      <c r="GHB1" s="47"/>
      <c r="GHC1" s="47"/>
      <c r="GHD1" s="47"/>
      <c r="GHE1" s="47"/>
      <c r="GHF1" s="47"/>
      <c r="GHG1" s="47"/>
      <c r="GHH1" s="47"/>
      <c r="GHI1" s="47"/>
      <c r="GHJ1" s="47"/>
      <c r="GHK1" s="47"/>
      <c r="GHL1" s="47"/>
      <c r="GHM1" s="47"/>
      <c r="GHN1" s="47"/>
      <c r="GHO1" s="47"/>
      <c r="GHP1" s="47"/>
      <c r="GHQ1" s="47"/>
      <c r="GHR1" s="47"/>
      <c r="GHS1" s="47"/>
      <c r="GHT1" s="47"/>
      <c r="GHU1" s="47"/>
      <c r="GHV1" s="47"/>
      <c r="GHW1" s="47"/>
      <c r="GHX1" s="47"/>
      <c r="GHY1" s="47"/>
      <c r="GHZ1" s="47"/>
      <c r="GIA1" s="47"/>
      <c r="GIB1" s="47"/>
      <c r="GIC1" s="47"/>
      <c r="GID1" s="47"/>
      <c r="GIE1" s="47"/>
      <c r="GIF1" s="47"/>
      <c r="GIG1" s="47"/>
      <c r="GIH1" s="47"/>
      <c r="GII1" s="47"/>
      <c r="GIJ1" s="47"/>
      <c r="GIK1" s="47"/>
      <c r="GIL1" s="47"/>
      <c r="GIM1" s="47"/>
      <c r="GIN1" s="47"/>
      <c r="GIO1" s="47"/>
      <c r="GIP1" s="47"/>
      <c r="GIQ1" s="47"/>
      <c r="GIR1" s="47"/>
      <c r="GIS1" s="47"/>
      <c r="GIT1" s="47"/>
      <c r="GIU1" s="47"/>
      <c r="GIV1" s="47"/>
      <c r="GIW1" s="47"/>
      <c r="GIX1" s="47"/>
      <c r="GIY1" s="47"/>
      <c r="GIZ1" s="47"/>
      <c r="GJA1" s="47"/>
      <c r="GJB1" s="47"/>
      <c r="GJC1" s="47"/>
      <c r="GJD1" s="47"/>
      <c r="GJE1" s="47"/>
      <c r="GJF1" s="47"/>
      <c r="GJG1" s="47"/>
      <c r="GJH1" s="47"/>
      <c r="GJI1" s="47"/>
      <c r="GJJ1" s="47"/>
      <c r="GJK1" s="47"/>
      <c r="GJL1" s="47"/>
      <c r="GJM1" s="47"/>
      <c r="GJN1" s="47"/>
      <c r="GJO1" s="47"/>
      <c r="GJP1" s="47"/>
      <c r="GJQ1" s="47"/>
      <c r="GJR1" s="47"/>
      <c r="GJS1" s="47"/>
      <c r="GJT1" s="47"/>
      <c r="GJU1" s="47"/>
      <c r="GJV1" s="47"/>
      <c r="GJW1" s="47"/>
      <c r="GJX1" s="47"/>
      <c r="GJY1" s="47"/>
      <c r="GJZ1" s="47"/>
      <c r="GKA1" s="47"/>
      <c r="GKB1" s="47"/>
      <c r="GKC1" s="47"/>
      <c r="GKD1" s="47"/>
      <c r="GKE1" s="47"/>
      <c r="GKF1" s="47"/>
      <c r="GKG1" s="47"/>
      <c r="GKH1" s="47"/>
      <c r="GKI1" s="47"/>
      <c r="GKJ1" s="47"/>
      <c r="GKK1" s="47"/>
      <c r="GKL1" s="47"/>
      <c r="GKM1" s="47"/>
      <c r="GKN1" s="47"/>
      <c r="GKO1" s="47"/>
      <c r="GKP1" s="47"/>
      <c r="GKQ1" s="47"/>
      <c r="GKR1" s="47"/>
      <c r="GKS1" s="47"/>
      <c r="GKT1" s="47"/>
      <c r="GKU1" s="47"/>
      <c r="GKV1" s="47"/>
      <c r="GKW1" s="47"/>
      <c r="GKX1" s="47"/>
      <c r="GKY1" s="47"/>
      <c r="GKZ1" s="47"/>
      <c r="GLA1" s="47"/>
      <c r="GLB1" s="47"/>
      <c r="GLC1" s="47"/>
      <c r="GLD1" s="47"/>
      <c r="GLE1" s="47"/>
      <c r="GLF1" s="47"/>
      <c r="GLG1" s="47"/>
      <c r="GLH1" s="47"/>
      <c r="GLI1" s="47"/>
      <c r="GLJ1" s="47"/>
      <c r="GLK1" s="47"/>
      <c r="GLL1" s="47"/>
      <c r="GLM1" s="47"/>
      <c r="GLN1" s="47"/>
      <c r="GLO1" s="47"/>
      <c r="GLP1" s="47"/>
      <c r="GLQ1" s="47"/>
      <c r="GLR1" s="47"/>
      <c r="GLS1" s="47"/>
      <c r="GLT1" s="47"/>
      <c r="GLU1" s="47"/>
      <c r="GLV1" s="47"/>
      <c r="GLW1" s="47"/>
      <c r="GLX1" s="47"/>
      <c r="GLY1" s="47"/>
      <c r="GLZ1" s="47"/>
      <c r="GMA1" s="47"/>
      <c r="GMB1" s="47"/>
      <c r="GMC1" s="47"/>
      <c r="GMD1" s="47"/>
      <c r="GME1" s="47"/>
      <c r="GMF1" s="47"/>
      <c r="GMG1" s="47"/>
      <c r="GMH1" s="47"/>
      <c r="GMI1" s="47"/>
      <c r="GMJ1" s="47"/>
      <c r="GMK1" s="47"/>
      <c r="GML1" s="47"/>
      <c r="GMM1" s="47"/>
      <c r="GMN1" s="47"/>
      <c r="GMO1" s="47"/>
      <c r="GMP1" s="47"/>
      <c r="GMQ1" s="47"/>
      <c r="GMR1" s="47"/>
      <c r="GMS1" s="47"/>
      <c r="GMT1" s="47"/>
      <c r="GMU1" s="47"/>
      <c r="GMV1" s="47"/>
      <c r="GMW1" s="47"/>
      <c r="GMX1" s="47"/>
      <c r="GMY1" s="47"/>
      <c r="GMZ1" s="47"/>
      <c r="GNA1" s="47"/>
      <c r="GNB1" s="47"/>
      <c r="GNC1" s="47"/>
      <c r="GND1" s="47"/>
      <c r="GNE1" s="47"/>
      <c r="GNF1" s="47"/>
      <c r="GNG1" s="47"/>
      <c r="GNH1" s="47"/>
      <c r="GNI1" s="47"/>
      <c r="GNJ1" s="47"/>
      <c r="GNK1" s="47"/>
      <c r="GNL1" s="47"/>
      <c r="GNM1" s="47"/>
      <c r="GNN1" s="47"/>
      <c r="GNO1" s="47"/>
      <c r="GNP1" s="47"/>
      <c r="GNQ1" s="47"/>
      <c r="GNR1" s="47"/>
      <c r="GNS1" s="47"/>
      <c r="GNT1" s="47"/>
      <c r="GNU1" s="47"/>
      <c r="GNV1" s="47"/>
      <c r="GNW1" s="47"/>
      <c r="GNX1" s="47"/>
      <c r="GNY1" s="47"/>
      <c r="GNZ1" s="47"/>
      <c r="GOA1" s="47"/>
      <c r="GOB1" s="47"/>
      <c r="GOC1" s="47"/>
      <c r="GOD1" s="47"/>
      <c r="GOE1" s="47"/>
      <c r="GOF1" s="47"/>
      <c r="GOG1" s="47"/>
      <c r="GOH1" s="47"/>
      <c r="GOI1" s="47"/>
      <c r="GOJ1" s="47"/>
      <c r="GOK1" s="47"/>
      <c r="GOL1" s="47"/>
      <c r="GOM1" s="47"/>
      <c r="GON1" s="47"/>
      <c r="GOO1" s="47"/>
      <c r="GOP1" s="47"/>
      <c r="GOQ1" s="47"/>
      <c r="GOR1" s="47"/>
      <c r="GOS1" s="47"/>
      <c r="GOT1" s="47"/>
      <c r="GOU1" s="47"/>
      <c r="GOV1" s="47"/>
      <c r="GOW1" s="47"/>
      <c r="GOX1" s="47"/>
      <c r="GOY1" s="47"/>
      <c r="GOZ1" s="47"/>
      <c r="GPA1" s="47"/>
      <c r="GPB1" s="47"/>
      <c r="GPC1" s="47"/>
      <c r="GPD1" s="47"/>
      <c r="GPE1" s="47"/>
      <c r="GPF1" s="47"/>
      <c r="GPG1" s="47"/>
      <c r="GPH1" s="47"/>
      <c r="GPI1" s="47"/>
      <c r="GPJ1" s="47"/>
      <c r="GPK1" s="47"/>
      <c r="GPL1" s="47"/>
      <c r="GPM1" s="47"/>
      <c r="GPN1" s="47"/>
      <c r="GPO1" s="47"/>
      <c r="GPP1" s="47"/>
      <c r="GPQ1" s="47"/>
      <c r="GPR1" s="47"/>
      <c r="GPS1" s="47"/>
      <c r="GPT1" s="47"/>
      <c r="GPU1" s="47"/>
      <c r="GPV1" s="47"/>
      <c r="GPW1" s="47"/>
      <c r="GPX1" s="47"/>
      <c r="GPY1" s="47"/>
      <c r="GPZ1" s="47"/>
      <c r="GQA1" s="47"/>
      <c r="GQB1" s="47"/>
      <c r="GQC1" s="47"/>
      <c r="GQD1" s="47"/>
      <c r="GQE1" s="47"/>
      <c r="GQF1" s="47"/>
      <c r="GQG1" s="47"/>
      <c r="GQH1" s="47"/>
      <c r="GQI1" s="47"/>
      <c r="GQJ1" s="47"/>
      <c r="GQK1" s="47"/>
      <c r="GQL1" s="47"/>
      <c r="GQM1" s="47"/>
      <c r="GQN1" s="47"/>
      <c r="GQO1" s="47"/>
      <c r="GQP1" s="47"/>
      <c r="GQQ1" s="47"/>
      <c r="GQR1" s="47"/>
      <c r="GQS1" s="47"/>
      <c r="GQT1" s="47"/>
      <c r="GQU1" s="47"/>
      <c r="GQV1" s="47"/>
      <c r="GQW1" s="47"/>
      <c r="GQX1" s="47"/>
      <c r="GQY1" s="47"/>
      <c r="GQZ1" s="47"/>
      <c r="GRA1" s="47"/>
      <c r="GRB1" s="47"/>
      <c r="GRC1" s="47"/>
      <c r="GRD1" s="47"/>
      <c r="GRE1" s="47"/>
      <c r="GRF1" s="47"/>
      <c r="GRG1" s="47"/>
      <c r="GRH1" s="47"/>
      <c r="GRI1" s="47"/>
      <c r="GRJ1" s="47"/>
      <c r="GRK1" s="47"/>
      <c r="GRL1" s="47"/>
      <c r="GRM1" s="47"/>
      <c r="GRN1" s="47"/>
      <c r="GRO1" s="47"/>
      <c r="GRP1" s="47"/>
      <c r="GRQ1" s="47"/>
      <c r="GRR1" s="47"/>
      <c r="GRS1" s="47"/>
      <c r="GRT1" s="47"/>
      <c r="GRU1" s="47"/>
      <c r="GRV1" s="47"/>
      <c r="GRW1" s="47"/>
      <c r="GRX1" s="47"/>
      <c r="GRY1" s="47"/>
      <c r="GRZ1" s="47"/>
      <c r="GSA1" s="47"/>
      <c r="GSB1" s="47"/>
      <c r="GSC1" s="47"/>
      <c r="GSD1" s="47"/>
      <c r="GSE1" s="47"/>
      <c r="GSF1" s="47"/>
      <c r="GSG1" s="47"/>
      <c r="GSH1" s="47"/>
      <c r="GSI1" s="47"/>
      <c r="GSJ1" s="47"/>
      <c r="GSK1" s="47"/>
      <c r="GSL1" s="47"/>
      <c r="GSM1" s="47"/>
      <c r="GSN1" s="47"/>
      <c r="GSO1" s="47"/>
      <c r="GSP1" s="47"/>
      <c r="GSQ1" s="47"/>
      <c r="GSR1" s="47"/>
      <c r="GSS1" s="47"/>
      <c r="GST1" s="47"/>
      <c r="GSU1" s="47"/>
      <c r="GSV1" s="47"/>
      <c r="GSW1" s="47"/>
      <c r="GSX1" s="47"/>
      <c r="GSY1" s="47"/>
      <c r="GSZ1" s="47"/>
      <c r="GTA1" s="47"/>
      <c r="GTB1" s="47"/>
      <c r="GTC1" s="47"/>
      <c r="GTD1" s="47"/>
      <c r="GTE1" s="47"/>
      <c r="GTF1" s="47"/>
      <c r="GTG1" s="47"/>
      <c r="GTH1" s="47"/>
      <c r="GTI1" s="47"/>
      <c r="GTJ1" s="47"/>
      <c r="GTK1" s="47"/>
      <c r="GTL1" s="47"/>
      <c r="GTM1" s="47"/>
      <c r="GTN1" s="47"/>
      <c r="GTO1" s="47"/>
      <c r="GTP1" s="47"/>
      <c r="GTQ1" s="47"/>
      <c r="GTR1" s="47"/>
      <c r="GTS1" s="47"/>
      <c r="GTT1" s="47"/>
      <c r="GTU1" s="47"/>
      <c r="GTV1" s="47"/>
      <c r="GTW1" s="47"/>
      <c r="GTX1" s="47"/>
      <c r="GTY1" s="47"/>
      <c r="GTZ1" s="47"/>
      <c r="GUA1" s="47"/>
      <c r="GUB1" s="47"/>
      <c r="GUC1" s="47"/>
      <c r="GUD1" s="47"/>
      <c r="GUE1" s="47"/>
      <c r="GUF1" s="47"/>
      <c r="GUG1" s="47"/>
      <c r="GUH1" s="47"/>
      <c r="GUI1" s="47"/>
      <c r="GUJ1" s="47"/>
      <c r="GUK1" s="47"/>
      <c r="GUL1" s="47"/>
      <c r="GUM1" s="47"/>
      <c r="GUN1" s="47"/>
      <c r="GUO1" s="47"/>
      <c r="GUP1" s="47"/>
      <c r="GUQ1" s="47"/>
      <c r="GUR1" s="47"/>
      <c r="GUS1" s="47"/>
      <c r="GUT1" s="47"/>
      <c r="GUU1" s="47"/>
      <c r="GUV1" s="47"/>
      <c r="GUW1" s="47"/>
      <c r="GUX1" s="47"/>
      <c r="GUY1" s="47"/>
      <c r="GUZ1" s="47"/>
      <c r="GVA1" s="47"/>
      <c r="GVB1" s="47"/>
      <c r="GVC1" s="47"/>
      <c r="GVD1" s="47"/>
      <c r="GVE1" s="47"/>
      <c r="GVF1" s="47"/>
      <c r="GVG1" s="47"/>
      <c r="GVH1" s="47"/>
      <c r="GVI1" s="47"/>
      <c r="GVJ1" s="47"/>
      <c r="GVK1" s="47"/>
      <c r="GVL1" s="47"/>
      <c r="GVM1" s="47"/>
      <c r="GVN1" s="47"/>
      <c r="GVO1" s="47"/>
      <c r="GVP1" s="47"/>
      <c r="GVQ1" s="47"/>
      <c r="GVR1" s="47"/>
      <c r="GVS1" s="47"/>
      <c r="GVT1" s="47"/>
      <c r="GVU1" s="47"/>
      <c r="GVV1" s="47"/>
      <c r="GVW1" s="47"/>
      <c r="GVX1" s="47"/>
      <c r="GVY1" s="47"/>
      <c r="GVZ1" s="47"/>
      <c r="GWA1" s="47"/>
      <c r="GWB1" s="47"/>
      <c r="GWC1" s="47"/>
      <c r="GWD1" s="47"/>
      <c r="GWE1" s="47"/>
      <c r="GWF1" s="47"/>
      <c r="GWG1" s="47"/>
      <c r="GWH1" s="47"/>
      <c r="GWI1" s="47"/>
      <c r="GWJ1" s="47"/>
      <c r="GWK1" s="47"/>
      <c r="GWL1" s="47"/>
      <c r="GWM1" s="47"/>
      <c r="GWN1" s="47"/>
      <c r="GWO1" s="47"/>
      <c r="GWP1" s="47"/>
      <c r="GWQ1" s="47"/>
      <c r="GWR1" s="47"/>
      <c r="GWS1" s="47"/>
      <c r="GWT1" s="47"/>
      <c r="GWU1" s="47"/>
      <c r="GWV1" s="47"/>
      <c r="GWW1" s="47"/>
      <c r="GWX1" s="47"/>
      <c r="GWY1" s="47"/>
      <c r="GWZ1" s="47"/>
      <c r="GXA1" s="47"/>
      <c r="GXB1" s="47"/>
      <c r="GXC1" s="47"/>
      <c r="GXD1" s="47"/>
      <c r="GXE1" s="47"/>
      <c r="GXF1" s="47"/>
      <c r="GXG1" s="47"/>
      <c r="GXH1" s="47"/>
      <c r="GXI1" s="47"/>
      <c r="GXJ1" s="47"/>
      <c r="GXK1" s="47"/>
      <c r="GXL1" s="47"/>
      <c r="GXM1" s="47"/>
      <c r="GXN1" s="47"/>
      <c r="GXO1" s="47"/>
      <c r="GXP1" s="47"/>
      <c r="GXQ1" s="47"/>
      <c r="GXR1" s="47"/>
      <c r="GXS1" s="47"/>
      <c r="GXT1" s="47"/>
      <c r="GXU1" s="47"/>
      <c r="GXV1" s="47"/>
      <c r="GXW1" s="47"/>
      <c r="GXX1" s="47"/>
      <c r="GXY1" s="47"/>
      <c r="GXZ1" s="47"/>
      <c r="GYA1" s="47"/>
      <c r="GYB1" s="47"/>
      <c r="GYC1" s="47"/>
      <c r="GYD1" s="47"/>
      <c r="GYE1" s="47"/>
      <c r="GYF1" s="47"/>
      <c r="GYG1" s="47"/>
      <c r="GYH1" s="47"/>
      <c r="GYI1" s="47"/>
      <c r="GYJ1" s="47"/>
      <c r="GYK1" s="47"/>
      <c r="GYL1" s="47"/>
      <c r="GYM1" s="47"/>
      <c r="GYN1" s="47"/>
      <c r="GYO1" s="47"/>
      <c r="GYP1" s="47"/>
      <c r="GYQ1" s="47"/>
      <c r="GYR1" s="47"/>
      <c r="GYS1" s="47"/>
      <c r="GYT1" s="47"/>
      <c r="GYU1" s="47"/>
      <c r="GYV1" s="47"/>
      <c r="GYW1" s="47"/>
      <c r="GYX1" s="47"/>
      <c r="GYY1" s="47"/>
      <c r="GYZ1" s="47"/>
      <c r="GZA1" s="47"/>
      <c r="GZB1" s="47"/>
      <c r="GZC1" s="47"/>
      <c r="GZD1" s="47"/>
      <c r="GZE1" s="47"/>
      <c r="GZF1" s="47"/>
      <c r="GZG1" s="47"/>
      <c r="GZH1" s="47"/>
      <c r="GZI1" s="47"/>
      <c r="GZJ1" s="47"/>
      <c r="GZK1" s="47"/>
      <c r="GZL1" s="47"/>
      <c r="GZM1" s="47"/>
      <c r="GZN1" s="47"/>
      <c r="GZO1" s="47"/>
      <c r="GZP1" s="47"/>
      <c r="GZQ1" s="47"/>
      <c r="GZR1" s="47"/>
      <c r="GZS1" s="47"/>
      <c r="GZT1" s="47"/>
      <c r="GZU1" s="47"/>
      <c r="GZV1" s="47"/>
      <c r="GZW1" s="47"/>
      <c r="GZX1" s="47"/>
      <c r="GZY1" s="47"/>
      <c r="GZZ1" s="47"/>
      <c r="HAA1" s="47"/>
      <c r="HAB1" s="47"/>
      <c r="HAC1" s="47"/>
      <c r="HAD1" s="47"/>
      <c r="HAE1" s="47"/>
      <c r="HAF1" s="47"/>
      <c r="HAG1" s="47"/>
      <c r="HAH1" s="47"/>
      <c r="HAI1" s="47"/>
      <c r="HAJ1" s="47"/>
      <c r="HAK1" s="47"/>
      <c r="HAL1" s="47"/>
      <c r="HAM1" s="47"/>
      <c r="HAN1" s="47"/>
      <c r="HAO1" s="47"/>
      <c r="HAP1" s="47"/>
      <c r="HAQ1" s="47"/>
      <c r="HAR1" s="47"/>
      <c r="HAS1" s="47"/>
      <c r="HAT1" s="47"/>
      <c r="HAU1" s="47"/>
      <c r="HAV1" s="47"/>
      <c r="HAW1" s="47"/>
      <c r="HAX1" s="47"/>
      <c r="HAY1" s="47"/>
      <c r="HAZ1" s="47"/>
      <c r="HBA1" s="47"/>
      <c r="HBB1" s="47"/>
      <c r="HBC1" s="47"/>
      <c r="HBD1" s="47"/>
      <c r="HBE1" s="47"/>
      <c r="HBF1" s="47"/>
      <c r="HBG1" s="47"/>
      <c r="HBH1" s="47"/>
      <c r="HBI1" s="47"/>
      <c r="HBJ1" s="47"/>
      <c r="HBK1" s="47"/>
      <c r="HBL1" s="47"/>
      <c r="HBM1" s="47"/>
      <c r="HBN1" s="47"/>
      <c r="HBO1" s="47"/>
      <c r="HBP1" s="47"/>
      <c r="HBQ1" s="47"/>
      <c r="HBR1" s="47"/>
      <c r="HBS1" s="47"/>
      <c r="HBT1" s="47"/>
      <c r="HBU1" s="47"/>
      <c r="HBV1" s="47"/>
      <c r="HBW1" s="47"/>
      <c r="HBX1" s="47"/>
      <c r="HBY1" s="47"/>
      <c r="HBZ1" s="47"/>
      <c r="HCA1" s="47"/>
      <c r="HCB1" s="47"/>
      <c r="HCC1" s="47"/>
      <c r="HCD1" s="47"/>
      <c r="HCE1" s="47"/>
      <c r="HCF1" s="47"/>
      <c r="HCG1" s="47"/>
      <c r="HCH1" s="47"/>
      <c r="HCI1" s="47"/>
      <c r="HCJ1" s="47"/>
      <c r="HCK1" s="47"/>
      <c r="HCL1" s="47"/>
      <c r="HCM1" s="47"/>
      <c r="HCN1" s="47"/>
      <c r="HCO1" s="47"/>
      <c r="HCP1" s="47"/>
      <c r="HCQ1" s="47"/>
      <c r="HCR1" s="47"/>
      <c r="HCS1" s="47"/>
      <c r="HCT1" s="47"/>
      <c r="HCU1" s="47"/>
      <c r="HCV1" s="47"/>
      <c r="HCW1" s="47"/>
      <c r="HCX1" s="47"/>
      <c r="HCY1" s="47"/>
      <c r="HCZ1" s="47"/>
      <c r="HDA1" s="47"/>
      <c r="HDB1" s="47"/>
      <c r="HDC1" s="47"/>
      <c r="HDD1" s="47"/>
      <c r="HDE1" s="47"/>
      <c r="HDF1" s="47"/>
      <c r="HDG1" s="47"/>
      <c r="HDH1" s="47"/>
      <c r="HDI1" s="47"/>
      <c r="HDJ1" s="47"/>
      <c r="HDK1" s="47"/>
      <c r="HDL1" s="47"/>
      <c r="HDM1" s="47"/>
      <c r="HDN1" s="47"/>
      <c r="HDO1" s="47"/>
      <c r="HDP1" s="47"/>
      <c r="HDQ1" s="47"/>
      <c r="HDR1" s="47"/>
      <c r="HDS1" s="47"/>
      <c r="HDT1" s="47"/>
      <c r="HDU1" s="47"/>
      <c r="HDV1" s="47"/>
      <c r="HDW1" s="47"/>
      <c r="HDX1" s="47"/>
      <c r="HDY1" s="47"/>
      <c r="HDZ1" s="47"/>
      <c r="HEA1" s="47"/>
      <c r="HEB1" s="47"/>
      <c r="HEC1" s="47"/>
      <c r="HED1" s="47"/>
      <c r="HEE1" s="47"/>
      <c r="HEF1" s="47"/>
      <c r="HEG1" s="47"/>
      <c r="HEH1" s="47"/>
      <c r="HEI1" s="47"/>
      <c r="HEJ1" s="47"/>
      <c r="HEK1" s="47"/>
      <c r="HEL1" s="47"/>
      <c r="HEM1" s="47"/>
      <c r="HEN1" s="47"/>
      <c r="HEO1" s="47"/>
      <c r="HEP1" s="47"/>
      <c r="HEQ1" s="47"/>
      <c r="HER1" s="47"/>
      <c r="HES1" s="47"/>
      <c r="HET1" s="47"/>
      <c r="HEU1" s="47"/>
      <c r="HEV1" s="47"/>
      <c r="HEW1" s="47"/>
      <c r="HEX1" s="47"/>
      <c r="HEY1" s="47"/>
      <c r="HEZ1" s="47"/>
      <c r="HFA1" s="47"/>
      <c r="HFB1" s="47"/>
      <c r="HFC1" s="47"/>
      <c r="HFD1" s="47"/>
      <c r="HFE1" s="47"/>
      <c r="HFF1" s="47"/>
      <c r="HFG1" s="47"/>
      <c r="HFH1" s="47"/>
      <c r="HFI1" s="47"/>
      <c r="HFJ1" s="47"/>
      <c r="HFK1" s="47"/>
      <c r="HFL1" s="47"/>
      <c r="HFM1" s="47"/>
      <c r="HFN1" s="47"/>
      <c r="HFO1" s="47"/>
      <c r="HFP1" s="47"/>
      <c r="HFQ1" s="47"/>
      <c r="HFR1" s="47"/>
      <c r="HFS1" s="47"/>
      <c r="HFT1" s="47"/>
      <c r="HFU1" s="47"/>
      <c r="HFV1" s="47"/>
      <c r="HFW1" s="47"/>
      <c r="HFX1" s="47"/>
      <c r="HFY1" s="47"/>
      <c r="HFZ1" s="47"/>
      <c r="HGA1" s="47"/>
      <c r="HGB1" s="47"/>
      <c r="HGC1" s="47"/>
      <c r="HGD1" s="47"/>
      <c r="HGE1" s="47"/>
      <c r="HGF1" s="47"/>
      <c r="HGG1" s="47"/>
      <c r="HGH1" s="47"/>
      <c r="HGI1" s="47"/>
      <c r="HGJ1" s="47"/>
      <c r="HGK1" s="47"/>
      <c r="HGL1" s="47"/>
      <c r="HGM1" s="47"/>
      <c r="HGN1" s="47"/>
      <c r="HGO1" s="47"/>
      <c r="HGP1" s="47"/>
      <c r="HGQ1" s="47"/>
      <c r="HGR1" s="47"/>
      <c r="HGS1" s="47"/>
      <c r="HGT1" s="47"/>
      <c r="HGU1" s="47"/>
      <c r="HGV1" s="47"/>
      <c r="HGW1" s="47"/>
      <c r="HGX1" s="47"/>
      <c r="HGY1" s="47"/>
      <c r="HGZ1" s="47"/>
      <c r="HHA1" s="47"/>
      <c r="HHB1" s="47"/>
      <c r="HHC1" s="47"/>
      <c r="HHD1" s="47"/>
      <c r="HHE1" s="47"/>
      <c r="HHF1" s="47"/>
      <c r="HHG1" s="47"/>
      <c r="HHH1" s="47"/>
      <c r="HHI1" s="47"/>
      <c r="HHJ1" s="47"/>
      <c r="HHK1" s="47"/>
      <c r="HHL1" s="47"/>
      <c r="HHM1" s="47"/>
      <c r="HHN1" s="47"/>
      <c r="HHO1" s="47"/>
      <c r="HHP1" s="47"/>
      <c r="HHQ1" s="47"/>
      <c r="HHR1" s="47"/>
      <c r="HHS1" s="47"/>
      <c r="HHT1" s="47"/>
      <c r="HHU1" s="47"/>
      <c r="HHV1" s="47"/>
      <c r="HHW1" s="47"/>
      <c r="HHX1" s="47"/>
      <c r="HHY1" s="47"/>
      <c r="HHZ1" s="47"/>
      <c r="HIA1" s="47"/>
      <c r="HIB1" s="47"/>
      <c r="HIC1" s="47"/>
      <c r="HID1" s="47"/>
      <c r="HIE1" s="47"/>
      <c r="HIF1" s="47"/>
      <c r="HIG1" s="47"/>
      <c r="HIH1" s="47"/>
      <c r="HII1" s="47"/>
      <c r="HIJ1" s="47"/>
      <c r="HIK1" s="47"/>
      <c r="HIL1" s="47"/>
      <c r="HIM1" s="47"/>
      <c r="HIN1" s="47"/>
      <c r="HIO1" s="47"/>
      <c r="HIP1" s="47"/>
      <c r="HIQ1" s="47"/>
      <c r="HIR1" s="47"/>
      <c r="HIS1" s="47"/>
      <c r="HIT1" s="47"/>
      <c r="HIU1" s="47"/>
      <c r="HIV1" s="47"/>
      <c r="HIW1" s="47"/>
      <c r="HIX1" s="47"/>
      <c r="HIY1" s="47"/>
      <c r="HIZ1" s="47"/>
      <c r="HJA1" s="47"/>
      <c r="HJB1" s="47"/>
      <c r="HJC1" s="47"/>
      <c r="HJD1" s="47"/>
      <c r="HJE1" s="47"/>
      <c r="HJF1" s="47"/>
      <c r="HJG1" s="47"/>
      <c r="HJH1" s="47"/>
      <c r="HJI1" s="47"/>
      <c r="HJJ1" s="47"/>
      <c r="HJK1" s="47"/>
      <c r="HJL1" s="47"/>
      <c r="HJM1" s="47"/>
      <c r="HJN1" s="47"/>
      <c r="HJO1" s="47"/>
      <c r="HJP1" s="47"/>
      <c r="HJQ1" s="47"/>
      <c r="HJR1" s="47"/>
      <c r="HJS1" s="47"/>
      <c r="HJT1" s="47"/>
      <c r="HJU1" s="47"/>
      <c r="HJV1" s="47"/>
      <c r="HJW1" s="47"/>
      <c r="HJX1" s="47"/>
      <c r="HJY1" s="47"/>
      <c r="HJZ1" s="47"/>
      <c r="HKA1" s="47"/>
      <c r="HKB1" s="47"/>
      <c r="HKC1" s="47"/>
      <c r="HKD1" s="47"/>
      <c r="HKE1" s="47"/>
      <c r="HKF1" s="47"/>
      <c r="HKG1" s="47"/>
      <c r="HKH1" s="47"/>
      <c r="HKI1" s="47"/>
      <c r="HKJ1" s="47"/>
      <c r="HKK1" s="47"/>
      <c r="HKL1" s="47"/>
      <c r="HKM1" s="47"/>
      <c r="HKN1" s="47"/>
      <c r="HKO1" s="47"/>
      <c r="HKP1" s="47"/>
      <c r="HKQ1" s="47"/>
      <c r="HKR1" s="47"/>
      <c r="HKS1" s="47"/>
      <c r="HKT1" s="47"/>
      <c r="HKU1" s="47"/>
      <c r="HKV1" s="47"/>
      <c r="HKW1" s="47"/>
      <c r="HKX1" s="47"/>
      <c r="HKY1" s="47"/>
      <c r="HKZ1" s="47"/>
      <c r="HLA1" s="47"/>
      <c r="HLB1" s="47"/>
      <c r="HLC1" s="47"/>
      <c r="HLD1" s="47"/>
      <c r="HLE1" s="47"/>
      <c r="HLF1" s="47"/>
      <c r="HLG1" s="47"/>
      <c r="HLH1" s="47"/>
      <c r="HLI1" s="47"/>
      <c r="HLJ1" s="47"/>
      <c r="HLK1" s="47"/>
      <c r="HLL1" s="47"/>
      <c r="HLM1" s="47"/>
      <c r="HLN1" s="47"/>
      <c r="HLO1" s="47"/>
      <c r="HLP1" s="47"/>
      <c r="HLQ1" s="47"/>
      <c r="HLR1" s="47"/>
      <c r="HLS1" s="47"/>
      <c r="HLT1" s="47"/>
      <c r="HLU1" s="47"/>
      <c r="HLV1" s="47"/>
      <c r="HLW1" s="47"/>
      <c r="HLX1" s="47"/>
      <c r="HLY1" s="47"/>
      <c r="HLZ1" s="47"/>
      <c r="HMA1" s="47"/>
      <c r="HMB1" s="47"/>
      <c r="HMC1" s="47"/>
      <c r="HMD1" s="47"/>
      <c r="HME1" s="47"/>
      <c r="HMF1" s="47"/>
      <c r="HMG1" s="47"/>
      <c r="HMH1" s="47"/>
      <c r="HMI1" s="47"/>
      <c r="HMJ1" s="47"/>
      <c r="HMK1" s="47"/>
      <c r="HML1" s="47"/>
      <c r="HMM1" s="47"/>
      <c r="HMN1" s="47"/>
      <c r="HMO1" s="47"/>
      <c r="HMP1" s="47"/>
      <c r="HMQ1" s="47"/>
      <c r="HMR1" s="47"/>
      <c r="HMS1" s="47"/>
      <c r="HMT1" s="47"/>
      <c r="HMU1" s="47"/>
      <c r="HMV1" s="47"/>
      <c r="HMW1" s="47"/>
      <c r="HMX1" s="47"/>
      <c r="HMY1" s="47"/>
      <c r="HMZ1" s="47"/>
      <c r="HNA1" s="47"/>
      <c r="HNB1" s="47"/>
      <c r="HNC1" s="47"/>
      <c r="HND1" s="47"/>
      <c r="HNE1" s="47"/>
      <c r="HNF1" s="47"/>
      <c r="HNG1" s="47"/>
      <c r="HNH1" s="47"/>
      <c r="HNI1" s="47"/>
      <c r="HNJ1" s="47"/>
      <c r="HNK1" s="47"/>
      <c r="HNL1" s="47"/>
      <c r="HNM1" s="47"/>
      <c r="HNN1" s="47"/>
      <c r="HNO1" s="47"/>
      <c r="HNP1" s="47"/>
      <c r="HNQ1" s="47"/>
      <c r="HNR1" s="47"/>
      <c r="HNS1" s="47"/>
      <c r="HNT1" s="47"/>
      <c r="HNU1" s="47"/>
      <c r="HNV1" s="47"/>
      <c r="HNW1" s="47"/>
      <c r="HNX1" s="47"/>
      <c r="HNY1" s="47"/>
      <c r="HNZ1" s="47"/>
      <c r="HOA1" s="47"/>
      <c r="HOB1" s="47"/>
      <c r="HOC1" s="47"/>
      <c r="HOD1" s="47"/>
      <c r="HOE1" s="47"/>
      <c r="HOF1" s="47"/>
      <c r="HOG1" s="47"/>
      <c r="HOH1" s="47"/>
      <c r="HOI1" s="47"/>
      <c r="HOJ1" s="47"/>
      <c r="HOK1" s="47"/>
      <c r="HOL1" s="47"/>
      <c r="HOM1" s="47"/>
      <c r="HON1" s="47"/>
      <c r="HOO1" s="47"/>
      <c r="HOP1" s="47"/>
      <c r="HOQ1" s="47"/>
      <c r="HOR1" s="47"/>
      <c r="HOS1" s="47"/>
      <c r="HOT1" s="47"/>
      <c r="HOU1" s="47"/>
      <c r="HOV1" s="47"/>
      <c r="HOW1" s="47"/>
      <c r="HOX1" s="47"/>
      <c r="HOY1" s="47"/>
      <c r="HOZ1" s="47"/>
      <c r="HPA1" s="47"/>
      <c r="HPB1" s="47"/>
      <c r="HPC1" s="47"/>
      <c r="HPD1" s="47"/>
      <c r="HPE1" s="47"/>
      <c r="HPF1" s="47"/>
      <c r="HPG1" s="47"/>
      <c r="HPH1" s="47"/>
      <c r="HPI1" s="47"/>
      <c r="HPJ1" s="47"/>
      <c r="HPK1" s="47"/>
      <c r="HPL1" s="47"/>
      <c r="HPM1" s="47"/>
      <c r="HPN1" s="47"/>
      <c r="HPO1" s="47"/>
      <c r="HPP1" s="47"/>
      <c r="HPQ1" s="47"/>
      <c r="HPR1" s="47"/>
      <c r="HPS1" s="47"/>
      <c r="HPT1" s="47"/>
      <c r="HPU1" s="47"/>
      <c r="HPV1" s="47"/>
      <c r="HPW1" s="47"/>
      <c r="HPX1" s="47"/>
      <c r="HPY1" s="47"/>
      <c r="HPZ1" s="47"/>
      <c r="HQA1" s="47"/>
      <c r="HQB1" s="47"/>
      <c r="HQC1" s="47"/>
      <c r="HQD1" s="47"/>
      <c r="HQE1" s="47"/>
      <c r="HQF1" s="47"/>
      <c r="HQG1" s="47"/>
      <c r="HQH1" s="47"/>
      <c r="HQI1" s="47"/>
      <c r="HQJ1" s="47"/>
      <c r="HQK1" s="47"/>
      <c r="HQL1" s="47"/>
      <c r="HQM1" s="47"/>
      <c r="HQN1" s="47"/>
      <c r="HQO1" s="47"/>
      <c r="HQP1" s="47"/>
      <c r="HQQ1" s="47"/>
      <c r="HQR1" s="47"/>
      <c r="HQS1" s="47"/>
      <c r="HQT1" s="47"/>
      <c r="HQU1" s="47"/>
      <c r="HQV1" s="47"/>
      <c r="HQW1" s="47"/>
      <c r="HQX1" s="47"/>
      <c r="HQY1" s="47"/>
      <c r="HQZ1" s="47"/>
      <c r="HRA1" s="47"/>
      <c r="HRB1" s="47"/>
      <c r="HRC1" s="47"/>
      <c r="HRD1" s="47"/>
      <c r="HRE1" s="47"/>
      <c r="HRF1" s="47"/>
      <c r="HRG1" s="47"/>
      <c r="HRH1" s="47"/>
      <c r="HRI1" s="47"/>
      <c r="HRJ1" s="47"/>
      <c r="HRK1" s="47"/>
      <c r="HRL1" s="47"/>
      <c r="HRM1" s="47"/>
      <c r="HRN1" s="47"/>
      <c r="HRO1" s="47"/>
      <c r="HRP1" s="47"/>
      <c r="HRQ1" s="47"/>
      <c r="HRR1" s="47"/>
      <c r="HRS1" s="47"/>
      <c r="HRT1" s="47"/>
      <c r="HRU1" s="47"/>
      <c r="HRV1" s="47"/>
      <c r="HRW1" s="47"/>
      <c r="HRX1" s="47"/>
      <c r="HRY1" s="47"/>
      <c r="HRZ1" s="47"/>
      <c r="HSA1" s="47"/>
      <c r="HSB1" s="47"/>
      <c r="HSC1" s="47"/>
      <c r="HSD1" s="47"/>
      <c r="HSE1" s="47"/>
      <c r="HSF1" s="47"/>
      <c r="HSG1" s="47"/>
      <c r="HSH1" s="47"/>
      <c r="HSI1" s="47"/>
      <c r="HSJ1" s="47"/>
      <c r="HSK1" s="47"/>
      <c r="HSL1" s="47"/>
      <c r="HSM1" s="47"/>
      <c r="HSN1" s="47"/>
      <c r="HSO1" s="47"/>
      <c r="HSP1" s="47"/>
      <c r="HSQ1" s="47"/>
      <c r="HSR1" s="47"/>
      <c r="HSS1" s="47"/>
      <c r="HST1" s="47"/>
      <c r="HSU1" s="47"/>
      <c r="HSV1" s="47"/>
      <c r="HSW1" s="47"/>
      <c r="HSX1" s="47"/>
      <c r="HSY1" s="47"/>
      <c r="HSZ1" s="47"/>
      <c r="HTA1" s="47"/>
      <c r="HTB1" s="47"/>
      <c r="HTC1" s="47"/>
      <c r="HTD1" s="47"/>
      <c r="HTE1" s="47"/>
      <c r="HTF1" s="47"/>
      <c r="HTG1" s="47"/>
      <c r="HTH1" s="47"/>
      <c r="HTI1" s="47"/>
      <c r="HTJ1" s="47"/>
      <c r="HTK1" s="47"/>
      <c r="HTL1" s="47"/>
      <c r="HTM1" s="47"/>
      <c r="HTN1" s="47"/>
      <c r="HTO1" s="47"/>
      <c r="HTP1" s="47"/>
      <c r="HTQ1" s="47"/>
      <c r="HTR1" s="47"/>
      <c r="HTS1" s="47"/>
      <c r="HTT1" s="47"/>
      <c r="HTU1" s="47"/>
      <c r="HTV1" s="47"/>
      <c r="HTW1" s="47"/>
      <c r="HTX1" s="47"/>
      <c r="HTY1" s="47"/>
      <c r="HTZ1" s="47"/>
      <c r="HUA1" s="47"/>
      <c r="HUB1" s="47"/>
      <c r="HUC1" s="47"/>
      <c r="HUD1" s="47"/>
      <c r="HUE1" s="47"/>
      <c r="HUF1" s="47"/>
      <c r="HUG1" s="47"/>
      <c r="HUH1" s="47"/>
      <c r="HUI1" s="47"/>
      <c r="HUJ1" s="47"/>
      <c r="HUK1" s="47"/>
      <c r="HUL1" s="47"/>
      <c r="HUM1" s="47"/>
      <c r="HUN1" s="47"/>
      <c r="HUO1" s="47"/>
      <c r="HUP1" s="47"/>
      <c r="HUQ1" s="47"/>
      <c r="HUR1" s="47"/>
      <c r="HUS1" s="47"/>
      <c r="HUT1" s="47"/>
      <c r="HUU1" s="47"/>
      <c r="HUV1" s="47"/>
      <c r="HUW1" s="47"/>
      <c r="HUX1" s="47"/>
      <c r="HUY1" s="47"/>
      <c r="HUZ1" s="47"/>
      <c r="HVA1" s="47"/>
      <c r="HVB1" s="47"/>
      <c r="HVC1" s="47"/>
      <c r="HVD1" s="47"/>
      <c r="HVE1" s="47"/>
      <c r="HVF1" s="47"/>
      <c r="HVG1" s="47"/>
      <c r="HVH1" s="47"/>
      <c r="HVI1" s="47"/>
      <c r="HVJ1" s="47"/>
      <c r="HVK1" s="47"/>
      <c r="HVL1" s="47"/>
      <c r="HVM1" s="47"/>
      <c r="HVN1" s="47"/>
      <c r="HVO1" s="47"/>
      <c r="HVP1" s="47"/>
      <c r="HVQ1" s="47"/>
      <c r="HVR1" s="47"/>
      <c r="HVS1" s="47"/>
      <c r="HVT1" s="47"/>
      <c r="HVU1" s="47"/>
      <c r="HVV1" s="47"/>
      <c r="HVW1" s="47"/>
      <c r="HVX1" s="47"/>
      <c r="HVY1" s="47"/>
      <c r="HVZ1" s="47"/>
      <c r="HWA1" s="47"/>
      <c r="HWB1" s="47"/>
      <c r="HWC1" s="47"/>
      <c r="HWD1" s="47"/>
      <c r="HWE1" s="47"/>
      <c r="HWF1" s="47"/>
      <c r="HWG1" s="47"/>
      <c r="HWH1" s="47"/>
      <c r="HWI1" s="47"/>
      <c r="HWJ1" s="47"/>
      <c r="HWK1" s="47"/>
      <c r="HWL1" s="47"/>
      <c r="HWM1" s="47"/>
      <c r="HWN1" s="47"/>
      <c r="HWO1" s="47"/>
      <c r="HWP1" s="47"/>
      <c r="HWQ1" s="47"/>
      <c r="HWR1" s="47"/>
      <c r="HWS1" s="47"/>
      <c r="HWT1" s="47"/>
      <c r="HWU1" s="47"/>
      <c r="HWV1" s="47"/>
      <c r="HWW1" s="47"/>
      <c r="HWX1" s="47"/>
      <c r="HWY1" s="47"/>
      <c r="HWZ1" s="47"/>
      <c r="HXA1" s="47"/>
      <c r="HXB1" s="47"/>
      <c r="HXC1" s="47"/>
      <c r="HXD1" s="47"/>
      <c r="HXE1" s="47"/>
      <c r="HXF1" s="47"/>
      <c r="HXG1" s="47"/>
      <c r="HXH1" s="47"/>
      <c r="HXI1" s="47"/>
      <c r="HXJ1" s="47"/>
      <c r="HXK1" s="47"/>
      <c r="HXL1" s="47"/>
      <c r="HXM1" s="47"/>
      <c r="HXN1" s="47"/>
      <c r="HXO1" s="47"/>
      <c r="HXP1" s="47"/>
      <c r="HXQ1" s="47"/>
      <c r="HXR1" s="47"/>
      <c r="HXS1" s="47"/>
      <c r="HXT1" s="47"/>
      <c r="HXU1" s="47"/>
      <c r="HXV1" s="47"/>
      <c r="HXW1" s="47"/>
      <c r="HXX1" s="47"/>
      <c r="HXY1" s="47"/>
      <c r="HXZ1" s="47"/>
      <c r="HYA1" s="47"/>
      <c r="HYB1" s="47"/>
      <c r="HYC1" s="47"/>
      <c r="HYD1" s="47"/>
      <c r="HYE1" s="47"/>
      <c r="HYF1" s="47"/>
      <c r="HYG1" s="47"/>
      <c r="HYH1" s="47"/>
      <c r="HYI1" s="47"/>
      <c r="HYJ1" s="47"/>
      <c r="HYK1" s="47"/>
      <c r="HYL1" s="47"/>
      <c r="HYM1" s="47"/>
      <c r="HYN1" s="47"/>
      <c r="HYO1" s="47"/>
      <c r="HYP1" s="47"/>
      <c r="HYQ1" s="47"/>
      <c r="HYR1" s="47"/>
      <c r="HYS1" s="47"/>
      <c r="HYT1" s="47"/>
      <c r="HYU1" s="47"/>
      <c r="HYV1" s="47"/>
      <c r="HYW1" s="47"/>
      <c r="HYX1" s="47"/>
      <c r="HYY1" s="47"/>
      <c r="HYZ1" s="47"/>
      <c r="HZA1" s="47"/>
      <c r="HZB1" s="47"/>
      <c r="HZC1" s="47"/>
      <c r="HZD1" s="47"/>
      <c r="HZE1" s="47"/>
      <c r="HZF1" s="47"/>
      <c r="HZG1" s="47"/>
      <c r="HZH1" s="47"/>
      <c r="HZI1" s="47"/>
      <c r="HZJ1" s="47"/>
      <c r="HZK1" s="47"/>
      <c r="HZL1" s="47"/>
      <c r="HZM1" s="47"/>
      <c r="HZN1" s="47"/>
      <c r="HZO1" s="47"/>
      <c r="HZP1" s="47"/>
      <c r="HZQ1" s="47"/>
      <c r="HZR1" s="47"/>
      <c r="HZS1" s="47"/>
      <c r="HZT1" s="47"/>
      <c r="HZU1" s="47"/>
      <c r="HZV1" s="47"/>
      <c r="HZW1" s="47"/>
      <c r="HZX1" s="47"/>
      <c r="HZY1" s="47"/>
      <c r="HZZ1" s="47"/>
      <c r="IAA1" s="47"/>
      <c r="IAB1" s="47"/>
      <c r="IAC1" s="47"/>
      <c r="IAD1" s="47"/>
      <c r="IAE1" s="47"/>
      <c r="IAF1" s="47"/>
      <c r="IAG1" s="47"/>
      <c r="IAH1" s="47"/>
      <c r="IAI1" s="47"/>
      <c r="IAJ1" s="47"/>
      <c r="IAK1" s="47"/>
      <c r="IAL1" s="47"/>
      <c r="IAM1" s="47"/>
      <c r="IAN1" s="47"/>
      <c r="IAO1" s="47"/>
      <c r="IAP1" s="47"/>
      <c r="IAQ1" s="47"/>
      <c r="IAR1" s="47"/>
      <c r="IAS1" s="47"/>
      <c r="IAT1" s="47"/>
      <c r="IAU1" s="47"/>
      <c r="IAV1" s="47"/>
      <c r="IAW1" s="47"/>
      <c r="IAX1" s="47"/>
      <c r="IAY1" s="47"/>
      <c r="IAZ1" s="47"/>
      <c r="IBA1" s="47"/>
      <c r="IBB1" s="47"/>
      <c r="IBC1" s="47"/>
      <c r="IBD1" s="47"/>
      <c r="IBE1" s="47"/>
      <c r="IBF1" s="47"/>
      <c r="IBG1" s="47"/>
      <c r="IBH1" s="47"/>
      <c r="IBI1" s="47"/>
      <c r="IBJ1" s="47"/>
      <c r="IBK1" s="47"/>
      <c r="IBL1" s="47"/>
      <c r="IBM1" s="47"/>
      <c r="IBN1" s="47"/>
      <c r="IBO1" s="47"/>
      <c r="IBP1" s="47"/>
      <c r="IBQ1" s="47"/>
      <c r="IBR1" s="47"/>
      <c r="IBS1" s="47"/>
      <c r="IBT1" s="47"/>
      <c r="IBU1" s="47"/>
      <c r="IBV1" s="47"/>
      <c r="IBW1" s="47"/>
      <c r="IBX1" s="47"/>
      <c r="IBY1" s="47"/>
      <c r="IBZ1" s="47"/>
      <c r="ICA1" s="47"/>
      <c r="ICB1" s="47"/>
      <c r="ICC1" s="47"/>
      <c r="ICD1" s="47"/>
      <c r="ICE1" s="47"/>
      <c r="ICF1" s="47"/>
      <c r="ICG1" s="47"/>
      <c r="ICH1" s="47"/>
      <c r="ICI1" s="47"/>
      <c r="ICJ1" s="47"/>
      <c r="ICK1" s="47"/>
      <c r="ICL1" s="47"/>
      <c r="ICM1" s="47"/>
      <c r="ICN1" s="47"/>
      <c r="ICO1" s="47"/>
      <c r="ICP1" s="47"/>
      <c r="ICQ1" s="47"/>
      <c r="ICR1" s="47"/>
      <c r="ICS1" s="47"/>
      <c r="ICT1" s="47"/>
      <c r="ICU1" s="47"/>
      <c r="ICV1" s="47"/>
      <c r="ICW1" s="47"/>
      <c r="ICX1" s="47"/>
      <c r="ICY1" s="47"/>
      <c r="ICZ1" s="47"/>
      <c r="IDA1" s="47"/>
      <c r="IDB1" s="47"/>
      <c r="IDC1" s="47"/>
      <c r="IDD1" s="47"/>
      <c r="IDE1" s="47"/>
      <c r="IDF1" s="47"/>
      <c r="IDG1" s="47"/>
      <c r="IDH1" s="47"/>
      <c r="IDI1" s="47"/>
      <c r="IDJ1" s="47"/>
      <c r="IDK1" s="47"/>
      <c r="IDL1" s="47"/>
      <c r="IDM1" s="47"/>
      <c r="IDN1" s="47"/>
      <c r="IDO1" s="47"/>
      <c r="IDP1" s="47"/>
      <c r="IDQ1" s="47"/>
      <c r="IDR1" s="47"/>
      <c r="IDS1" s="47"/>
      <c r="IDT1" s="47"/>
      <c r="IDU1" s="47"/>
      <c r="IDV1" s="47"/>
      <c r="IDW1" s="47"/>
      <c r="IDX1" s="47"/>
      <c r="IDY1" s="47"/>
      <c r="IDZ1" s="47"/>
      <c r="IEA1" s="47"/>
      <c r="IEB1" s="47"/>
      <c r="IEC1" s="47"/>
      <c r="IED1" s="47"/>
      <c r="IEE1" s="47"/>
      <c r="IEF1" s="47"/>
      <c r="IEG1" s="47"/>
      <c r="IEH1" s="47"/>
      <c r="IEI1" s="47"/>
      <c r="IEJ1" s="47"/>
      <c r="IEK1" s="47"/>
      <c r="IEL1" s="47"/>
      <c r="IEM1" s="47"/>
      <c r="IEN1" s="47"/>
      <c r="IEO1" s="47"/>
      <c r="IEP1" s="47"/>
      <c r="IEQ1" s="47"/>
      <c r="IER1" s="47"/>
      <c r="IES1" s="47"/>
      <c r="IET1" s="47"/>
      <c r="IEU1" s="47"/>
      <c r="IEV1" s="47"/>
      <c r="IEW1" s="47"/>
      <c r="IEX1" s="47"/>
      <c r="IEY1" s="47"/>
      <c r="IEZ1" s="47"/>
      <c r="IFA1" s="47"/>
      <c r="IFB1" s="47"/>
      <c r="IFC1" s="47"/>
      <c r="IFD1" s="47"/>
      <c r="IFE1" s="47"/>
      <c r="IFF1" s="47"/>
      <c r="IFG1" s="47"/>
      <c r="IFH1" s="47"/>
      <c r="IFI1" s="47"/>
      <c r="IFJ1" s="47"/>
      <c r="IFK1" s="47"/>
      <c r="IFL1" s="47"/>
      <c r="IFM1" s="47"/>
      <c r="IFN1" s="47"/>
      <c r="IFO1" s="47"/>
      <c r="IFP1" s="47"/>
      <c r="IFQ1" s="47"/>
      <c r="IFR1" s="47"/>
      <c r="IFS1" s="47"/>
      <c r="IFT1" s="47"/>
      <c r="IFU1" s="47"/>
      <c r="IFV1" s="47"/>
      <c r="IFW1" s="47"/>
      <c r="IFX1" s="47"/>
      <c r="IFY1" s="47"/>
      <c r="IFZ1" s="47"/>
      <c r="IGA1" s="47"/>
      <c r="IGB1" s="47"/>
      <c r="IGC1" s="47"/>
      <c r="IGD1" s="47"/>
      <c r="IGE1" s="47"/>
      <c r="IGF1" s="47"/>
      <c r="IGG1" s="47"/>
      <c r="IGH1" s="47"/>
      <c r="IGI1" s="47"/>
      <c r="IGJ1" s="47"/>
      <c r="IGK1" s="47"/>
      <c r="IGL1" s="47"/>
      <c r="IGM1" s="47"/>
      <c r="IGN1" s="47"/>
      <c r="IGO1" s="47"/>
      <c r="IGP1" s="47"/>
      <c r="IGQ1" s="47"/>
      <c r="IGR1" s="47"/>
      <c r="IGS1" s="47"/>
      <c r="IGT1" s="47"/>
      <c r="IGU1" s="47"/>
      <c r="IGV1" s="47"/>
      <c r="IGW1" s="47"/>
      <c r="IGX1" s="47"/>
      <c r="IGY1" s="47"/>
      <c r="IGZ1" s="47"/>
      <c r="IHA1" s="47"/>
      <c r="IHB1" s="47"/>
      <c r="IHC1" s="47"/>
      <c r="IHD1" s="47"/>
      <c r="IHE1" s="47"/>
      <c r="IHF1" s="47"/>
      <c r="IHG1" s="47"/>
      <c r="IHH1" s="47"/>
      <c r="IHI1" s="47"/>
      <c r="IHJ1" s="47"/>
      <c r="IHK1" s="47"/>
      <c r="IHL1" s="47"/>
      <c r="IHM1" s="47"/>
      <c r="IHN1" s="47"/>
      <c r="IHO1" s="47"/>
      <c r="IHP1" s="47"/>
      <c r="IHQ1" s="47"/>
      <c r="IHR1" s="47"/>
      <c r="IHS1" s="47"/>
      <c r="IHT1" s="47"/>
      <c r="IHU1" s="47"/>
      <c r="IHV1" s="47"/>
      <c r="IHW1" s="47"/>
      <c r="IHX1" s="47"/>
      <c r="IHY1" s="47"/>
      <c r="IHZ1" s="47"/>
      <c r="IIA1" s="47"/>
      <c r="IIB1" s="47"/>
      <c r="IIC1" s="47"/>
      <c r="IID1" s="47"/>
      <c r="IIE1" s="47"/>
      <c r="IIF1" s="47"/>
      <c r="IIG1" s="47"/>
      <c r="IIH1" s="47"/>
      <c r="III1" s="47"/>
      <c r="IIJ1" s="47"/>
      <c r="IIK1" s="47"/>
      <c r="IIL1" s="47"/>
      <c r="IIM1" s="47"/>
      <c r="IIN1" s="47"/>
      <c r="IIO1" s="47"/>
      <c r="IIP1" s="47"/>
      <c r="IIQ1" s="47"/>
      <c r="IIR1" s="47"/>
      <c r="IIS1" s="47"/>
      <c r="IIT1" s="47"/>
      <c r="IIU1" s="47"/>
      <c r="IIV1" s="47"/>
      <c r="IIW1" s="47"/>
      <c r="IIX1" s="47"/>
      <c r="IIY1" s="47"/>
      <c r="IIZ1" s="47"/>
      <c r="IJA1" s="47"/>
      <c r="IJB1" s="47"/>
      <c r="IJC1" s="47"/>
      <c r="IJD1" s="47"/>
      <c r="IJE1" s="47"/>
      <c r="IJF1" s="47"/>
      <c r="IJG1" s="47"/>
      <c r="IJH1" s="47"/>
      <c r="IJI1" s="47"/>
      <c r="IJJ1" s="47"/>
      <c r="IJK1" s="47"/>
      <c r="IJL1" s="47"/>
      <c r="IJM1" s="47"/>
      <c r="IJN1" s="47"/>
      <c r="IJO1" s="47"/>
      <c r="IJP1" s="47"/>
      <c r="IJQ1" s="47"/>
      <c r="IJR1" s="47"/>
      <c r="IJS1" s="47"/>
      <c r="IJT1" s="47"/>
      <c r="IJU1" s="47"/>
      <c r="IJV1" s="47"/>
      <c r="IJW1" s="47"/>
      <c r="IJX1" s="47"/>
      <c r="IJY1" s="47"/>
      <c r="IJZ1" s="47"/>
      <c r="IKA1" s="47"/>
      <c r="IKB1" s="47"/>
      <c r="IKC1" s="47"/>
      <c r="IKD1" s="47"/>
      <c r="IKE1" s="47"/>
      <c r="IKF1" s="47"/>
      <c r="IKG1" s="47"/>
      <c r="IKH1" s="47"/>
      <c r="IKI1" s="47"/>
      <c r="IKJ1" s="47"/>
      <c r="IKK1" s="47"/>
      <c r="IKL1" s="47"/>
      <c r="IKM1" s="47"/>
      <c r="IKN1" s="47"/>
      <c r="IKO1" s="47"/>
      <c r="IKP1" s="47"/>
      <c r="IKQ1" s="47"/>
      <c r="IKR1" s="47"/>
      <c r="IKS1" s="47"/>
      <c r="IKT1" s="47"/>
      <c r="IKU1" s="47"/>
      <c r="IKV1" s="47"/>
      <c r="IKW1" s="47"/>
      <c r="IKX1" s="47"/>
      <c r="IKY1" s="47"/>
      <c r="IKZ1" s="47"/>
      <c r="ILA1" s="47"/>
      <c r="ILB1" s="47"/>
      <c r="ILC1" s="47"/>
      <c r="ILD1" s="47"/>
      <c r="ILE1" s="47"/>
      <c r="ILF1" s="47"/>
      <c r="ILG1" s="47"/>
      <c r="ILH1" s="47"/>
      <c r="ILI1" s="47"/>
      <c r="ILJ1" s="47"/>
      <c r="ILK1" s="47"/>
      <c r="ILL1" s="47"/>
      <c r="ILM1" s="47"/>
      <c r="ILN1" s="47"/>
      <c r="ILO1" s="47"/>
      <c r="ILP1" s="47"/>
      <c r="ILQ1" s="47"/>
      <c r="ILR1" s="47"/>
      <c r="ILS1" s="47"/>
      <c r="ILT1" s="47"/>
      <c r="ILU1" s="47"/>
      <c r="ILV1" s="47"/>
      <c r="ILW1" s="47"/>
      <c r="ILX1" s="47"/>
      <c r="ILY1" s="47"/>
      <c r="ILZ1" s="47"/>
      <c r="IMA1" s="47"/>
      <c r="IMB1" s="47"/>
      <c r="IMC1" s="47"/>
      <c r="IMD1" s="47"/>
      <c r="IME1" s="47"/>
      <c r="IMF1" s="47"/>
      <c r="IMG1" s="47"/>
      <c r="IMH1" s="47"/>
      <c r="IMI1" s="47"/>
      <c r="IMJ1" s="47"/>
      <c r="IMK1" s="47"/>
      <c r="IML1" s="47"/>
      <c r="IMM1" s="47"/>
      <c r="IMN1" s="47"/>
      <c r="IMO1" s="47"/>
      <c r="IMP1" s="47"/>
      <c r="IMQ1" s="47"/>
      <c r="IMR1" s="47"/>
      <c r="IMS1" s="47"/>
      <c r="IMT1" s="47"/>
      <c r="IMU1" s="47"/>
      <c r="IMV1" s="47"/>
      <c r="IMW1" s="47"/>
      <c r="IMX1" s="47"/>
      <c r="IMY1" s="47"/>
      <c r="IMZ1" s="47"/>
      <c r="INA1" s="47"/>
      <c r="INB1" s="47"/>
      <c r="INC1" s="47"/>
      <c r="IND1" s="47"/>
      <c r="INE1" s="47"/>
      <c r="INF1" s="47"/>
      <c r="ING1" s="47"/>
      <c r="INH1" s="47"/>
      <c r="INI1" s="47"/>
      <c r="INJ1" s="47"/>
      <c r="INK1" s="47"/>
      <c r="INL1" s="47"/>
      <c r="INM1" s="47"/>
      <c r="INN1" s="47"/>
      <c r="INO1" s="47"/>
      <c r="INP1" s="47"/>
      <c r="INQ1" s="47"/>
      <c r="INR1" s="47"/>
      <c r="INS1" s="47"/>
      <c r="INT1" s="47"/>
      <c r="INU1" s="47"/>
      <c r="INV1" s="47"/>
      <c r="INW1" s="47"/>
      <c r="INX1" s="47"/>
      <c r="INY1" s="47"/>
      <c r="INZ1" s="47"/>
      <c r="IOA1" s="47"/>
      <c r="IOB1" s="47"/>
      <c r="IOC1" s="47"/>
      <c r="IOD1" s="47"/>
      <c r="IOE1" s="47"/>
      <c r="IOF1" s="47"/>
      <c r="IOG1" s="47"/>
      <c r="IOH1" s="47"/>
      <c r="IOI1" s="47"/>
      <c r="IOJ1" s="47"/>
      <c r="IOK1" s="47"/>
      <c r="IOL1" s="47"/>
      <c r="IOM1" s="47"/>
      <c r="ION1" s="47"/>
      <c r="IOO1" s="47"/>
      <c r="IOP1" s="47"/>
      <c r="IOQ1" s="47"/>
      <c r="IOR1" s="47"/>
      <c r="IOS1" s="47"/>
      <c r="IOT1" s="47"/>
      <c r="IOU1" s="47"/>
      <c r="IOV1" s="47"/>
      <c r="IOW1" s="47"/>
      <c r="IOX1" s="47"/>
      <c r="IOY1" s="47"/>
      <c r="IOZ1" s="47"/>
      <c r="IPA1" s="47"/>
      <c r="IPB1" s="47"/>
      <c r="IPC1" s="47"/>
      <c r="IPD1" s="47"/>
      <c r="IPE1" s="47"/>
      <c r="IPF1" s="47"/>
      <c r="IPG1" s="47"/>
      <c r="IPH1" s="47"/>
      <c r="IPI1" s="47"/>
      <c r="IPJ1" s="47"/>
      <c r="IPK1" s="47"/>
      <c r="IPL1" s="47"/>
      <c r="IPM1" s="47"/>
      <c r="IPN1" s="47"/>
      <c r="IPO1" s="47"/>
      <c r="IPP1" s="47"/>
      <c r="IPQ1" s="47"/>
      <c r="IPR1" s="47"/>
      <c r="IPS1" s="47"/>
      <c r="IPT1" s="47"/>
      <c r="IPU1" s="47"/>
      <c r="IPV1" s="47"/>
      <c r="IPW1" s="47"/>
      <c r="IPX1" s="47"/>
      <c r="IPY1" s="47"/>
      <c r="IPZ1" s="47"/>
      <c r="IQA1" s="47"/>
      <c r="IQB1" s="47"/>
      <c r="IQC1" s="47"/>
      <c r="IQD1" s="47"/>
      <c r="IQE1" s="47"/>
      <c r="IQF1" s="47"/>
      <c r="IQG1" s="47"/>
      <c r="IQH1" s="47"/>
      <c r="IQI1" s="47"/>
      <c r="IQJ1" s="47"/>
      <c r="IQK1" s="47"/>
      <c r="IQL1" s="47"/>
      <c r="IQM1" s="47"/>
      <c r="IQN1" s="47"/>
      <c r="IQO1" s="47"/>
      <c r="IQP1" s="47"/>
      <c r="IQQ1" s="47"/>
      <c r="IQR1" s="47"/>
      <c r="IQS1" s="47"/>
      <c r="IQT1" s="47"/>
      <c r="IQU1" s="47"/>
      <c r="IQV1" s="47"/>
      <c r="IQW1" s="47"/>
      <c r="IQX1" s="47"/>
      <c r="IQY1" s="47"/>
      <c r="IQZ1" s="47"/>
      <c r="IRA1" s="47"/>
      <c r="IRB1" s="47"/>
      <c r="IRC1" s="47"/>
      <c r="IRD1" s="47"/>
      <c r="IRE1" s="47"/>
      <c r="IRF1" s="47"/>
      <c r="IRG1" s="47"/>
      <c r="IRH1" s="47"/>
      <c r="IRI1" s="47"/>
      <c r="IRJ1" s="47"/>
      <c r="IRK1" s="47"/>
      <c r="IRL1" s="47"/>
      <c r="IRM1" s="47"/>
      <c r="IRN1" s="47"/>
      <c r="IRO1" s="47"/>
      <c r="IRP1" s="47"/>
      <c r="IRQ1" s="47"/>
      <c r="IRR1" s="47"/>
      <c r="IRS1" s="47"/>
      <c r="IRT1" s="47"/>
      <c r="IRU1" s="47"/>
      <c r="IRV1" s="47"/>
      <c r="IRW1" s="47"/>
      <c r="IRX1" s="47"/>
      <c r="IRY1" s="47"/>
      <c r="IRZ1" s="47"/>
      <c r="ISA1" s="47"/>
      <c r="ISB1" s="47"/>
      <c r="ISC1" s="47"/>
      <c r="ISD1" s="47"/>
      <c r="ISE1" s="47"/>
      <c r="ISF1" s="47"/>
      <c r="ISG1" s="47"/>
      <c r="ISH1" s="47"/>
      <c r="ISI1" s="47"/>
      <c r="ISJ1" s="47"/>
      <c r="ISK1" s="47"/>
      <c r="ISL1" s="47"/>
      <c r="ISM1" s="47"/>
      <c r="ISN1" s="47"/>
      <c r="ISO1" s="47"/>
      <c r="ISP1" s="47"/>
      <c r="ISQ1" s="47"/>
      <c r="ISR1" s="47"/>
      <c r="ISS1" s="47"/>
      <c r="IST1" s="47"/>
      <c r="ISU1" s="47"/>
      <c r="ISV1" s="47"/>
      <c r="ISW1" s="47"/>
      <c r="ISX1" s="47"/>
      <c r="ISY1" s="47"/>
      <c r="ISZ1" s="47"/>
      <c r="ITA1" s="47"/>
      <c r="ITB1" s="47"/>
      <c r="ITC1" s="47"/>
      <c r="ITD1" s="47"/>
      <c r="ITE1" s="47"/>
      <c r="ITF1" s="47"/>
      <c r="ITG1" s="47"/>
      <c r="ITH1" s="47"/>
      <c r="ITI1" s="47"/>
      <c r="ITJ1" s="47"/>
      <c r="ITK1" s="47"/>
      <c r="ITL1" s="47"/>
      <c r="ITM1" s="47"/>
      <c r="ITN1" s="47"/>
      <c r="ITO1" s="47"/>
      <c r="ITP1" s="47"/>
      <c r="ITQ1" s="47"/>
      <c r="ITR1" s="47"/>
      <c r="ITS1" s="47"/>
      <c r="ITT1" s="47"/>
      <c r="ITU1" s="47"/>
      <c r="ITV1" s="47"/>
      <c r="ITW1" s="47"/>
      <c r="ITX1" s="47"/>
      <c r="ITY1" s="47"/>
      <c r="ITZ1" s="47"/>
      <c r="IUA1" s="47"/>
      <c r="IUB1" s="47"/>
      <c r="IUC1" s="47"/>
      <c r="IUD1" s="47"/>
      <c r="IUE1" s="47"/>
      <c r="IUF1" s="47"/>
      <c r="IUG1" s="47"/>
      <c r="IUH1" s="47"/>
      <c r="IUI1" s="47"/>
      <c r="IUJ1" s="47"/>
      <c r="IUK1" s="47"/>
      <c r="IUL1" s="47"/>
      <c r="IUM1" s="47"/>
      <c r="IUN1" s="47"/>
      <c r="IUO1" s="47"/>
      <c r="IUP1" s="47"/>
      <c r="IUQ1" s="47"/>
      <c r="IUR1" s="47"/>
      <c r="IUS1" s="47"/>
      <c r="IUT1" s="47"/>
      <c r="IUU1" s="47"/>
      <c r="IUV1" s="47"/>
      <c r="IUW1" s="47"/>
      <c r="IUX1" s="47"/>
      <c r="IUY1" s="47"/>
      <c r="IUZ1" s="47"/>
      <c r="IVA1" s="47"/>
      <c r="IVB1" s="47"/>
      <c r="IVC1" s="47"/>
      <c r="IVD1" s="47"/>
      <c r="IVE1" s="47"/>
      <c r="IVF1" s="47"/>
      <c r="IVG1" s="47"/>
      <c r="IVH1" s="47"/>
      <c r="IVI1" s="47"/>
      <c r="IVJ1" s="47"/>
      <c r="IVK1" s="47"/>
      <c r="IVL1" s="47"/>
      <c r="IVM1" s="47"/>
      <c r="IVN1" s="47"/>
      <c r="IVO1" s="47"/>
      <c r="IVP1" s="47"/>
      <c r="IVQ1" s="47"/>
      <c r="IVR1" s="47"/>
      <c r="IVS1" s="47"/>
      <c r="IVT1" s="47"/>
      <c r="IVU1" s="47"/>
      <c r="IVV1" s="47"/>
      <c r="IVW1" s="47"/>
      <c r="IVX1" s="47"/>
      <c r="IVY1" s="47"/>
      <c r="IVZ1" s="47"/>
      <c r="IWA1" s="47"/>
      <c r="IWB1" s="47"/>
      <c r="IWC1" s="47"/>
      <c r="IWD1" s="47"/>
      <c r="IWE1" s="47"/>
      <c r="IWF1" s="47"/>
      <c r="IWG1" s="47"/>
      <c r="IWH1" s="47"/>
      <c r="IWI1" s="47"/>
      <c r="IWJ1" s="47"/>
      <c r="IWK1" s="47"/>
      <c r="IWL1" s="47"/>
      <c r="IWM1" s="47"/>
      <c r="IWN1" s="47"/>
      <c r="IWO1" s="47"/>
      <c r="IWP1" s="47"/>
      <c r="IWQ1" s="47"/>
      <c r="IWR1" s="47"/>
      <c r="IWS1" s="47"/>
      <c r="IWT1" s="47"/>
      <c r="IWU1" s="47"/>
      <c r="IWV1" s="47"/>
      <c r="IWW1" s="47"/>
      <c r="IWX1" s="47"/>
      <c r="IWY1" s="47"/>
      <c r="IWZ1" s="47"/>
      <c r="IXA1" s="47"/>
      <c r="IXB1" s="47"/>
      <c r="IXC1" s="47"/>
      <c r="IXD1" s="47"/>
      <c r="IXE1" s="47"/>
      <c r="IXF1" s="47"/>
      <c r="IXG1" s="47"/>
      <c r="IXH1" s="47"/>
      <c r="IXI1" s="47"/>
      <c r="IXJ1" s="47"/>
      <c r="IXK1" s="47"/>
      <c r="IXL1" s="47"/>
      <c r="IXM1" s="47"/>
      <c r="IXN1" s="47"/>
      <c r="IXO1" s="47"/>
      <c r="IXP1" s="47"/>
      <c r="IXQ1" s="47"/>
      <c r="IXR1" s="47"/>
      <c r="IXS1" s="47"/>
      <c r="IXT1" s="47"/>
      <c r="IXU1" s="47"/>
      <c r="IXV1" s="47"/>
      <c r="IXW1" s="47"/>
      <c r="IXX1" s="47"/>
      <c r="IXY1" s="47"/>
      <c r="IXZ1" s="47"/>
      <c r="IYA1" s="47"/>
      <c r="IYB1" s="47"/>
      <c r="IYC1" s="47"/>
      <c r="IYD1" s="47"/>
      <c r="IYE1" s="47"/>
      <c r="IYF1" s="47"/>
      <c r="IYG1" s="47"/>
      <c r="IYH1" s="47"/>
      <c r="IYI1" s="47"/>
      <c r="IYJ1" s="47"/>
      <c r="IYK1" s="47"/>
      <c r="IYL1" s="47"/>
      <c r="IYM1" s="47"/>
      <c r="IYN1" s="47"/>
      <c r="IYO1" s="47"/>
      <c r="IYP1" s="47"/>
      <c r="IYQ1" s="47"/>
      <c r="IYR1" s="47"/>
      <c r="IYS1" s="47"/>
      <c r="IYT1" s="47"/>
      <c r="IYU1" s="47"/>
      <c r="IYV1" s="47"/>
      <c r="IYW1" s="47"/>
      <c r="IYX1" s="47"/>
      <c r="IYY1" s="47"/>
      <c r="IYZ1" s="47"/>
      <c r="IZA1" s="47"/>
      <c r="IZB1" s="47"/>
      <c r="IZC1" s="47"/>
      <c r="IZD1" s="47"/>
      <c r="IZE1" s="47"/>
      <c r="IZF1" s="47"/>
      <c r="IZG1" s="47"/>
      <c r="IZH1" s="47"/>
      <c r="IZI1" s="47"/>
      <c r="IZJ1" s="47"/>
      <c r="IZK1" s="47"/>
      <c r="IZL1" s="47"/>
      <c r="IZM1" s="47"/>
      <c r="IZN1" s="47"/>
      <c r="IZO1" s="47"/>
      <c r="IZP1" s="47"/>
      <c r="IZQ1" s="47"/>
      <c r="IZR1" s="47"/>
      <c r="IZS1" s="47"/>
      <c r="IZT1" s="47"/>
      <c r="IZU1" s="47"/>
      <c r="IZV1" s="47"/>
      <c r="IZW1" s="47"/>
      <c r="IZX1" s="47"/>
      <c r="IZY1" s="47"/>
      <c r="IZZ1" s="47"/>
      <c r="JAA1" s="47"/>
      <c r="JAB1" s="47"/>
      <c r="JAC1" s="47"/>
      <c r="JAD1" s="47"/>
      <c r="JAE1" s="47"/>
      <c r="JAF1" s="47"/>
      <c r="JAG1" s="47"/>
      <c r="JAH1" s="47"/>
      <c r="JAI1" s="47"/>
      <c r="JAJ1" s="47"/>
      <c r="JAK1" s="47"/>
      <c r="JAL1" s="47"/>
      <c r="JAM1" s="47"/>
      <c r="JAN1" s="47"/>
      <c r="JAO1" s="47"/>
      <c r="JAP1" s="47"/>
      <c r="JAQ1" s="47"/>
      <c r="JAR1" s="47"/>
      <c r="JAS1" s="47"/>
      <c r="JAT1" s="47"/>
      <c r="JAU1" s="47"/>
      <c r="JAV1" s="47"/>
      <c r="JAW1" s="47"/>
      <c r="JAX1" s="47"/>
      <c r="JAY1" s="47"/>
      <c r="JAZ1" s="47"/>
      <c r="JBA1" s="47"/>
      <c r="JBB1" s="47"/>
      <c r="JBC1" s="47"/>
      <c r="JBD1" s="47"/>
      <c r="JBE1" s="47"/>
      <c r="JBF1" s="47"/>
      <c r="JBG1" s="47"/>
      <c r="JBH1" s="47"/>
      <c r="JBI1" s="47"/>
      <c r="JBJ1" s="47"/>
      <c r="JBK1" s="47"/>
      <c r="JBL1" s="47"/>
      <c r="JBM1" s="47"/>
      <c r="JBN1" s="47"/>
      <c r="JBO1" s="47"/>
      <c r="JBP1" s="47"/>
      <c r="JBQ1" s="47"/>
      <c r="JBR1" s="47"/>
      <c r="JBS1" s="47"/>
      <c r="JBT1" s="47"/>
      <c r="JBU1" s="47"/>
      <c r="JBV1" s="47"/>
      <c r="JBW1" s="47"/>
      <c r="JBX1" s="47"/>
      <c r="JBY1" s="47"/>
      <c r="JBZ1" s="47"/>
      <c r="JCA1" s="47"/>
      <c r="JCB1" s="47"/>
      <c r="JCC1" s="47"/>
      <c r="JCD1" s="47"/>
      <c r="JCE1" s="47"/>
      <c r="JCF1" s="47"/>
      <c r="JCG1" s="47"/>
      <c r="JCH1" s="47"/>
      <c r="JCI1" s="47"/>
      <c r="JCJ1" s="47"/>
      <c r="JCK1" s="47"/>
      <c r="JCL1" s="47"/>
      <c r="JCM1" s="47"/>
      <c r="JCN1" s="47"/>
      <c r="JCO1" s="47"/>
      <c r="JCP1" s="47"/>
      <c r="JCQ1" s="47"/>
      <c r="JCR1" s="47"/>
      <c r="JCS1" s="47"/>
      <c r="JCT1" s="47"/>
      <c r="JCU1" s="47"/>
      <c r="JCV1" s="47"/>
      <c r="JCW1" s="47"/>
      <c r="JCX1" s="47"/>
      <c r="JCY1" s="47"/>
      <c r="JCZ1" s="47"/>
      <c r="JDA1" s="47"/>
      <c r="JDB1" s="47"/>
      <c r="JDC1" s="47"/>
      <c r="JDD1" s="47"/>
      <c r="JDE1" s="47"/>
      <c r="JDF1" s="47"/>
      <c r="JDG1" s="47"/>
      <c r="JDH1" s="47"/>
      <c r="JDI1" s="47"/>
      <c r="JDJ1" s="47"/>
      <c r="JDK1" s="47"/>
      <c r="JDL1" s="47"/>
      <c r="JDM1" s="47"/>
      <c r="JDN1" s="47"/>
      <c r="JDO1" s="47"/>
      <c r="JDP1" s="47"/>
      <c r="JDQ1" s="47"/>
      <c r="JDR1" s="47"/>
      <c r="JDS1" s="47"/>
      <c r="JDT1" s="47"/>
      <c r="JDU1" s="47"/>
      <c r="JDV1" s="47"/>
      <c r="JDW1" s="47"/>
      <c r="JDX1" s="47"/>
      <c r="JDY1" s="47"/>
      <c r="JDZ1" s="47"/>
      <c r="JEA1" s="47"/>
      <c r="JEB1" s="47"/>
      <c r="JEC1" s="47"/>
      <c r="JED1" s="47"/>
      <c r="JEE1" s="47"/>
      <c r="JEF1" s="47"/>
      <c r="JEG1" s="47"/>
      <c r="JEH1" s="47"/>
      <c r="JEI1" s="47"/>
      <c r="JEJ1" s="47"/>
      <c r="JEK1" s="47"/>
      <c r="JEL1" s="47"/>
      <c r="JEM1" s="47"/>
      <c r="JEN1" s="47"/>
      <c r="JEO1" s="47"/>
      <c r="JEP1" s="47"/>
      <c r="JEQ1" s="47"/>
      <c r="JER1" s="47"/>
      <c r="JES1" s="47"/>
      <c r="JET1" s="47"/>
      <c r="JEU1" s="47"/>
      <c r="JEV1" s="47"/>
      <c r="JEW1" s="47"/>
      <c r="JEX1" s="47"/>
      <c r="JEY1" s="47"/>
      <c r="JEZ1" s="47"/>
      <c r="JFA1" s="47"/>
      <c r="JFB1" s="47"/>
      <c r="JFC1" s="47"/>
      <c r="JFD1" s="47"/>
      <c r="JFE1" s="47"/>
      <c r="JFF1" s="47"/>
      <c r="JFG1" s="47"/>
      <c r="JFH1" s="47"/>
      <c r="JFI1" s="47"/>
      <c r="JFJ1" s="47"/>
      <c r="JFK1" s="47"/>
      <c r="JFL1" s="47"/>
      <c r="JFM1" s="47"/>
      <c r="JFN1" s="47"/>
      <c r="JFO1" s="47"/>
      <c r="JFP1" s="47"/>
      <c r="JFQ1" s="47"/>
      <c r="JFR1" s="47"/>
      <c r="JFS1" s="47"/>
      <c r="JFT1" s="47"/>
      <c r="JFU1" s="47"/>
      <c r="JFV1" s="47"/>
      <c r="JFW1" s="47"/>
      <c r="JFX1" s="47"/>
      <c r="JFY1" s="47"/>
      <c r="JFZ1" s="47"/>
      <c r="JGA1" s="47"/>
      <c r="JGB1" s="47"/>
      <c r="JGC1" s="47"/>
      <c r="JGD1" s="47"/>
      <c r="JGE1" s="47"/>
      <c r="JGF1" s="47"/>
      <c r="JGG1" s="47"/>
      <c r="JGH1" s="47"/>
      <c r="JGI1" s="47"/>
      <c r="JGJ1" s="47"/>
      <c r="JGK1" s="47"/>
      <c r="JGL1" s="47"/>
      <c r="JGM1" s="47"/>
      <c r="JGN1" s="47"/>
      <c r="JGO1" s="47"/>
      <c r="JGP1" s="47"/>
      <c r="JGQ1" s="47"/>
      <c r="JGR1" s="47"/>
      <c r="JGS1" s="47"/>
      <c r="JGT1" s="47"/>
      <c r="JGU1" s="47"/>
      <c r="JGV1" s="47"/>
      <c r="JGW1" s="47"/>
      <c r="JGX1" s="47"/>
      <c r="JGY1" s="47"/>
      <c r="JGZ1" s="47"/>
      <c r="JHA1" s="47"/>
      <c r="JHB1" s="47"/>
      <c r="JHC1" s="47"/>
      <c r="JHD1" s="47"/>
      <c r="JHE1" s="47"/>
      <c r="JHF1" s="47"/>
      <c r="JHG1" s="47"/>
      <c r="JHH1" s="47"/>
      <c r="JHI1" s="47"/>
      <c r="JHJ1" s="47"/>
      <c r="JHK1" s="47"/>
      <c r="JHL1" s="47"/>
      <c r="JHM1" s="47"/>
      <c r="JHN1" s="47"/>
      <c r="JHO1" s="47"/>
      <c r="JHP1" s="47"/>
      <c r="JHQ1" s="47"/>
      <c r="JHR1" s="47"/>
      <c r="JHS1" s="47"/>
      <c r="JHT1" s="47"/>
      <c r="JHU1" s="47"/>
      <c r="JHV1" s="47"/>
      <c r="JHW1" s="47"/>
      <c r="JHX1" s="47"/>
      <c r="JHY1" s="47"/>
      <c r="JHZ1" s="47"/>
      <c r="JIA1" s="47"/>
      <c r="JIB1" s="47"/>
      <c r="JIC1" s="47"/>
      <c r="JID1" s="47"/>
      <c r="JIE1" s="47"/>
      <c r="JIF1" s="47"/>
      <c r="JIG1" s="47"/>
      <c r="JIH1" s="47"/>
      <c r="JII1" s="47"/>
      <c r="JIJ1" s="47"/>
      <c r="JIK1" s="47"/>
      <c r="JIL1" s="47"/>
      <c r="JIM1" s="47"/>
      <c r="JIN1" s="47"/>
      <c r="JIO1" s="47"/>
      <c r="JIP1" s="47"/>
      <c r="JIQ1" s="47"/>
      <c r="JIR1" s="47"/>
      <c r="JIS1" s="47"/>
      <c r="JIT1" s="47"/>
      <c r="JIU1" s="47"/>
      <c r="JIV1" s="47"/>
      <c r="JIW1" s="47"/>
      <c r="JIX1" s="47"/>
      <c r="JIY1" s="47"/>
      <c r="JIZ1" s="47"/>
      <c r="JJA1" s="47"/>
      <c r="JJB1" s="47"/>
      <c r="JJC1" s="47"/>
      <c r="JJD1" s="47"/>
      <c r="JJE1" s="47"/>
      <c r="JJF1" s="47"/>
      <c r="JJG1" s="47"/>
      <c r="JJH1" s="47"/>
      <c r="JJI1" s="47"/>
      <c r="JJJ1" s="47"/>
      <c r="JJK1" s="47"/>
      <c r="JJL1" s="47"/>
      <c r="JJM1" s="47"/>
      <c r="JJN1" s="47"/>
      <c r="JJO1" s="47"/>
      <c r="JJP1" s="47"/>
      <c r="JJQ1" s="47"/>
      <c r="JJR1" s="47"/>
      <c r="JJS1" s="47"/>
      <c r="JJT1" s="47"/>
      <c r="JJU1" s="47"/>
      <c r="JJV1" s="47"/>
      <c r="JJW1" s="47"/>
      <c r="JJX1" s="47"/>
      <c r="JJY1" s="47"/>
      <c r="JJZ1" s="47"/>
      <c r="JKA1" s="47"/>
      <c r="JKB1" s="47"/>
      <c r="JKC1" s="47"/>
      <c r="JKD1" s="47"/>
      <c r="JKE1" s="47"/>
      <c r="JKF1" s="47"/>
      <c r="JKG1" s="47"/>
      <c r="JKH1" s="47"/>
      <c r="JKI1" s="47"/>
      <c r="JKJ1" s="47"/>
      <c r="JKK1" s="47"/>
      <c r="JKL1" s="47"/>
      <c r="JKM1" s="47"/>
      <c r="JKN1" s="47"/>
      <c r="JKO1" s="47"/>
      <c r="JKP1" s="47"/>
      <c r="JKQ1" s="47"/>
      <c r="JKR1" s="47"/>
      <c r="JKS1" s="47"/>
      <c r="JKT1" s="47"/>
      <c r="JKU1" s="47"/>
      <c r="JKV1" s="47"/>
      <c r="JKW1" s="47"/>
      <c r="JKX1" s="47"/>
      <c r="JKY1" s="47"/>
      <c r="JKZ1" s="47"/>
      <c r="JLA1" s="47"/>
      <c r="JLB1" s="47"/>
      <c r="JLC1" s="47"/>
      <c r="JLD1" s="47"/>
      <c r="JLE1" s="47"/>
      <c r="JLF1" s="47"/>
      <c r="JLG1" s="47"/>
      <c r="JLH1" s="47"/>
      <c r="JLI1" s="47"/>
      <c r="JLJ1" s="47"/>
      <c r="JLK1" s="47"/>
      <c r="JLL1" s="47"/>
      <c r="JLM1" s="47"/>
      <c r="JLN1" s="47"/>
      <c r="JLO1" s="47"/>
      <c r="JLP1" s="47"/>
      <c r="JLQ1" s="47"/>
      <c r="JLR1" s="47"/>
      <c r="JLS1" s="47"/>
      <c r="JLT1" s="47"/>
      <c r="JLU1" s="47"/>
      <c r="JLV1" s="47"/>
      <c r="JLW1" s="47"/>
      <c r="JLX1" s="47"/>
      <c r="JLY1" s="47"/>
      <c r="JLZ1" s="47"/>
      <c r="JMA1" s="47"/>
      <c r="JMB1" s="47"/>
      <c r="JMC1" s="47"/>
      <c r="JMD1" s="47"/>
      <c r="JME1" s="47"/>
      <c r="JMF1" s="47"/>
      <c r="JMG1" s="47"/>
      <c r="JMH1" s="47"/>
      <c r="JMI1" s="47"/>
      <c r="JMJ1" s="47"/>
      <c r="JMK1" s="47"/>
      <c r="JML1" s="47"/>
      <c r="JMM1" s="47"/>
      <c r="JMN1" s="47"/>
      <c r="JMO1" s="47"/>
      <c r="JMP1" s="47"/>
      <c r="JMQ1" s="47"/>
      <c r="JMR1" s="47"/>
      <c r="JMS1" s="47"/>
      <c r="JMT1" s="47"/>
      <c r="JMU1" s="47"/>
      <c r="JMV1" s="47"/>
      <c r="JMW1" s="47"/>
      <c r="JMX1" s="47"/>
      <c r="JMY1" s="47"/>
      <c r="JMZ1" s="47"/>
      <c r="JNA1" s="47"/>
      <c r="JNB1" s="47"/>
      <c r="JNC1" s="47"/>
      <c r="JND1" s="47"/>
      <c r="JNE1" s="47"/>
      <c r="JNF1" s="47"/>
      <c r="JNG1" s="47"/>
      <c r="JNH1" s="47"/>
      <c r="JNI1" s="47"/>
      <c r="JNJ1" s="47"/>
      <c r="JNK1" s="47"/>
      <c r="JNL1" s="47"/>
      <c r="JNM1" s="47"/>
      <c r="JNN1" s="47"/>
      <c r="JNO1" s="47"/>
      <c r="JNP1" s="47"/>
      <c r="JNQ1" s="47"/>
      <c r="JNR1" s="47"/>
      <c r="JNS1" s="47"/>
      <c r="JNT1" s="47"/>
      <c r="JNU1" s="47"/>
      <c r="JNV1" s="47"/>
      <c r="JNW1" s="47"/>
      <c r="JNX1" s="47"/>
      <c r="JNY1" s="47"/>
      <c r="JNZ1" s="47"/>
      <c r="JOA1" s="47"/>
      <c r="JOB1" s="47"/>
      <c r="JOC1" s="47"/>
      <c r="JOD1" s="47"/>
      <c r="JOE1" s="47"/>
      <c r="JOF1" s="47"/>
      <c r="JOG1" s="47"/>
      <c r="JOH1" s="47"/>
      <c r="JOI1" s="47"/>
      <c r="JOJ1" s="47"/>
      <c r="JOK1" s="47"/>
      <c r="JOL1" s="47"/>
      <c r="JOM1" s="47"/>
      <c r="JON1" s="47"/>
      <c r="JOO1" s="47"/>
      <c r="JOP1" s="47"/>
      <c r="JOQ1" s="47"/>
      <c r="JOR1" s="47"/>
      <c r="JOS1" s="47"/>
      <c r="JOT1" s="47"/>
      <c r="JOU1" s="47"/>
      <c r="JOV1" s="47"/>
      <c r="JOW1" s="47"/>
      <c r="JOX1" s="47"/>
      <c r="JOY1" s="47"/>
      <c r="JOZ1" s="47"/>
      <c r="JPA1" s="47"/>
      <c r="JPB1" s="47"/>
      <c r="JPC1" s="47"/>
      <c r="JPD1" s="47"/>
      <c r="JPE1" s="47"/>
      <c r="JPF1" s="47"/>
      <c r="JPG1" s="47"/>
      <c r="JPH1" s="47"/>
      <c r="JPI1" s="47"/>
      <c r="JPJ1" s="47"/>
      <c r="JPK1" s="47"/>
      <c r="JPL1" s="47"/>
      <c r="JPM1" s="47"/>
      <c r="JPN1" s="47"/>
      <c r="JPO1" s="47"/>
      <c r="JPP1" s="47"/>
      <c r="JPQ1" s="47"/>
      <c r="JPR1" s="47"/>
      <c r="JPS1" s="47"/>
      <c r="JPT1" s="47"/>
      <c r="JPU1" s="47"/>
      <c r="JPV1" s="47"/>
      <c r="JPW1" s="47"/>
      <c r="JPX1" s="47"/>
      <c r="JPY1" s="47"/>
      <c r="JPZ1" s="47"/>
      <c r="JQA1" s="47"/>
      <c r="JQB1" s="47"/>
      <c r="JQC1" s="47"/>
      <c r="JQD1" s="47"/>
      <c r="JQE1" s="47"/>
      <c r="JQF1" s="47"/>
      <c r="JQG1" s="47"/>
      <c r="JQH1" s="47"/>
      <c r="JQI1" s="47"/>
      <c r="JQJ1" s="47"/>
      <c r="JQK1" s="47"/>
      <c r="JQL1" s="47"/>
      <c r="JQM1" s="47"/>
      <c r="JQN1" s="47"/>
      <c r="JQO1" s="47"/>
      <c r="JQP1" s="47"/>
      <c r="JQQ1" s="47"/>
      <c r="JQR1" s="47"/>
      <c r="JQS1" s="47"/>
      <c r="JQT1" s="47"/>
      <c r="JQU1" s="47"/>
      <c r="JQV1" s="47"/>
      <c r="JQW1" s="47"/>
      <c r="JQX1" s="47"/>
      <c r="JQY1" s="47"/>
      <c r="JQZ1" s="47"/>
      <c r="JRA1" s="47"/>
      <c r="JRB1" s="47"/>
      <c r="JRC1" s="47"/>
      <c r="JRD1" s="47"/>
      <c r="JRE1" s="47"/>
      <c r="JRF1" s="47"/>
      <c r="JRG1" s="47"/>
      <c r="JRH1" s="47"/>
      <c r="JRI1" s="47"/>
      <c r="JRJ1" s="47"/>
      <c r="JRK1" s="47"/>
      <c r="JRL1" s="47"/>
      <c r="JRM1" s="47"/>
      <c r="JRN1" s="47"/>
      <c r="JRO1" s="47"/>
      <c r="JRP1" s="47"/>
      <c r="JRQ1" s="47"/>
      <c r="JRR1" s="47"/>
      <c r="JRS1" s="47"/>
      <c r="JRT1" s="47"/>
      <c r="JRU1" s="47"/>
      <c r="JRV1" s="47"/>
      <c r="JRW1" s="47"/>
      <c r="JRX1" s="47"/>
      <c r="JRY1" s="47"/>
      <c r="JRZ1" s="47"/>
      <c r="JSA1" s="47"/>
      <c r="JSB1" s="47"/>
      <c r="JSC1" s="47"/>
      <c r="JSD1" s="47"/>
      <c r="JSE1" s="47"/>
      <c r="JSF1" s="47"/>
      <c r="JSG1" s="47"/>
      <c r="JSH1" s="47"/>
      <c r="JSI1" s="47"/>
      <c r="JSJ1" s="47"/>
      <c r="JSK1" s="47"/>
      <c r="JSL1" s="47"/>
      <c r="JSM1" s="47"/>
      <c r="JSN1" s="47"/>
      <c r="JSO1" s="47"/>
      <c r="JSP1" s="47"/>
      <c r="JSQ1" s="47"/>
      <c r="JSR1" s="47"/>
      <c r="JSS1" s="47"/>
      <c r="JST1" s="47"/>
      <c r="JSU1" s="47"/>
      <c r="JSV1" s="47"/>
      <c r="JSW1" s="47"/>
      <c r="JSX1" s="47"/>
      <c r="JSY1" s="47"/>
      <c r="JSZ1" s="47"/>
      <c r="JTA1" s="47"/>
      <c r="JTB1" s="47"/>
      <c r="JTC1" s="47"/>
      <c r="JTD1" s="47"/>
      <c r="JTE1" s="47"/>
      <c r="JTF1" s="47"/>
      <c r="JTG1" s="47"/>
      <c r="JTH1" s="47"/>
      <c r="JTI1" s="47"/>
      <c r="JTJ1" s="47"/>
      <c r="JTK1" s="47"/>
      <c r="JTL1" s="47"/>
      <c r="JTM1" s="47"/>
      <c r="JTN1" s="47"/>
      <c r="JTO1" s="47"/>
      <c r="JTP1" s="47"/>
      <c r="JTQ1" s="47"/>
      <c r="JTR1" s="47"/>
      <c r="JTS1" s="47"/>
      <c r="JTT1" s="47"/>
      <c r="JTU1" s="47"/>
      <c r="JTV1" s="47"/>
      <c r="JTW1" s="47"/>
      <c r="JTX1" s="47"/>
      <c r="JTY1" s="47"/>
      <c r="JTZ1" s="47"/>
      <c r="JUA1" s="47"/>
      <c r="JUB1" s="47"/>
      <c r="JUC1" s="47"/>
      <c r="JUD1" s="47"/>
      <c r="JUE1" s="47"/>
      <c r="JUF1" s="47"/>
      <c r="JUG1" s="47"/>
      <c r="JUH1" s="47"/>
      <c r="JUI1" s="47"/>
      <c r="JUJ1" s="47"/>
      <c r="JUK1" s="47"/>
      <c r="JUL1" s="47"/>
      <c r="JUM1" s="47"/>
      <c r="JUN1" s="47"/>
      <c r="JUO1" s="47"/>
      <c r="JUP1" s="47"/>
      <c r="JUQ1" s="47"/>
      <c r="JUR1" s="47"/>
      <c r="JUS1" s="47"/>
      <c r="JUT1" s="47"/>
      <c r="JUU1" s="47"/>
      <c r="JUV1" s="47"/>
      <c r="JUW1" s="47"/>
      <c r="JUX1" s="47"/>
      <c r="JUY1" s="47"/>
      <c r="JUZ1" s="47"/>
      <c r="JVA1" s="47"/>
      <c r="JVB1" s="47"/>
      <c r="JVC1" s="47"/>
      <c r="JVD1" s="47"/>
      <c r="JVE1" s="47"/>
      <c r="JVF1" s="47"/>
      <c r="JVG1" s="47"/>
      <c r="JVH1" s="47"/>
      <c r="JVI1" s="47"/>
      <c r="JVJ1" s="47"/>
      <c r="JVK1" s="47"/>
      <c r="JVL1" s="47"/>
      <c r="JVM1" s="47"/>
      <c r="JVN1" s="47"/>
      <c r="JVO1" s="47"/>
      <c r="JVP1" s="47"/>
      <c r="JVQ1" s="47"/>
      <c r="JVR1" s="47"/>
      <c r="JVS1" s="47"/>
      <c r="JVT1" s="47"/>
      <c r="JVU1" s="47"/>
      <c r="JVV1" s="47"/>
      <c r="JVW1" s="47"/>
      <c r="JVX1" s="47"/>
      <c r="JVY1" s="47"/>
      <c r="JVZ1" s="47"/>
      <c r="JWA1" s="47"/>
      <c r="JWB1" s="47"/>
      <c r="JWC1" s="47"/>
      <c r="JWD1" s="47"/>
      <c r="JWE1" s="47"/>
      <c r="JWF1" s="47"/>
      <c r="JWG1" s="47"/>
      <c r="JWH1" s="47"/>
      <c r="JWI1" s="47"/>
      <c r="JWJ1" s="47"/>
      <c r="JWK1" s="47"/>
      <c r="JWL1" s="47"/>
      <c r="JWM1" s="47"/>
      <c r="JWN1" s="47"/>
      <c r="JWO1" s="47"/>
      <c r="JWP1" s="47"/>
      <c r="JWQ1" s="47"/>
      <c r="JWR1" s="47"/>
      <c r="JWS1" s="47"/>
      <c r="JWT1" s="47"/>
      <c r="JWU1" s="47"/>
      <c r="JWV1" s="47"/>
      <c r="JWW1" s="47"/>
      <c r="JWX1" s="47"/>
      <c r="JWY1" s="47"/>
      <c r="JWZ1" s="47"/>
      <c r="JXA1" s="47"/>
      <c r="JXB1" s="47"/>
      <c r="JXC1" s="47"/>
      <c r="JXD1" s="47"/>
      <c r="JXE1" s="47"/>
      <c r="JXF1" s="47"/>
      <c r="JXG1" s="47"/>
      <c r="JXH1" s="47"/>
      <c r="JXI1" s="47"/>
      <c r="JXJ1" s="47"/>
      <c r="JXK1" s="47"/>
      <c r="JXL1" s="47"/>
      <c r="JXM1" s="47"/>
      <c r="JXN1" s="47"/>
      <c r="JXO1" s="47"/>
      <c r="JXP1" s="47"/>
      <c r="JXQ1" s="47"/>
      <c r="JXR1" s="47"/>
      <c r="JXS1" s="47"/>
      <c r="JXT1" s="47"/>
      <c r="JXU1" s="47"/>
      <c r="JXV1" s="47"/>
      <c r="JXW1" s="47"/>
      <c r="JXX1" s="47"/>
      <c r="JXY1" s="47"/>
      <c r="JXZ1" s="47"/>
      <c r="JYA1" s="47"/>
      <c r="JYB1" s="47"/>
      <c r="JYC1" s="47"/>
      <c r="JYD1" s="47"/>
      <c r="JYE1" s="47"/>
      <c r="JYF1" s="47"/>
      <c r="JYG1" s="47"/>
      <c r="JYH1" s="47"/>
      <c r="JYI1" s="47"/>
      <c r="JYJ1" s="47"/>
      <c r="JYK1" s="47"/>
      <c r="JYL1" s="47"/>
      <c r="JYM1" s="47"/>
      <c r="JYN1" s="47"/>
      <c r="JYO1" s="47"/>
      <c r="JYP1" s="47"/>
      <c r="JYQ1" s="47"/>
      <c r="JYR1" s="47"/>
      <c r="JYS1" s="47"/>
      <c r="JYT1" s="47"/>
      <c r="JYU1" s="47"/>
      <c r="JYV1" s="47"/>
      <c r="JYW1" s="47"/>
      <c r="JYX1" s="47"/>
      <c r="JYY1" s="47"/>
      <c r="JYZ1" s="47"/>
      <c r="JZA1" s="47"/>
      <c r="JZB1" s="47"/>
      <c r="JZC1" s="47"/>
      <c r="JZD1" s="47"/>
      <c r="JZE1" s="47"/>
      <c r="JZF1" s="47"/>
      <c r="JZG1" s="47"/>
      <c r="JZH1" s="47"/>
      <c r="JZI1" s="47"/>
      <c r="JZJ1" s="47"/>
      <c r="JZK1" s="47"/>
      <c r="JZL1" s="47"/>
      <c r="JZM1" s="47"/>
      <c r="JZN1" s="47"/>
      <c r="JZO1" s="47"/>
      <c r="JZP1" s="47"/>
      <c r="JZQ1" s="47"/>
      <c r="JZR1" s="47"/>
      <c r="JZS1" s="47"/>
      <c r="JZT1" s="47"/>
      <c r="JZU1" s="47"/>
      <c r="JZV1" s="47"/>
      <c r="JZW1" s="47"/>
      <c r="JZX1" s="47"/>
      <c r="JZY1" s="47"/>
      <c r="JZZ1" s="47"/>
      <c r="KAA1" s="47"/>
      <c r="KAB1" s="47"/>
      <c r="KAC1" s="47"/>
      <c r="KAD1" s="47"/>
      <c r="KAE1" s="47"/>
      <c r="KAF1" s="47"/>
      <c r="KAG1" s="47"/>
      <c r="KAH1" s="47"/>
      <c r="KAI1" s="47"/>
      <c r="KAJ1" s="47"/>
      <c r="KAK1" s="47"/>
      <c r="KAL1" s="47"/>
      <c r="KAM1" s="47"/>
      <c r="KAN1" s="47"/>
      <c r="KAO1" s="47"/>
      <c r="KAP1" s="47"/>
      <c r="KAQ1" s="47"/>
      <c r="KAR1" s="47"/>
      <c r="KAS1" s="47"/>
      <c r="KAT1" s="47"/>
      <c r="KAU1" s="47"/>
      <c r="KAV1" s="47"/>
      <c r="KAW1" s="47"/>
      <c r="KAX1" s="47"/>
      <c r="KAY1" s="47"/>
      <c r="KAZ1" s="47"/>
      <c r="KBA1" s="47"/>
      <c r="KBB1" s="47"/>
      <c r="KBC1" s="47"/>
      <c r="KBD1" s="47"/>
      <c r="KBE1" s="47"/>
      <c r="KBF1" s="47"/>
      <c r="KBG1" s="47"/>
      <c r="KBH1" s="47"/>
      <c r="KBI1" s="47"/>
      <c r="KBJ1" s="47"/>
      <c r="KBK1" s="47"/>
      <c r="KBL1" s="47"/>
      <c r="KBM1" s="47"/>
      <c r="KBN1" s="47"/>
      <c r="KBO1" s="47"/>
      <c r="KBP1" s="47"/>
      <c r="KBQ1" s="47"/>
      <c r="KBR1" s="47"/>
      <c r="KBS1" s="47"/>
      <c r="KBT1" s="47"/>
      <c r="KBU1" s="47"/>
      <c r="KBV1" s="47"/>
      <c r="KBW1" s="47"/>
      <c r="KBX1" s="47"/>
      <c r="KBY1" s="47"/>
      <c r="KBZ1" s="47"/>
      <c r="KCA1" s="47"/>
      <c r="KCB1" s="47"/>
      <c r="KCC1" s="47"/>
      <c r="KCD1" s="47"/>
      <c r="KCE1" s="47"/>
      <c r="KCF1" s="47"/>
      <c r="KCG1" s="47"/>
      <c r="KCH1" s="47"/>
      <c r="KCI1" s="47"/>
      <c r="KCJ1" s="47"/>
      <c r="KCK1" s="47"/>
      <c r="KCL1" s="47"/>
      <c r="KCM1" s="47"/>
      <c r="KCN1" s="47"/>
      <c r="KCO1" s="47"/>
      <c r="KCP1" s="47"/>
      <c r="KCQ1" s="47"/>
      <c r="KCR1" s="47"/>
      <c r="KCS1" s="47"/>
      <c r="KCT1" s="47"/>
      <c r="KCU1" s="47"/>
      <c r="KCV1" s="47"/>
      <c r="KCW1" s="47"/>
      <c r="KCX1" s="47"/>
      <c r="KCY1" s="47"/>
      <c r="KCZ1" s="47"/>
      <c r="KDA1" s="47"/>
      <c r="KDB1" s="47"/>
      <c r="KDC1" s="47"/>
      <c r="KDD1" s="47"/>
      <c r="KDE1" s="47"/>
      <c r="KDF1" s="47"/>
      <c r="KDG1" s="47"/>
      <c r="KDH1" s="47"/>
      <c r="KDI1" s="47"/>
      <c r="KDJ1" s="47"/>
      <c r="KDK1" s="47"/>
      <c r="KDL1" s="47"/>
      <c r="KDM1" s="47"/>
      <c r="KDN1" s="47"/>
      <c r="KDO1" s="47"/>
      <c r="KDP1" s="47"/>
      <c r="KDQ1" s="47"/>
      <c r="KDR1" s="47"/>
      <c r="KDS1" s="47"/>
      <c r="KDT1" s="47"/>
      <c r="KDU1" s="47"/>
      <c r="KDV1" s="47"/>
      <c r="KDW1" s="47"/>
      <c r="KDX1" s="47"/>
      <c r="KDY1" s="47"/>
      <c r="KDZ1" s="47"/>
      <c r="KEA1" s="47"/>
      <c r="KEB1" s="47"/>
      <c r="KEC1" s="47"/>
      <c r="KED1" s="47"/>
      <c r="KEE1" s="47"/>
      <c r="KEF1" s="47"/>
      <c r="KEG1" s="47"/>
      <c r="KEH1" s="47"/>
      <c r="KEI1" s="47"/>
      <c r="KEJ1" s="47"/>
      <c r="KEK1" s="47"/>
      <c r="KEL1" s="47"/>
      <c r="KEM1" s="47"/>
      <c r="KEN1" s="47"/>
      <c r="KEO1" s="47"/>
      <c r="KEP1" s="47"/>
      <c r="KEQ1" s="47"/>
      <c r="KER1" s="47"/>
      <c r="KES1" s="47"/>
      <c r="KET1" s="47"/>
      <c r="KEU1" s="47"/>
      <c r="KEV1" s="47"/>
      <c r="KEW1" s="47"/>
      <c r="KEX1" s="47"/>
      <c r="KEY1" s="47"/>
      <c r="KEZ1" s="47"/>
      <c r="KFA1" s="47"/>
      <c r="KFB1" s="47"/>
      <c r="KFC1" s="47"/>
      <c r="KFD1" s="47"/>
      <c r="KFE1" s="47"/>
      <c r="KFF1" s="47"/>
      <c r="KFG1" s="47"/>
      <c r="KFH1" s="47"/>
      <c r="KFI1" s="47"/>
      <c r="KFJ1" s="47"/>
      <c r="KFK1" s="47"/>
      <c r="KFL1" s="47"/>
      <c r="KFM1" s="47"/>
      <c r="KFN1" s="47"/>
      <c r="KFO1" s="47"/>
      <c r="KFP1" s="47"/>
      <c r="KFQ1" s="47"/>
      <c r="KFR1" s="47"/>
      <c r="KFS1" s="47"/>
      <c r="KFT1" s="47"/>
      <c r="KFU1" s="47"/>
      <c r="KFV1" s="47"/>
      <c r="KFW1" s="47"/>
      <c r="KFX1" s="47"/>
      <c r="KFY1" s="47"/>
      <c r="KFZ1" s="47"/>
      <c r="KGA1" s="47"/>
      <c r="KGB1" s="47"/>
      <c r="KGC1" s="47"/>
      <c r="KGD1" s="47"/>
      <c r="KGE1" s="47"/>
      <c r="KGF1" s="47"/>
      <c r="KGG1" s="47"/>
      <c r="KGH1" s="47"/>
      <c r="KGI1" s="47"/>
      <c r="KGJ1" s="47"/>
      <c r="KGK1" s="47"/>
      <c r="KGL1" s="47"/>
      <c r="KGM1" s="47"/>
      <c r="KGN1" s="47"/>
      <c r="KGO1" s="47"/>
      <c r="KGP1" s="47"/>
      <c r="KGQ1" s="47"/>
      <c r="KGR1" s="47"/>
      <c r="KGS1" s="47"/>
      <c r="KGT1" s="47"/>
      <c r="KGU1" s="47"/>
      <c r="KGV1" s="47"/>
      <c r="KGW1" s="47"/>
      <c r="KGX1" s="47"/>
      <c r="KGY1" s="47"/>
      <c r="KGZ1" s="47"/>
      <c r="KHA1" s="47"/>
      <c r="KHB1" s="47"/>
      <c r="KHC1" s="47"/>
      <c r="KHD1" s="47"/>
      <c r="KHE1" s="47"/>
      <c r="KHF1" s="47"/>
      <c r="KHG1" s="47"/>
      <c r="KHH1" s="47"/>
      <c r="KHI1" s="47"/>
      <c r="KHJ1" s="47"/>
      <c r="KHK1" s="47"/>
      <c r="KHL1" s="47"/>
      <c r="KHM1" s="47"/>
      <c r="KHN1" s="47"/>
      <c r="KHO1" s="47"/>
      <c r="KHP1" s="47"/>
      <c r="KHQ1" s="47"/>
      <c r="KHR1" s="47"/>
      <c r="KHS1" s="47"/>
      <c r="KHT1" s="47"/>
      <c r="KHU1" s="47"/>
      <c r="KHV1" s="47"/>
      <c r="KHW1" s="47"/>
      <c r="KHX1" s="47"/>
      <c r="KHY1" s="47"/>
      <c r="KHZ1" s="47"/>
      <c r="KIA1" s="47"/>
      <c r="KIB1" s="47"/>
      <c r="KIC1" s="47"/>
      <c r="KID1" s="47"/>
      <c r="KIE1" s="47"/>
      <c r="KIF1" s="47"/>
      <c r="KIG1" s="47"/>
      <c r="KIH1" s="47"/>
      <c r="KII1" s="47"/>
      <c r="KIJ1" s="47"/>
      <c r="KIK1" s="47"/>
      <c r="KIL1" s="47"/>
      <c r="KIM1" s="47"/>
      <c r="KIN1" s="47"/>
      <c r="KIO1" s="47"/>
      <c r="KIP1" s="47"/>
      <c r="KIQ1" s="47"/>
      <c r="KIR1" s="47"/>
      <c r="KIS1" s="47"/>
      <c r="KIT1" s="47"/>
      <c r="KIU1" s="47"/>
      <c r="KIV1" s="47"/>
      <c r="KIW1" s="47"/>
      <c r="KIX1" s="47"/>
      <c r="KIY1" s="47"/>
      <c r="KIZ1" s="47"/>
      <c r="KJA1" s="47"/>
      <c r="KJB1" s="47"/>
      <c r="KJC1" s="47"/>
      <c r="KJD1" s="47"/>
      <c r="KJE1" s="47"/>
      <c r="KJF1" s="47"/>
      <c r="KJG1" s="47"/>
      <c r="KJH1" s="47"/>
      <c r="KJI1" s="47"/>
      <c r="KJJ1" s="47"/>
      <c r="KJK1" s="47"/>
      <c r="KJL1" s="47"/>
      <c r="KJM1" s="47"/>
      <c r="KJN1" s="47"/>
      <c r="KJO1" s="47"/>
      <c r="KJP1" s="47"/>
      <c r="KJQ1" s="47"/>
      <c r="KJR1" s="47"/>
      <c r="KJS1" s="47"/>
      <c r="KJT1" s="47"/>
      <c r="KJU1" s="47"/>
      <c r="KJV1" s="47"/>
      <c r="KJW1" s="47"/>
      <c r="KJX1" s="47"/>
      <c r="KJY1" s="47"/>
      <c r="KJZ1" s="47"/>
      <c r="KKA1" s="47"/>
      <c r="KKB1" s="47"/>
      <c r="KKC1" s="47"/>
      <c r="KKD1" s="47"/>
      <c r="KKE1" s="47"/>
      <c r="KKF1" s="47"/>
      <c r="KKG1" s="47"/>
      <c r="KKH1" s="47"/>
      <c r="KKI1" s="47"/>
      <c r="KKJ1" s="47"/>
      <c r="KKK1" s="47"/>
      <c r="KKL1" s="47"/>
      <c r="KKM1" s="47"/>
      <c r="KKN1" s="47"/>
      <c r="KKO1" s="47"/>
      <c r="KKP1" s="47"/>
      <c r="KKQ1" s="47"/>
      <c r="KKR1" s="47"/>
      <c r="KKS1" s="47"/>
      <c r="KKT1" s="47"/>
      <c r="KKU1" s="47"/>
      <c r="KKV1" s="47"/>
      <c r="KKW1" s="47"/>
      <c r="KKX1" s="47"/>
      <c r="KKY1" s="47"/>
      <c r="KKZ1" s="47"/>
      <c r="KLA1" s="47"/>
      <c r="KLB1" s="47"/>
      <c r="KLC1" s="47"/>
      <c r="KLD1" s="47"/>
      <c r="KLE1" s="47"/>
      <c r="KLF1" s="47"/>
      <c r="KLG1" s="47"/>
      <c r="KLH1" s="47"/>
      <c r="KLI1" s="47"/>
      <c r="KLJ1" s="47"/>
      <c r="KLK1" s="47"/>
      <c r="KLL1" s="47"/>
      <c r="KLM1" s="47"/>
      <c r="KLN1" s="47"/>
      <c r="KLO1" s="47"/>
      <c r="KLP1" s="47"/>
      <c r="KLQ1" s="47"/>
      <c r="KLR1" s="47"/>
      <c r="KLS1" s="47"/>
      <c r="KLT1" s="47"/>
      <c r="KLU1" s="47"/>
      <c r="KLV1" s="47"/>
      <c r="KLW1" s="47"/>
      <c r="KLX1" s="47"/>
      <c r="KLY1" s="47"/>
      <c r="KLZ1" s="47"/>
      <c r="KMA1" s="47"/>
      <c r="KMB1" s="47"/>
      <c r="KMC1" s="47"/>
      <c r="KMD1" s="47"/>
      <c r="KME1" s="47"/>
      <c r="KMF1" s="47"/>
      <c r="KMG1" s="47"/>
      <c r="KMH1" s="47"/>
      <c r="KMI1" s="47"/>
      <c r="KMJ1" s="47"/>
      <c r="KMK1" s="47"/>
      <c r="KML1" s="47"/>
      <c r="KMM1" s="47"/>
      <c r="KMN1" s="47"/>
      <c r="KMO1" s="47"/>
      <c r="KMP1" s="47"/>
      <c r="KMQ1" s="47"/>
      <c r="KMR1" s="47"/>
      <c r="KMS1" s="47"/>
      <c r="KMT1" s="47"/>
      <c r="KMU1" s="47"/>
      <c r="KMV1" s="47"/>
      <c r="KMW1" s="47"/>
      <c r="KMX1" s="47"/>
      <c r="KMY1" s="47"/>
      <c r="KMZ1" s="47"/>
      <c r="KNA1" s="47"/>
      <c r="KNB1" s="47"/>
      <c r="KNC1" s="47"/>
      <c r="KND1" s="47"/>
      <c r="KNE1" s="47"/>
      <c r="KNF1" s="47"/>
      <c r="KNG1" s="47"/>
      <c r="KNH1" s="47"/>
      <c r="KNI1" s="47"/>
      <c r="KNJ1" s="47"/>
      <c r="KNK1" s="47"/>
      <c r="KNL1" s="47"/>
      <c r="KNM1" s="47"/>
      <c r="KNN1" s="47"/>
      <c r="KNO1" s="47"/>
      <c r="KNP1" s="47"/>
      <c r="KNQ1" s="47"/>
      <c r="KNR1" s="47"/>
      <c r="KNS1" s="47"/>
      <c r="KNT1" s="47"/>
      <c r="KNU1" s="47"/>
      <c r="KNV1" s="47"/>
      <c r="KNW1" s="47"/>
      <c r="KNX1" s="47"/>
      <c r="KNY1" s="47"/>
      <c r="KNZ1" s="47"/>
      <c r="KOA1" s="47"/>
      <c r="KOB1" s="47"/>
      <c r="KOC1" s="47"/>
      <c r="KOD1" s="47"/>
      <c r="KOE1" s="47"/>
      <c r="KOF1" s="47"/>
      <c r="KOG1" s="47"/>
      <c r="KOH1" s="47"/>
      <c r="KOI1" s="47"/>
      <c r="KOJ1" s="47"/>
      <c r="KOK1" s="47"/>
      <c r="KOL1" s="47"/>
      <c r="KOM1" s="47"/>
      <c r="KON1" s="47"/>
      <c r="KOO1" s="47"/>
      <c r="KOP1" s="47"/>
      <c r="KOQ1" s="47"/>
      <c r="KOR1" s="47"/>
      <c r="KOS1" s="47"/>
      <c r="KOT1" s="47"/>
      <c r="KOU1" s="47"/>
      <c r="KOV1" s="47"/>
      <c r="KOW1" s="47"/>
      <c r="KOX1" s="47"/>
      <c r="KOY1" s="47"/>
      <c r="KOZ1" s="47"/>
      <c r="KPA1" s="47"/>
      <c r="KPB1" s="47"/>
      <c r="KPC1" s="47"/>
      <c r="KPD1" s="47"/>
      <c r="KPE1" s="47"/>
      <c r="KPF1" s="47"/>
      <c r="KPG1" s="47"/>
      <c r="KPH1" s="47"/>
      <c r="KPI1" s="47"/>
      <c r="KPJ1" s="47"/>
      <c r="KPK1" s="47"/>
      <c r="KPL1" s="47"/>
      <c r="KPM1" s="47"/>
      <c r="KPN1" s="47"/>
      <c r="KPO1" s="47"/>
      <c r="KPP1" s="47"/>
      <c r="KPQ1" s="47"/>
      <c r="KPR1" s="47"/>
      <c r="KPS1" s="47"/>
      <c r="KPT1" s="47"/>
      <c r="KPU1" s="47"/>
      <c r="KPV1" s="47"/>
      <c r="KPW1" s="47"/>
      <c r="KPX1" s="47"/>
      <c r="KPY1" s="47"/>
      <c r="KPZ1" s="47"/>
      <c r="KQA1" s="47"/>
      <c r="KQB1" s="47"/>
      <c r="KQC1" s="47"/>
      <c r="KQD1" s="47"/>
      <c r="KQE1" s="47"/>
      <c r="KQF1" s="47"/>
      <c r="KQG1" s="47"/>
      <c r="KQH1" s="47"/>
      <c r="KQI1" s="47"/>
      <c r="KQJ1" s="47"/>
      <c r="KQK1" s="47"/>
      <c r="KQL1" s="47"/>
      <c r="KQM1" s="47"/>
      <c r="KQN1" s="47"/>
      <c r="KQO1" s="47"/>
      <c r="KQP1" s="47"/>
      <c r="KQQ1" s="47"/>
      <c r="KQR1" s="47"/>
      <c r="KQS1" s="47"/>
      <c r="KQT1" s="47"/>
      <c r="KQU1" s="47"/>
      <c r="KQV1" s="47"/>
      <c r="KQW1" s="47"/>
      <c r="KQX1" s="47"/>
      <c r="KQY1" s="47"/>
      <c r="KQZ1" s="47"/>
      <c r="KRA1" s="47"/>
      <c r="KRB1" s="47"/>
      <c r="KRC1" s="47"/>
      <c r="KRD1" s="47"/>
      <c r="KRE1" s="47"/>
      <c r="KRF1" s="47"/>
      <c r="KRG1" s="47"/>
      <c r="KRH1" s="47"/>
      <c r="KRI1" s="47"/>
      <c r="KRJ1" s="47"/>
      <c r="KRK1" s="47"/>
      <c r="KRL1" s="47"/>
      <c r="KRM1" s="47"/>
      <c r="KRN1" s="47"/>
      <c r="KRO1" s="47"/>
      <c r="KRP1" s="47"/>
      <c r="KRQ1" s="47"/>
      <c r="KRR1" s="47"/>
      <c r="KRS1" s="47"/>
      <c r="KRT1" s="47"/>
      <c r="KRU1" s="47"/>
      <c r="KRV1" s="47"/>
      <c r="KRW1" s="47"/>
      <c r="KRX1" s="47"/>
      <c r="KRY1" s="47"/>
      <c r="KRZ1" s="47"/>
      <c r="KSA1" s="47"/>
      <c r="KSB1" s="47"/>
      <c r="KSC1" s="47"/>
      <c r="KSD1" s="47"/>
      <c r="KSE1" s="47"/>
      <c r="KSF1" s="47"/>
      <c r="KSG1" s="47"/>
      <c r="KSH1" s="47"/>
      <c r="KSI1" s="47"/>
      <c r="KSJ1" s="47"/>
      <c r="KSK1" s="47"/>
      <c r="KSL1" s="47"/>
      <c r="KSM1" s="47"/>
      <c r="KSN1" s="47"/>
      <c r="KSO1" s="47"/>
      <c r="KSP1" s="47"/>
      <c r="KSQ1" s="47"/>
      <c r="KSR1" s="47"/>
      <c r="KSS1" s="47"/>
      <c r="KST1" s="47"/>
      <c r="KSU1" s="47"/>
      <c r="KSV1" s="47"/>
      <c r="KSW1" s="47"/>
      <c r="KSX1" s="47"/>
      <c r="KSY1" s="47"/>
      <c r="KSZ1" s="47"/>
      <c r="KTA1" s="47"/>
      <c r="KTB1" s="47"/>
      <c r="KTC1" s="47"/>
      <c r="KTD1" s="47"/>
      <c r="KTE1" s="47"/>
      <c r="KTF1" s="47"/>
      <c r="KTG1" s="47"/>
      <c r="KTH1" s="47"/>
      <c r="KTI1" s="47"/>
      <c r="KTJ1" s="47"/>
      <c r="KTK1" s="47"/>
      <c r="KTL1" s="47"/>
      <c r="KTM1" s="47"/>
      <c r="KTN1" s="47"/>
      <c r="KTO1" s="47"/>
      <c r="KTP1" s="47"/>
      <c r="KTQ1" s="47"/>
      <c r="KTR1" s="47"/>
      <c r="KTS1" s="47"/>
      <c r="KTT1" s="47"/>
      <c r="KTU1" s="47"/>
      <c r="KTV1" s="47"/>
      <c r="KTW1" s="47"/>
      <c r="KTX1" s="47"/>
      <c r="KTY1" s="47"/>
      <c r="KTZ1" s="47"/>
      <c r="KUA1" s="47"/>
      <c r="KUB1" s="47"/>
      <c r="KUC1" s="47"/>
      <c r="KUD1" s="47"/>
      <c r="KUE1" s="47"/>
      <c r="KUF1" s="47"/>
      <c r="KUG1" s="47"/>
      <c r="KUH1" s="47"/>
      <c r="KUI1" s="47"/>
      <c r="KUJ1" s="47"/>
      <c r="KUK1" s="47"/>
      <c r="KUL1" s="47"/>
      <c r="KUM1" s="47"/>
      <c r="KUN1" s="47"/>
      <c r="KUO1" s="47"/>
      <c r="KUP1" s="47"/>
      <c r="KUQ1" s="47"/>
      <c r="KUR1" s="47"/>
      <c r="KUS1" s="47"/>
      <c r="KUT1" s="47"/>
      <c r="KUU1" s="47"/>
      <c r="KUV1" s="47"/>
      <c r="KUW1" s="47"/>
      <c r="KUX1" s="47"/>
      <c r="KUY1" s="47"/>
      <c r="KUZ1" s="47"/>
      <c r="KVA1" s="47"/>
      <c r="KVB1" s="47"/>
      <c r="KVC1" s="47"/>
      <c r="KVD1" s="47"/>
      <c r="KVE1" s="47"/>
      <c r="KVF1" s="47"/>
      <c r="KVG1" s="47"/>
      <c r="KVH1" s="47"/>
      <c r="KVI1" s="47"/>
      <c r="KVJ1" s="47"/>
      <c r="KVK1" s="47"/>
      <c r="KVL1" s="47"/>
      <c r="KVM1" s="47"/>
      <c r="KVN1" s="47"/>
      <c r="KVO1" s="47"/>
      <c r="KVP1" s="47"/>
      <c r="KVQ1" s="47"/>
      <c r="KVR1" s="47"/>
      <c r="KVS1" s="47"/>
      <c r="KVT1" s="47"/>
      <c r="KVU1" s="47"/>
      <c r="KVV1" s="47"/>
      <c r="KVW1" s="47"/>
      <c r="KVX1" s="47"/>
      <c r="KVY1" s="47"/>
      <c r="KVZ1" s="47"/>
      <c r="KWA1" s="47"/>
      <c r="KWB1" s="47"/>
      <c r="KWC1" s="47"/>
      <c r="KWD1" s="47"/>
      <c r="KWE1" s="47"/>
      <c r="KWF1" s="47"/>
      <c r="KWG1" s="47"/>
      <c r="KWH1" s="47"/>
      <c r="KWI1" s="47"/>
      <c r="KWJ1" s="47"/>
      <c r="KWK1" s="47"/>
      <c r="KWL1" s="47"/>
      <c r="KWM1" s="47"/>
      <c r="KWN1" s="47"/>
      <c r="KWO1" s="47"/>
      <c r="KWP1" s="47"/>
      <c r="KWQ1" s="47"/>
      <c r="KWR1" s="47"/>
      <c r="KWS1" s="47"/>
      <c r="KWT1" s="47"/>
      <c r="KWU1" s="47"/>
      <c r="KWV1" s="47"/>
      <c r="KWW1" s="47"/>
      <c r="KWX1" s="47"/>
      <c r="KWY1" s="47"/>
      <c r="KWZ1" s="47"/>
      <c r="KXA1" s="47"/>
      <c r="KXB1" s="47"/>
      <c r="KXC1" s="47"/>
      <c r="KXD1" s="47"/>
      <c r="KXE1" s="47"/>
      <c r="KXF1" s="47"/>
      <c r="KXG1" s="47"/>
      <c r="KXH1" s="47"/>
      <c r="KXI1" s="47"/>
      <c r="KXJ1" s="47"/>
      <c r="KXK1" s="47"/>
      <c r="KXL1" s="47"/>
      <c r="KXM1" s="47"/>
      <c r="KXN1" s="47"/>
      <c r="KXO1" s="47"/>
      <c r="KXP1" s="47"/>
      <c r="KXQ1" s="47"/>
      <c r="KXR1" s="47"/>
      <c r="KXS1" s="47"/>
      <c r="KXT1" s="47"/>
      <c r="KXU1" s="47"/>
      <c r="KXV1" s="47"/>
      <c r="KXW1" s="47"/>
      <c r="KXX1" s="47"/>
      <c r="KXY1" s="47"/>
      <c r="KXZ1" s="47"/>
      <c r="KYA1" s="47"/>
      <c r="KYB1" s="47"/>
      <c r="KYC1" s="47"/>
      <c r="KYD1" s="47"/>
      <c r="KYE1" s="47"/>
      <c r="KYF1" s="47"/>
      <c r="KYG1" s="47"/>
      <c r="KYH1" s="47"/>
      <c r="KYI1" s="47"/>
      <c r="KYJ1" s="47"/>
      <c r="KYK1" s="47"/>
      <c r="KYL1" s="47"/>
      <c r="KYM1" s="47"/>
      <c r="KYN1" s="47"/>
      <c r="KYO1" s="47"/>
      <c r="KYP1" s="47"/>
      <c r="KYQ1" s="47"/>
      <c r="KYR1" s="47"/>
      <c r="KYS1" s="47"/>
      <c r="KYT1" s="47"/>
      <c r="KYU1" s="47"/>
      <c r="KYV1" s="47"/>
      <c r="KYW1" s="47"/>
      <c r="KYX1" s="47"/>
      <c r="KYY1" s="47"/>
      <c r="KYZ1" s="47"/>
      <c r="KZA1" s="47"/>
      <c r="KZB1" s="47"/>
      <c r="KZC1" s="47"/>
      <c r="KZD1" s="47"/>
      <c r="KZE1" s="47"/>
      <c r="KZF1" s="47"/>
      <c r="KZG1" s="47"/>
      <c r="KZH1" s="47"/>
      <c r="KZI1" s="47"/>
      <c r="KZJ1" s="47"/>
      <c r="KZK1" s="47"/>
      <c r="KZL1" s="47"/>
      <c r="KZM1" s="47"/>
      <c r="KZN1" s="47"/>
      <c r="KZO1" s="47"/>
      <c r="KZP1" s="47"/>
      <c r="KZQ1" s="47"/>
      <c r="KZR1" s="47"/>
      <c r="KZS1" s="47"/>
      <c r="KZT1" s="47"/>
      <c r="KZU1" s="47"/>
      <c r="KZV1" s="47"/>
      <c r="KZW1" s="47"/>
      <c r="KZX1" s="47"/>
      <c r="KZY1" s="47"/>
      <c r="KZZ1" s="47"/>
      <c r="LAA1" s="47"/>
      <c r="LAB1" s="47"/>
      <c r="LAC1" s="47"/>
      <c r="LAD1" s="47"/>
      <c r="LAE1" s="47"/>
      <c r="LAF1" s="47"/>
      <c r="LAG1" s="47"/>
      <c r="LAH1" s="47"/>
      <c r="LAI1" s="47"/>
      <c r="LAJ1" s="47"/>
      <c r="LAK1" s="47"/>
      <c r="LAL1" s="47"/>
      <c r="LAM1" s="47"/>
      <c r="LAN1" s="47"/>
      <c r="LAO1" s="47"/>
      <c r="LAP1" s="47"/>
      <c r="LAQ1" s="47"/>
      <c r="LAR1" s="47"/>
      <c r="LAS1" s="47"/>
      <c r="LAT1" s="47"/>
      <c r="LAU1" s="47"/>
      <c r="LAV1" s="47"/>
      <c r="LAW1" s="47"/>
      <c r="LAX1" s="47"/>
      <c r="LAY1" s="47"/>
      <c r="LAZ1" s="47"/>
      <c r="LBA1" s="47"/>
      <c r="LBB1" s="47"/>
      <c r="LBC1" s="47"/>
      <c r="LBD1" s="47"/>
      <c r="LBE1" s="47"/>
      <c r="LBF1" s="47"/>
      <c r="LBG1" s="47"/>
      <c r="LBH1" s="47"/>
      <c r="LBI1" s="47"/>
      <c r="LBJ1" s="47"/>
      <c r="LBK1" s="47"/>
      <c r="LBL1" s="47"/>
      <c r="LBM1" s="47"/>
      <c r="LBN1" s="47"/>
      <c r="LBO1" s="47"/>
      <c r="LBP1" s="47"/>
      <c r="LBQ1" s="47"/>
      <c r="LBR1" s="47"/>
      <c r="LBS1" s="47"/>
      <c r="LBT1" s="47"/>
      <c r="LBU1" s="47"/>
      <c r="LBV1" s="47"/>
      <c r="LBW1" s="47"/>
      <c r="LBX1" s="47"/>
      <c r="LBY1" s="47"/>
      <c r="LBZ1" s="47"/>
      <c r="LCA1" s="47"/>
      <c r="LCB1" s="47"/>
      <c r="LCC1" s="47"/>
      <c r="LCD1" s="47"/>
      <c r="LCE1" s="47"/>
      <c r="LCF1" s="47"/>
      <c r="LCG1" s="47"/>
      <c r="LCH1" s="47"/>
      <c r="LCI1" s="47"/>
      <c r="LCJ1" s="47"/>
      <c r="LCK1" s="47"/>
      <c r="LCL1" s="47"/>
      <c r="LCM1" s="47"/>
      <c r="LCN1" s="47"/>
      <c r="LCO1" s="47"/>
      <c r="LCP1" s="47"/>
      <c r="LCQ1" s="47"/>
      <c r="LCR1" s="47"/>
      <c r="LCS1" s="47"/>
      <c r="LCT1" s="47"/>
      <c r="LCU1" s="47"/>
      <c r="LCV1" s="47"/>
      <c r="LCW1" s="47"/>
      <c r="LCX1" s="47"/>
      <c r="LCY1" s="47"/>
      <c r="LCZ1" s="47"/>
      <c r="LDA1" s="47"/>
      <c r="LDB1" s="47"/>
      <c r="LDC1" s="47"/>
      <c r="LDD1" s="47"/>
      <c r="LDE1" s="47"/>
      <c r="LDF1" s="47"/>
      <c r="LDG1" s="47"/>
      <c r="LDH1" s="47"/>
      <c r="LDI1" s="47"/>
      <c r="LDJ1" s="47"/>
      <c r="LDK1" s="47"/>
      <c r="LDL1" s="47"/>
      <c r="LDM1" s="47"/>
      <c r="LDN1" s="47"/>
      <c r="LDO1" s="47"/>
      <c r="LDP1" s="47"/>
      <c r="LDQ1" s="47"/>
      <c r="LDR1" s="47"/>
      <c r="LDS1" s="47"/>
      <c r="LDT1" s="47"/>
      <c r="LDU1" s="47"/>
      <c r="LDV1" s="47"/>
      <c r="LDW1" s="47"/>
      <c r="LDX1" s="47"/>
      <c r="LDY1" s="47"/>
      <c r="LDZ1" s="47"/>
      <c r="LEA1" s="47"/>
      <c r="LEB1" s="47"/>
      <c r="LEC1" s="47"/>
      <c r="LED1" s="47"/>
      <c r="LEE1" s="47"/>
      <c r="LEF1" s="47"/>
      <c r="LEG1" s="47"/>
      <c r="LEH1" s="47"/>
      <c r="LEI1" s="47"/>
      <c r="LEJ1" s="47"/>
      <c r="LEK1" s="47"/>
      <c r="LEL1" s="47"/>
      <c r="LEM1" s="47"/>
      <c r="LEN1" s="47"/>
      <c r="LEO1" s="47"/>
      <c r="LEP1" s="47"/>
      <c r="LEQ1" s="47"/>
      <c r="LER1" s="47"/>
      <c r="LES1" s="47"/>
      <c r="LET1" s="47"/>
      <c r="LEU1" s="47"/>
      <c r="LEV1" s="47"/>
      <c r="LEW1" s="47"/>
      <c r="LEX1" s="47"/>
      <c r="LEY1" s="47"/>
      <c r="LEZ1" s="47"/>
      <c r="LFA1" s="47"/>
      <c r="LFB1" s="47"/>
      <c r="LFC1" s="47"/>
      <c r="LFD1" s="47"/>
      <c r="LFE1" s="47"/>
      <c r="LFF1" s="47"/>
      <c r="LFG1" s="47"/>
      <c r="LFH1" s="47"/>
      <c r="LFI1" s="47"/>
      <c r="LFJ1" s="47"/>
      <c r="LFK1" s="47"/>
      <c r="LFL1" s="47"/>
      <c r="LFM1" s="47"/>
      <c r="LFN1" s="47"/>
      <c r="LFO1" s="47"/>
      <c r="LFP1" s="47"/>
      <c r="LFQ1" s="47"/>
      <c r="LFR1" s="47"/>
      <c r="LFS1" s="47"/>
      <c r="LFT1" s="47"/>
      <c r="LFU1" s="47"/>
      <c r="LFV1" s="47"/>
      <c r="LFW1" s="47"/>
      <c r="LFX1" s="47"/>
      <c r="LFY1" s="47"/>
      <c r="LFZ1" s="47"/>
      <c r="LGA1" s="47"/>
      <c r="LGB1" s="47"/>
      <c r="LGC1" s="47"/>
      <c r="LGD1" s="47"/>
      <c r="LGE1" s="47"/>
      <c r="LGF1" s="47"/>
      <c r="LGG1" s="47"/>
      <c r="LGH1" s="47"/>
      <c r="LGI1" s="47"/>
      <c r="LGJ1" s="47"/>
      <c r="LGK1" s="47"/>
      <c r="LGL1" s="47"/>
      <c r="LGM1" s="47"/>
      <c r="LGN1" s="47"/>
      <c r="LGO1" s="47"/>
      <c r="LGP1" s="47"/>
      <c r="LGQ1" s="47"/>
      <c r="LGR1" s="47"/>
      <c r="LGS1" s="47"/>
      <c r="LGT1" s="47"/>
      <c r="LGU1" s="47"/>
      <c r="LGV1" s="47"/>
      <c r="LGW1" s="47"/>
      <c r="LGX1" s="47"/>
      <c r="LGY1" s="47"/>
      <c r="LGZ1" s="47"/>
      <c r="LHA1" s="47"/>
      <c r="LHB1" s="47"/>
      <c r="LHC1" s="47"/>
      <c r="LHD1" s="47"/>
      <c r="LHE1" s="47"/>
      <c r="LHF1" s="47"/>
      <c r="LHG1" s="47"/>
      <c r="LHH1" s="47"/>
      <c r="LHI1" s="47"/>
      <c r="LHJ1" s="47"/>
      <c r="LHK1" s="47"/>
      <c r="LHL1" s="47"/>
      <c r="LHM1" s="47"/>
      <c r="LHN1" s="47"/>
      <c r="LHO1" s="47"/>
      <c r="LHP1" s="47"/>
      <c r="LHQ1" s="47"/>
      <c r="LHR1" s="47"/>
      <c r="LHS1" s="47"/>
      <c r="LHT1" s="47"/>
      <c r="LHU1" s="47"/>
      <c r="LHV1" s="47"/>
      <c r="LHW1" s="47"/>
      <c r="LHX1" s="47"/>
      <c r="LHY1" s="47"/>
      <c r="LHZ1" s="47"/>
      <c r="LIA1" s="47"/>
      <c r="LIB1" s="47"/>
      <c r="LIC1" s="47"/>
      <c r="LID1" s="47"/>
      <c r="LIE1" s="47"/>
      <c r="LIF1" s="47"/>
      <c r="LIG1" s="47"/>
      <c r="LIH1" s="47"/>
      <c r="LII1" s="47"/>
      <c r="LIJ1" s="47"/>
      <c r="LIK1" s="47"/>
      <c r="LIL1" s="47"/>
      <c r="LIM1" s="47"/>
      <c r="LIN1" s="47"/>
      <c r="LIO1" s="47"/>
      <c r="LIP1" s="47"/>
      <c r="LIQ1" s="47"/>
      <c r="LIR1" s="47"/>
      <c r="LIS1" s="47"/>
      <c r="LIT1" s="47"/>
      <c r="LIU1" s="47"/>
      <c r="LIV1" s="47"/>
      <c r="LIW1" s="47"/>
      <c r="LIX1" s="47"/>
      <c r="LIY1" s="47"/>
      <c r="LIZ1" s="47"/>
      <c r="LJA1" s="47"/>
      <c r="LJB1" s="47"/>
      <c r="LJC1" s="47"/>
      <c r="LJD1" s="47"/>
      <c r="LJE1" s="47"/>
      <c r="LJF1" s="47"/>
      <c r="LJG1" s="47"/>
      <c r="LJH1" s="47"/>
      <c r="LJI1" s="47"/>
      <c r="LJJ1" s="47"/>
      <c r="LJK1" s="47"/>
      <c r="LJL1" s="47"/>
      <c r="LJM1" s="47"/>
      <c r="LJN1" s="47"/>
      <c r="LJO1" s="47"/>
      <c r="LJP1" s="47"/>
      <c r="LJQ1" s="47"/>
      <c r="LJR1" s="47"/>
      <c r="LJS1" s="47"/>
      <c r="LJT1" s="47"/>
      <c r="LJU1" s="47"/>
      <c r="LJV1" s="47"/>
      <c r="LJW1" s="47"/>
      <c r="LJX1" s="47"/>
      <c r="LJY1" s="47"/>
      <c r="LJZ1" s="47"/>
      <c r="LKA1" s="47"/>
      <c r="LKB1" s="47"/>
      <c r="LKC1" s="47"/>
      <c r="LKD1" s="47"/>
      <c r="LKE1" s="47"/>
      <c r="LKF1" s="47"/>
      <c r="LKG1" s="47"/>
      <c r="LKH1" s="47"/>
      <c r="LKI1" s="47"/>
      <c r="LKJ1" s="47"/>
      <c r="LKK1" s="47"/>
      <c r="LKL1" s="47"/>
      <c r="LKM1" s="47"/>
      <c r="LKN1" s="47"/>
      <c r="LKO1" s="47"/>
      <c r="LKP1" s="47"/>
      <c r="LKQ1" s="47"/>
      <c r="LKR1" s="47"/>
      <c r="LKS1" s="47"/>
      <c r="LKT1" s="47"/>
      <c r="LKU1" s="47"/>
      <c r="LKV1" s="47"/>
      <c r="LKW1" s="47"/>
      <c r="LKX1" s="47"/>
      <c r="LKY1" s="47"/>
      <c r="LKZ1" s="47"/>
      <c r="LLA1" s="47"/>
      <c r="LLB1" s="47"/>
      <c r="LLC1" s="47"/>
      <c r="LLD1" s="47"/>
      <c r="LLE1" s="47"/>
      <c r="LLF1" s="47"/>
      <c r="LLG1" s="47"/>
      <c r="LLH1" s="47"/>
      <c r="LLI1" s="47"/>
      <c r="LLJ1" s="47"/>
      <c r="LLK1" s="47"/>
      <c r="LLL1" s="47"/>
      <c r="LLM1" s="47"/>
      <c r="LLN1" s="47"/>
      <c r="LLO1" s="47"/>
      <c r="LLP1" s="47"/>
      <c r="LLQ1" s="47"/>
      <c r="LLR1" s="47"/>
      <c r="LLS1" s="47"/>
      <c r="LLT1" s="47"/>
      <c r="LLU1" s="47"/>
      <c r="LLV1" s="47"/>
      <c r="LLW1" s="47"/>
      <c r="LLX1" s="47"/>
      <c r="LLY1" s="47"/>
      <c r="LLZ1" s="47"/>
      <c r="LMA1" s="47"/>
      <c r="LMB1" s="47"/>
      <c r="LMC1" s="47"/>
      <c r="LMD1" s="47"/>
      <c r="LME1" s="47"/>
      <c r="LMF1" s="47"/>
      <c r="LMG1" s="47"/>
      <c r="LMH1" s="47"/>
      <c r="LMI1" s="47"/>
      <c r="LMJ1" s="47"/>
      <c r="LMK1" s="47"/>
      <c r="LML1" s="47"/>
      <c r="LMM1" s="47"/>
      <c r="LMN1" s="47"/>
      <c r="LMO1" s="47"/>
      <c r="LMP1" s="47"/>
      <c r="LMQ1" s="47"/>
      <c r="LMR1" s="47"/>
      <c r="LMS1" s="47"/>
      <c r="LMT1" s="47"/>
      <c r="LMU1" s="47"/>
      <c r="LMV1" s="47"/>
      <c r="LMW1" s="47"/>
      <c r="LMX1" s="47"/>
      <c r="LMY1" s="47"/>
      <c r="LMZ1" s="47"/>
      <c r="LNA1" s="47"/>
      <c r="LNB1" s="47"/>
      <c r="LNC1" s="47"/>
      <c r="LND1" s="47"/>
      <c r="LNE1" s="47"/>
      <c r="LNF1" s="47"/>
      <c r="LNG1" s="47"/>
      <c r="LNH1" s="47"/>
      <c r="LNI1" s="47"/>
      <c r="LNJ1" s="47"/>
      <c r="LNK1" s="47"/>
      <c r="LNL1" s="47"/>
      <c r="LNM1" s="47"/>
      <c r="LNN1" s="47"/>
      <c r="LNO1" s="47"/>
      <c r="LNP1" s="47"/>
      <c r="LNQ1" s="47"/>
      <c r="LNR1" s="47"/>
      <c r="LNS1" s="47"/>
      <c r="LNT1" s="47"/>
      <c r="LNU1" s="47"/>
      <c r="LNV1" s="47"/>
      <c r="LNW1" s="47"/>
      <c r="LNX1" s="47"/>
      <c r="LNY1" s="47"/>
      <c r="LNZ1" s="47"/>
      <c r="LOA1" s="47"/>
      <c r="LOB1" s="47"/>
      <c r="LOC1" s="47"/>
      <c r="LOD1" s="47"/>
      <c r="LOE1" s="47"/>
      <c r="LOF1" s="47"/>
      <c r="LOG1" s="47"/>
      <c r="LOH1" s="47"/>
      <c r="LOI1" s="47"/>
      <c r="LOJ1" s="47"/>
      <c r="LOK1" s="47"/>
      <c r="LOL1" s="47"/>
      <c r="LOM1" s="47"/>
      <c r="LON1" s="47"/>
      <c r="LOO1" s="47"/>
      <c r="LOP1" s="47"/>
      <c r="LOQ1" s="47"/>
      <c r="LOR1" s="47"/>
      <c r="LOS1" s="47"/>
      <c r="LOT1" s="47"/>
      <c r="LOU1" s="47"/>
      <c r="LOV1" s="47"/>
      <c r="LOW1" s="47"/>
      <c r="LOX1" s="47"/>
      <c r="LOY1" s="47"/>
      <c r="LOZ1" s="47"/>
      <c r="LPA1" s="47"/>
      <c r="LPB1" s="47"/>
      <c r="LPC1" s="47"/>
      <c r="LPD1" s="47"/>
      <c r="LPE1" s="47"/>
      <c r="LPF1" s="47"/>
      <c r="LPG1" s="47"/>
      <c r="LPH1" s="47"/>
      <c r="LPI1" s="47"/>
      <c r="LPJ1" s="47"/>
      <c r="LPK1" s="47"/>
      <c r="LPL1" s="47"/>
      <c r="LPM1" s="47"/>
      <c r="LPN1" s="47"/>
      <c r="LPO1" s="47"/>
      <c r="LPP1" s="47"/>
      <c r="LPQ1" s="47"/>
      <c r="LPR1" s="47"/>
      <c r="LPS1" s="47"/>
      <c r="LPT1" s="47"/>
      <c r="LPU1" s="47"/>
      <c r="LPV1" s="47"/>
      <c r="LPW1" s="47"/>
      <c r="LPX1" s="47"/>
      <c r="LPY1" s="47"/>
      <c r="LPZ1" s="47"/>
      <c r="LQA1" s="47"/>
      <c r="LQB1" s="47"/>
      <c r="LQC1" s="47"/>
      <c r="LQD1" s="47"/>
      <c r="LQE1" s="47"/>
      <c r="LQF1" s="47"/>
      <c r="LQG1" s="47"/>
      <c r="LQH1" s="47"/>
      <c r="LQI1" s="47"/>
      <c r="LQJ1" s="47"/>
      <c r="LQK1" s="47"/>
      <c r="LQL1" s="47"/>
      <c r="LQM1" s="47"/>
      <c r="LQN1" s="47"/>
      <c r="LQO1" s="47"/>
      <c r="LQP1" s="47"/>
      <c r="LQQ1" s="47"/>
      <c r="LQR1" s="47"/>
      <c r="LQS1" s="47"/>
      <c r="LQT1" s="47"/>
      <c r="LQU1" s="47"/>
      <c r="LQV1" s="47"/>
      <c r="LQW1" s="47"/>
      <c r="LQX1" s="47"/>
      <c r="LQY1" s="47"/>
      <c r="LQZ1" s="47"/>
      <c r="LRA1" s="47"/>
      <c r="LRB1" s="47"/>
      <c r="LRC1" s="47"/>
      <c r="LRD1" s="47"/>
      <c r="LRE1" s="47"/>
      <c r="LRF1" s="47"/>
      <c r="LRG1" s="47"/>
      <c r="LRH1" s="47"/>
      <c r="LRI1" s="47"/>
      <c r="LRJ1" s="47"/>
      <c r="LRK1" s="47"/>
      <c r="LRL1" s="47"/>
      <c r="LRM1" s="47"/>
      <c r="LRN1" s="47"/>
      <c r="LRO1" s="47"/>
      <c r="LRP1" s="47"/>
      <c r="LRQ1" s="47"/>
      <c r="LRR1" s="47"/>
      <c r="LRS1" s="47"/>
      <c r="LRT1" s="47"/>
      <c r="LRU1" s="47"/>
      <c r="LRV1" s="47"/>
      <c r="LRW1" s="47"/>
      <c r="LRX1" s="47"/>
      <c r="LRY1" s="47"/>
      <c r="LRZ1" s="47"/>
      <c r="LSA1" s="47"/>
      <c r="LSB1" s="47"/>
      <c r="LSC1" s="47"/>
      <c r="LSD1" s="47"/>
      <c r="LSE1" s="47"/>
      <c r="LSF1" s="47"/>
      <c r="LSG1" s="47"/>
      <c r="LSH1" s="47"/>
      <c r="LSI1" s="47"/>
      <c r="LSJ1" s="47"/>
      <c r="LSK1" s="47"/>
      <c r="LSL1" s="47"/>
      <c r="LSM1" s="47"/>
      <c r="LSN1" s="47"/>
      <c r="LSO1" s="47"/>
      <c r="LSP1" s="47"/>
      <c r="LSQ1" s="47"/>
      <c r="LSR1" s="47"/>
      <c r="LSS1" s="47"/>
      <c r="LST1" s="47"/>
      <c r="LSU1" s="47"/>
      <c r="LSV1" s="47"/>
      <c r="LSW1" s="47"/>
      <c r="LSX1" s="47"/>
      <c r="LSY1" s="47"/>
      <c r="LSZ1" s="47"/>
      <c r="LTA1" s="47"/>
      <c r="LTB1" s="47"/>
      <c r="LTC1" s="47"/>
      <c r="LTD1" s="47"/>
      <c r="LTE1" s="47"/>
      <c r="LTF1" s="47"/>
      <c r="LTG1" s="47"/>
      <c r="LTH1" s="47"/>
      <c r="LTI1" s="47"/>
      <c r="LTJ1" s="47"/>
      <c r="LTK1" s="47"/>
      <c r="LTL1" s="47"/>
      <c r="LTM1" s="47"/>
      <c r="LTN1" s="47"/>
      <c r="LTO1" s="47"/>
      <c r="LTP1" s="47"/>
      <c r="LTQ1" s="47"/>
      <c r="LTR1" s="47"/>
      <c r="LTS1" s="47"/>
      <c r="LTT1" s="47"/>
      <c r="LTU1" s="47"/>
      <c r="LTV1" s="47"/>
      <c r="LTW1" s="47"/>
      <c r="LTX1" s="47"/>
      <c r="LTY1" s="47"/>
      <c r="LTZ1" s="47"/>
      <c r="LUA1" s="47"/>
      <c r="LUB1" s="47"/>
      <c r="LUC1" s="47"/>
      <c r="LUD1" s="47"/>
      <c r="LUE1" s="47"/>
      <c r="LUF1" s="47"/>
      <c r="LUG1" s="47"/>
      <c r="LUH1" s="47"/>
      <c r="LUI1" s="47"/>
      <c r="LUJ1" s="47"/>
      <c r="LUK1" s="47"/>
      <c r="LUL1" s="47"/>
      <c r="LUM1" s="47"/>
      <c r="LUN1" s="47"/>
      <c r="LUO1" s="47"/>
      <c r="LUP1" s="47"/>
      <c r="LUQ1" s="47"/>
      <c r="LUR1" s="47"/>
      <c r="LUS1" s="47"/>
      <c r="LUT1" s="47"/>
      <c r="LUU1" s="47"/>
      <c r="LUV1" s="47"/>
      <c r="LUW1" s="47"/>
      <c r="LUX1" s="47"/>
      <c r="LUY1" s="47"/>
      <c r="LUZ1" s="47"/>
      <c r="LVA1" s="47"/>
      <c r="LVB1" s="47"/>
      <c r="LVC1" s="47"/>
      <c r="LVD1" s="47"/>
      <c r="LVE1" s="47"/>
      <c r="LVF1" s="47"/>
      <c r="LVG1" s="47"/>
      <c r="LVH1" s="47"/>
      <c r="LVI1" s="47"/>
      <c r="LVJ1" s="47"/>
      <c r="LVK1" s="47"/>
      <c r="LVL1" s="47"/>
      <c r="LVM1" s="47"/>
      <c r="LVN1" s="47"/>
      <c r="LVO1" s="47"/>
      <c r="LVP1" s="47"/>
      <c r="LVQ1" s="47"/>
      <c r="LVR1" s="47"/>
      <c r="LVS1" s="47"/>
      <c r="LVT1" s="47"/>
      <c r="LVU1" s="47"/>
      <c r="LVV1" s="47"/>
      <c r="LVW1" s="47"/>
      <c r="LVX1" s="47"/>
      <c r="LVY1" s="47"/>
      <c r="LVZ1" s="47"/>
      <c r="LWA1" s="47"/>
      <c r="LWB1" s="47"/>
      <c r="LWC1" s="47"/>
      <c r="LWD1" s="47"/>
      <c r="LWE1" s="47"/>
      <c r="LWF1" s="47"/>
      <c r="LWG1" s="47"/>
      <c r="LWH1" s="47"/>
      <c r="LWI1" s="47"/>
      <c r="LWJ1" s="47"/>
      <c r="LWK1" s="47"/>
      <c r="LWL1" s="47"/>
      <c r="LWM1" s="47"/>
      <c r="LWN1" s="47"/>
      <c r="LWO1" s="47"/>
      <c r="LWP1" s="47"/>
      <c r="LWQ1" s="47"/>
      <c r="LWR1" s="47"/>
      <c r="LWS1" s="47"/>
      <c r="LWT1" s="47"/>
      <c r="LWU1" s="47"/>
      <c r="LWV1" s="47"/>
      <c r="LWW1" s="47"/>
      <c r="LWX1" s="47"/>
      <c r="LWY1" s="47"/>
      <c r="LWZ1" s="47"/>
      <c r="LXA1" s="47"/>
      <c r="LXB1" s="47"/>
      <c r="LXC1" s="47"/>
      <c r="LXD1" s="47"/>
      <c r="LXE1" s="47"/>
      <c r="LXF1" s="47"/>
      <c r="LXG1" s="47"/>
      <c r="LXH1" s="47"/>
      <c r="LXI1" s="47"/>
      <c r="LXJ1" s="47"/>
      <c r="LXK1" s="47"/>
      <c r="LXL1" s="47"/>
      <c r="LXM1" s="47"/>
      <c r="LXN1" s="47"/>
      <c r="LXO1" s="47"/>
      <c r="LXP1" s="47"/>
      <c r="LXQ1" s="47"/>
      <c r="LXR1" s="47"/>
      <c r="LXS1" s="47"/>
      <c r="LXT1" s="47"/>
      <c r="LXU1" s="47"/>
      <c r="LXV1" s="47"/>
      <c r="LXW1" s="47"/>
      <c r="LXX1" s="47"/>
      <c r="LXY1" s="47"/>
      <c r="LXZ1" s="47"/>
      <c r="LYA1" s="47"/>
      <c r="LYB1" s="47"/>
      <c r="LYC1" s="47"/>
      <c r="LYD1" s="47"/>
      <c r="LYE1" s="47"/>
      <c r="LYF1" s="47"/>
      <c r="LYG1" s="47"/>
      <c r="LYH1" s="47"/>
      <c r="LYI1" s="47"/>
      <c r="LYJ1" s="47"/>
      <c r="LYK1" s="47"/>
      <c r="LYL1" s="47"/>
      <c r="LYM1" s="47"/>
      <c r="LYN1" s="47"/>
      <c r="LYO1" s="47"/>
      <c r="LYP1" s="47"/>
      <c r="LYQ1" s="47"/>
      <c r="LYR1" s="47"/>
      <c r="LYS1" s="47"/>
      <c r="LYT1" s="47"/>
      <c r="LYU1" s="47"/>
      <c r="LYV1" s="47"/>
      <c r="LYW1" s="47"/>
      <c r="LYX1" s="47"/>
      <c r="LYY1" s="47"/>
      <c r="LYZ1" s="47"/>
      <c r="LZA1" s="47"/>
      <c r="LZB1" s="47"/>
      <c r="LZC1" s="47"/>
      <c r="LZD1" s="47"/>
      <c r="LZE1" s="47"/>
      <c r="LZF1" s="47"/>
      <c r="LZG1" s="47"/>
      <c r="LZH1" s="47"/>
      <c r="LZI1" s="47"/>
      <c r="LZJ1" s="47"/>
      <c r="LZK1" s="47"/>
      <c r="LZL1" s="47"/>
      <c r="LZM1" s="47"/>
      <c r="LZN1" s="47"/>
      <c r="LZO1" s="47"/>
      <c r="LZP1" s="47"/>
      <c r="LZQ1" s="47"/>
      <c r="LZR1" s="47"/>
      <c r="LZS1" s="47"/>
      <c r="LZT1" s="47"/>
      <c r="LZU1" s="47"/>
      <c r="LZV1" s="47"/>
      <c r="LZW1" s="47"/>
      <c r="LZX1" s="47"/>
      <c r="LZY1" s="47"/>
      <c r="LZZ1" s="47"/>
      <c r="MAA1" s="47"/>
      <c r="MAB1" s="47"/>
      <c r="MAC1" s="47"/>
      <c r="MAD1" s="47"/>
      <c r="MAE1" s="47"/>
      <c r="MAF1" s="47"/>
      <c r="MAG1" s="47"/>
      <c r="MAH1" s="47"/>
      <c r="MAI1" s="47"/>
      <c r="MAJ1" s="47"/>
      <c r="MAK1" s="47"/>
      <c r="MAL1" s="47"/>
      <c r="MAM1" s="47"/>
      <c r="MAN1" s="47"/>
      <c r="MAO1" s="47"/>
      <c r="MAP1" s="47"/>
      <c r="MAQ1" s="47"/>
      <c r="MAR1" s="47"/>
      <c r="MAS1" s="47"/>
      <c r="MAT1" s="47"/>
      <c r="MAU1" s="47"/>
      <c r="MAV1" s="47"/>
      <c r="MAW1" s="47"/>
      <c r="MAX1" s="47"/>
      <c r="MAY1" s="47"/>
      <c r="MAZ1" s="47"/>
      <c r="MBA1" s="47"/>
      <c r="MBB1" s="47"/>
      <c r="MBC1" s="47"/>
      <c r="MBD1" s="47"/>
      <c r="MBE1" s="47"/>
      <c r="MBF1" s="47"/>
      <c r="MBG1" s="47"/>
      <c r="MBH1" s="47"/>
      <c r="MBI1" s="47"/>
      <c r="MBJ1" s="47"/>
      <c r="MBK1" s="47"/>
      <c r="MBL1" s="47"/>
      <c r="MBM1" s="47"/>
      <c r="MBN1" s="47"/>
      <c r="MBO1" s="47"/>
      <c r="MBP1" s="47"/>
      <c r="MBQ1" s="47"/>
      <c r="MBR1" s="47"/>
      <c r="MBS1" s="47"/>
      <c r="MBT1" s="47"/>
      <c r="MBU1" s="47"/>
      <c r="MBV1" s="47"/>
      <c r="MBW1" s="47"/>
      <c r="MBX1" s="47"/>
      <c r="MBY1" s="47"/>
      <c r="MBZ1" s="47"/>
      <c r="MCA1" s="47"/>
      <c r="MCB1" s="47"/>
      <c r="MCC1" s="47"/>
      <c r="MCD1" s="47"/>
      <c r="MCE1" s="47"/>
      <c r="MCF1" s="47"/>
      <c r="MCG1" s="47"/>
      <c r="MCH1" s="47"/>
      <c r="MCI1" s="47"/>
      <c r="MCJ1" s="47"/>
      <c r="MCK1" s="47"/>
      <c r="MCL1" s="47"/>
      <c r="MCM1" s="47"/>
      <c r="MCN1" s="47"/>
      <c r="MCO1" s="47"/>
      <c r="MCP1" s="47"/>
      <c r="MCQ1" s="47"/>
      <c r="MCR1" s="47"/>
      <c r="MCS1" s="47"/>
      <c r="MCT1" s="47"/>
      <c r="MCU1" s="47"/>
      <c r="MCV1" s="47"/>
      <c r="MCW1" s="47"/>
      <c r="MCX1" s="47"/>
      <c r="MCY1" s="47"/>
      <c r="MCZ1" s="47"/>
      <c r="MDA1" s="47"/>
      <c r="MDB1" s="47"/>
      <c r="MDC1" s="47"/>
      <c r="MDD1" s="47"/>
      <c r="MDE1" s="47"/>
      <c r="MDF1" s="47"/>
      <c r="MDG1" s="47"/>
      <c r="MDH1" s="47"/>
      <c r="MDI1" s="47"/>
      <c r="MDJ1" s="47"/>
      <c r="MDK1" s="47"/>
      <c r="MDL1" s="47"/>
      <c r="MDM1" s="47"/>
      <c r="MDN1" s="47"/>
      <c r="MDO1" s="47"/>
      <c r="MDP1" s="47"/>
      <c r="MDQ1" s="47"/>
      <c r="MDR1" s="47"/>
      <c r="MDS1" s="47"/>
      <c r="MDT1" s="47"/>
      <c r="MDU1" s="47"/>
      <c r="MDV1" s="47"/>
      <c r="MDW1" s="47"/>
      <c r="MDX1" s="47"/>
      <c r="MDY1" s="47"/>
      <c r="MDZ1" s="47"/>
      <c r="MEA1" s="47"/>
      <c r="MEB1" s="47"/>
      <c r="MEC1" s="47"/>
      <c r="MED1" s="47"/>
      <c r="MEE1" s="47"/>
      <c r="MEF1" s="47"/>
      <c r="MEG1" s="47"/>
      <c r="MEH1" s="47"/>
      <c r="MEI1" s="47"/>
      <c r="MEJ1" s="47"/>
      <c r="MEK1" s="47"/>
      <c r="MEL1" s="47"/>
      <c r="MEM1" s="47"/>
      <c r="MEN1" s="47"/>
      <c r="MEO1" s="47"/>
      <c r="MEP1" s="47"/>
      <c r="MEQ1" s="47"/>
      <c r="MER1" s="47"/>
      <c r="MES1" s="47"/>
      <c r="MET1" s="47"/>
      <c r="MEU1" s="47"/>
      <c r="MEV1" s="47"/>
      <c r="MEW1" s="47"/>
      <c r="MEX1" s="47"/>
      <c r="MEY1" s="47"/>
      <c r="MEZ1" s="47"/>
      <c r="MFA1" s="47"/>
      <c r="MFB1" s="47"/>
      <c r="MFC1" s="47"/>
      <c r="MFD1" s="47"/>
      <c r="MFE1" s="47"/>
      <c r="MFF1" s="47"/>
      <c r="MFG1" s="47"/>
      <c r="MFH1" s="47"/>
      <c r="MFI1" s="47"/>
      <c r="MFJ1" s="47"/>
      <c r="MFK1" s="47"/>
      <c r="MFL1" s="47"/>
      <c r="MFM1" s="47"/>
      <c r="MFN1" s="47"/>
      <c r="MFO1" s="47"/>
      <c r="MFP1" s="47"/>
      <c r="MFQ1" s="47"/>
      <c r="MFR1" s="47"/>
      <c r="MFS1" s="47"/>
      <c r="MFT1" s="47"/>
      <c r="MFU1" s="47"/>
      <c r="MFV1" s="47"/>
      <c r="MFW1" s="47"/>
      <c r="MFX1" s="47"/>
      <c r="MFY1" s="47"/>
      <c r="MFZ1" s="47"/>
      <c r="MGA1" s="47"/>
      <c r="MGB1" s="47"/>
      <c r="MGC1" s="47"/>
      <c r="MGD1" s="47"/>
      <c r="MGE1" s="47"/>
      <c r="MGF1" s="47"/>
      <c r="MGG1" s="47"/>
      <c r="MGH1" s="47"/>
      <c r="MGI1" s="47"/>
      <c r="MGJ1" s="47"/>
      <c r="MGK1" s="47"/>
      <c r="MGL1" s="47"/>
      <c r="MGM1" s="47"/>
      <c r="MGN1" s="47"/>
      <c r="MGO1" s="47"/>
      <c r="MGP1" s="47"/>
      <c r="MGQ1" s="47"/>
      <c r="MGR1" s="47"/>
      <c r="MGS1" s="47"/>
      <c r="MGT1" s="47"/>
      <c r="MGU1" s="47"/>
      <c r="MGV1" s="47"/>
      <c r="MGW1" s="47"/>
      <c r="MGX1" s="47"/>
      <c r="MGY1" s="47"/>
      <c r="MGZ1" s="47"/>
      <c r="MHA1" s="47"/>
      <c r="MHB1" s="47"/>
      <c r="MHC1" s="47"/>
      <c r="MHD1" s="47"/>
      <c r="MHE1" s="47"/>
      <c r="MHF1" s="47"/>
      <c r="MHG1" s="47"/>
      <c r="MHH1" s="47"/>
      <c r="MHI1" s="47"/>
      <c r="MHJ1" s="47"/>
      <c r="MHK1" s="47"/>
      <c r="MHL1" s="47"/>
      <c r="MHM1" s="47"/>
      <c r="MHN1" s="47"/>
      <c r="MHO1" s="47"/>
      <c r="MHP1" s="47"/>
      <c r="MHQ1" s="47"/>
      <c r="MHR1" s="47"/>
      <c r="MHS1" s="47"/>
      <c r="MHT1" s="47"/>
      <c r="MHU1" s="47"/>
      <c r="MHV1" s="47"/>
      <c r="MHW1" s="47"/>
      <c r="MHX1" s="47"/>
      <c r="MHY1" s="47"/>
      <c r="MHZ1" s="47"/>
      <c r="MIA1" s="47"/>
      <c r="MIB1" s="47"/>
      <c r="MIC1" s="47"/>
      <c r="MID1" s="47"/>
      <c r="MIE1" s="47"/>
      <c r="MIF1" s="47"/>
      <c r="MIG1" s="47"/>
      <c r="MIH1" s="47"/>
      <c r="MII1" s="47"/>
      <c r="MIJ1" s="47"/>
      <c r="MIK1" s="47"/>
      <c r="MIL1" s="47"/>
      <c r="MIM1" s="47"/>
      <c r="MIN1" s="47"/>
      <c r="MIO1" s="47"/>
      <c r="MIP1" s="47"/>
      <c r="MIQ1" s="47"/>
      <c r="MIR1" s="47"/>
      <c r="MIS1" s="47"/>
      <c r="MIT1" s="47"/>
      <c r="MIU1" s="47"/>
      <c r="MIV1" s="47"/>
      <c r="MIW1" s="47"/>
      <c r="MIX1" s="47"/>
      <c r="MIY1" s="47"/>
      <c r="MIZ1" s="47"/>
      <c r="MJA1" s="47"/>
      <c r="MJB1" s="47"/>
      <c r="MJC1" s="47"/>
      <c r="MJD1" s="47"/>
      <c r="MJE1" s="47"/>
      <c r="MJF1" s="47"/>
      <c r="MJG1" s="47"/>
      <c r="MJH1" s="47"/>
      <c r="MJI1" s="47"/>
      <c r="MJJ1" s="47"/>
      <c r="MJK1" s="47"/>
      <c r="MJL1" s="47"/>
      <c r="MJM1" s="47"/>
      <c r="MJN1" s="47"/>
      <c r="MJO1" s="47"/>
      <c r="MJP1" s="47"/>
      <c r="MJQ1" s="47"/>
      <c r="MJR1" s="47"/>
      <c r="MJS1" s="47"/>
      <c r="MJT1" s="47"/>
      <c r="MJU1" s="47"/>
      <c r="MJV1" s="47"/>
      <c r="MJW1" s="47"/>
      <c r="MJX1" s="47"/>
      <c r="MJY1" s="47"/>
      <c r="MJZ1" s="47"/>
      <c r="MKA1" s="47"/>
      <c r="MKB1" s="47"/>
      <c r="MKC1" s="47"/>
      <c r="MKD1" s="47"/>
      <c r="MKE1" s="47"/>
      <c r="MKF1" s="47"/>
      <c r="MKG1" s="47"/>
      <c r="MKH1" s="47"/>
      <c r="MKI1" s="47"/>
      <c r="MKJ1" s="47"/>
      <c r="MKK1" s="47"/>
      <c r="MKL1" s="47"/>
      <c r="MKM1" s="47"/>
      <c r="MKN1" s="47"/>
      <c r="MKO1" s="47"/>
      <c r="MKP1" s="47"/>
      <c r="MKQ1" s="47"/>
      <c r="MKR1" s="47"/>
      <c r="MKS1" s="47"/>
      <c r="MKT1" s="47"/>
      <c r="MKU1" s="47"/>
      <c r="MKV1" s="47"/>
      <c r="MKW1" s="47"/>
      <c r="MKX1" s="47"/>
      <c r="MKY1" s="47"/>
      <c r="MKZ1" s="47"/>
      <c r="MLA1" s="47"/>
      <c r="MLB1" s="47"/>
      <c r="MLC1" s="47"/>
      <c r="MLD1" s="47"/>
      <c r="MLE1" s="47"/>
      <c r="MLF1" s="47"/>
      <c r="MLG1" s="47"/>
      <c r="MLH1" s="47"/>
      <c r="MLI1" s="47"/>
      <c r="MLJ1" s="47"/>
      <c r="MLK1" s="47"/>
      <c r="MLL1" s="47"/>
      <c r="MLM1" s="47"/>
      <c r="MLN1" s="47"/>
      <c r="MLO1" s="47"/>
      <c r="MLP1" s="47"/>
      <c r="MLQ1" s="47"/>
      <c r="MLR1" s="47"/>
      <c r="MLS1" s="47"/>
      <c r="MLT1" s="47"/>
      <c r="MLU1" s="47"/>
      <c r="MLV1" s="47"/>
      <c r="MLW1" s="47"/>
      <c r="MLX1" s="47"/>
      <c r="MLY1" s="47"/>
      <c r="MLZ1" s="47"/>
      <c r="MMA1" s="47"/>
      <c r="MMB1" s="47"/>
      <c r="MMC1" s="47"/>
      <c r="MMD1" s="47"/>
      <c r="MME1" s="47"/>
      <c r="MMF1" s="47"/>
      <c r="MMG1" s="47"/>
      <c r="MMH1" s="47"/>
      <c r="MMI1" s="47"/>
      <c r="MMJ1" s="47"/>
      <c r="MMK1" s="47"/>
      <c r="MML1" s="47"/>
      <c r="MMM1" s="47"/>
      <c r="MMN1" s="47"/>
      <c r="MMO1" s="47"/>
      <c r="MMP1" s="47"/>
      <c r="MMQ1" s="47"/>
      <c r="MMR1" s="47"/>
      <c r="MMS1" s="47"/>
      <c r="MMT1" s="47"/>
      <c r="MMU1" s="47"/>
      <c r="MMV1" s="47"/>
      <c r="MMW1" s="47"/>
      <c r="MMX1" s="47"/>
      <c r="MMY1" s="47"/>
      <c r="MMZ1" s="47"/>
      <c r="MNA1" s="47"/>
      <c r="MNB1" s="47"/>
      <c r="MNC1" s="47"/>
      <c r="MND1" s="47"/>
      <c r="MNE1" s="47"/>
      <c r="MNF1" s="47"/>
      <c r="MNG1" s="47"/>
      <c r="MNH1" s="47"/>
      <c r="MNI1" s="47"/>
      <c r="MNJ1" s="47"/>
      <c r="MNK1" s="47"/>
      <c r="MNL1" s="47"/>
      <c r="MNM1" s="47"/>
      <c r="MNN1" s="47"/>
      <c r="MNO1" s="47"/>
      <c r="MNP1" s="47"/>
      <c r="MNQ1" s="47"/>
      <c r="MNR1" s="47"/>
      <c r="MNS1" s="47"/>
      <c r="MNT1" s="47"/>
      <c r="MNU1" s="47"/>
      <c r="MNV1" s="47"/>
      <c r="MNW1" s="47"/>
      <c r="MNX1" s="47"/>
      <c r="MNY1" s="47"/>
      <c r="MNZ1" s="47"/>
      <c r="MOA1" s="47"/>
      <c r="MOB1" s="47"/>
      <c r="MOC1" s="47"/>
      <c r="MOD1" s="47"/>
      <c r="MOE1" s="47"/>
      <c r="MOF1" s="47"/>
      <c r="MOG1" s="47"/>
      <c r="MOH1" s="47"/>
      <c r="MOI1" s="47"/>
      <c r="MOJ1" s="47"/>
      <c r="MOK1" s="47"/>
      <c r="MOL1" s="47"/>
      <c r="MOM1" s="47"/>
      <c r="MON1" s="47"/>
      <c r="MOO1" s="47"/>
      <c r="MOP1" s="47"/>
      <c r="MOQ1" s="47"/>
      <c r="MOR1" s="47"/>
      <c r="MOS1" s="47"/>
      <c r="MOT1" s="47"/>
      <c r="MOU1" s="47"/>
      <c r="MOV1" s="47"/>
      <c r="MOW1" s="47"/>
      <c r="MOX1" s="47"/>
      <c r="MOY1" s="47"/>
      <c r="MOZ1" s="47"/>
      <c r="MPA1" s="47"/>
      <c r="MPB1" s="47"/>
      <c r="MPC1" s="47"/>
      <c r="MPD1" s="47"/>
      <c r="MPE1" s="47"/>
      <c r="MPF1" s="47"/>
      <c r="MPG1" s="47"/>
      <c r="MPH1" s="47"/>
      <c r="MPI1" s="47"/>
      <c r="MPJ1" s="47"/>
      <c r="MPK1" s="47"/>
      <c r="MPL1" s="47"/>
      <c r="MPM1" s="47"/>
      <c r="MPN1" s="47"/>
      <c r="MPO1" s="47"/>
      <c r="MPP1" s="47"/>
      <c r="MPQ1" s="47"/>
      <c r="MPR1" s="47"/>
      <c r="MPS1" s="47"/>
      <c r="MPT1" s="47"/>
      <c r="MPU1" s="47"/>
      <c r="MPV1" s="47"/>
      <c r="MPW1" s="47"/>
      <c r="MPX1" s="47"/>
      <c r="MPY1" s="47"/>
      <c r="MPZ1" s="47"/>
      <c r="MQA1" s="47"/>
      <c r="MQB1" s="47"/>
      <c r="MQC1" s="47"/>
      <c r="MQD1" s="47"/>
      <c r="MQE1" s="47"/>
      <c r="MQF1" s="47"/>
      <c r="MQG1" s="47"/>
      <c r="MQH1" s="47"/>
      <c r="MQI1" s="47"/>
      <c r="MQJ1" s="47"/>
      <c r="MQK1" s="47"/>
      <c r="MQL1" s="47"/>
      <c r="MQM1" s="47"/>
      <c r="MQN1" s="47"/>
      <c r="MQO1" s="47"/>
      <c r="MQP1" s="47"/>
      <c r="MQQ1" s="47"/>
      <c r="MQR1" s="47"/>
      <c r="MQS1" s="47"/>
      <c r="MQT1" s="47"/>
      <c r="MQU1" s="47"/>
      <c r="MQV1" s="47"/>
      <c r="MQW1" s="47"/>
      <c r="MQX1" s="47"/>
      <c r="MQY1" s="47"/>
      <c r="MQZ1" s="47"/>
      <c r="MRA1" s="47"/>
      <c r="MRB1" s="47"/>
      <c r="MRC1" s="47"/>
      <c r="MRD1" s="47"/>
      <c r="MRE1" s="47"/>
      <c r="MRF1" s="47"/>
      <c r="MRG1" s="47"/>
      <c r="MRH1" s="47"/>
      <c r="MRI1" s="47"/>
      <c r="MRJ1" s="47"/>
      <c r="MRK1" s="47"/>
      <c r="MRL1" s="47"/>
      <c r="MRM1" s="47"/>
      <c r="MRN1" s="47"/>
      <c r="MRO1" s="47"/>
      <c r="MRP1" s="47"/>
      <c r="MRQ1" s="47"/>
      <c r="MRR1" s="47"/>
      <c r="MRS1" s="47"/>
      <c r="MRT1" s="47"/>
      <c r="MRU1" s="47"/>
      <c r="MRV1" s="47"/>
      <c r="MRW1" s="47"/>
      <c r="MRX1" s="47"/>
      <c r="MRY1" s="47"/>
      <c r="MRZ1" s="47"/>
      <c r="MSA1" s="47"/>
      <c r="MSB1" s="47"/>
      <c r="MSC1" s="47"/>
      <c r="MSD1" s="47"/>
      <c r="MSE1" s="47"/>
      <c r="MSF1" s="47"/>
      <c r="MSG1" s="47"/>
      <c r="MSH1" s="47"/>
      <c r="MSI1" s="47"/>
      <c r="MSJ1" s="47"/>
      <c r="MSK1" s="47"/>
      <c r="MSL1" s="47"/>
      <c r="MSM1" s="47"/>
      <c r="MSN1" s="47"/>
      <c r="MSO1" s="47"/>
      <c r="MSP1" s="47"/>
      <c r="MSQ1" s="47"/>
      <c r="MSR1" s="47"/>
      <c r="MSS1" s="47"/>
      <c r="MST1" s="47"/>
      <c r="MSU1" s="47"/>
      <c r="MSV1" s="47"/>
      <c r="MSW1" s="47"/>
      <c r="MSX1" s="47"/>
      <c r="MSY1" s="47"/>
      <c r="MSZ1" s="47"/>
      <c r="MTA1" s="47"/>
      <c r="MTB1" s="47"/>
      <c r="MTC1" s="47"/>
      <c r="MTD1" s="47"/>
      <c r="MTE1" s="47"/>
      <c r="MTF1" s="47"/>
      <c r="MTG1" s="47"/>
      <c r="MTH1" s="47"/>
      <c r="MTI1" s="47"/>
      <c r="MTJ1" s="47"/>
      <c r="MTK1" s="47"/>
      <c r="MTL1" s="47"/>
      <c r="MTM1" s="47"/>
      <c r="MTN1" s="47"/>
      <c r="MTO1" s="47"/>
      <c r="MTP1" s="47"/>
      <c r="MTQ1" s="47"/>
      <c r="MTR1" s="47"/>
      <c r="MTS1" s="47"/>
      <c r="MTT1" s="47"/>
      <c r="MTU1" s="47"/>
      <c r="MTV1" s="47"/>
      <c r="MTW1" s="47"/>
      <c r="MTX1" s="47"/>
      <c r="MTY1" s="47"/>
      <c r="MTZ1" s="47"/>
      <c r="MUA1" s="47"/>
      <c r="MUB1" s="47"/>
      <c r="MUC1" s="47"/>
      <c r="MUD1" s="47"/>
      <c r="MUE1" s="47"/>
      <c r="MUF1" s="47"/>
      <c r="MUG1" s="47"/>
      <c r="MUH1" s="47"/>
      <c r="MUI1" s="47"/>
      <c r="MUJ1" s="47"/>
      <c r="MUK1" s="47"/>
      <c r="MUL1" s="47"/>
      <c r="MUM1" s="47"/>
      <c r="MUN1" s="47"/>
      <c r="MUO1" s="47"/>
      <c r="MUP1" s="47"/>
      <c r="MUQ1" s="47"/>
      <c r="MUR1" s="47"/>
      <c r="MUS1" s="47"/>
      <c r="MUT1" s="47"/>
      <c r="MUU1" s="47"/>
      <c r="MUV1" s="47"/>
      <c r="MUW1" s="47"/>
      <c r="MUX1" s="47"/>
      <c r="MUY1" s="47"/>
      <c r="MUZ1" s="47"/>
      <c r="MVA1" s="47"/>
      <c r="MVB1" s="47"/>
      <c r="MVC1" s="47"/>
      <c r="MVD1" s="47"/>
      <c r="MVE1" s="47"/>
      <c r="MVF1" s="47"/>
      <c r="MVG1" s="47"/>
      <c r="MVH1" s="47"/>
      <c r="MVI1" s="47"/>
      <c r="MVJ1" s="47"/>
      <c r="MVK1" s="47"/>
      <c r="MVL1" s="47"/>
      <c r="MVM1" s="47"/>
      <c r="MVN1" s="47"/>
      <c r="MVO1" s="47"/>
      <c r="MVP1" s="47"/>
      <c r="MVQ1" s="47"/>
      <c r="MVR1" s="47"/>
      <c r="MVS1" s="47"/>
      <c r="MVT1" s="47"/>
      <c r="MVU1" s="47"/>
      <c r="MVV1" s="47"/>
      <c r="MVW1" s="47"/>
      <c r="MVX1" s="47"/>
      <c r="MVY1" s="47"/>
      <c r="MVZ1" s="47"/>
      <c r="MWA1" s="47"/>
      <c r="MWB1" s="47"/>
      <c r="MWC1" s="47"/>
      <c r="MWD1" s="47"/>
      <c r="MWE1" s="47"/>
      <c r="MWF1" s="47"/>
      <c r="MWG1" s="47"/>
      <c r="MWH1" s="47"/>
      <c r="MWI1" s="47"/>
      <c r="MWJ1" s="47"/>
      <c r="MWK1" s="47"/>
      <c r="MWL1" s="47"/>
      <c r="MWM1" s="47"/>
      <c r="MWN1" s="47"/>
      <c r="MWO1" s="47"/>
      <c r="MWP1" s="47"/>
      <c r="MWQ1" s="47"/>
      <c r="MWR1" s="47"/>
      <c r="MWS1" s="47"/>
      <c r="MWT1" s="47"/>
      <c r="MWU1" s="47"/>
      <c r="MWV1" s="47"/>
      <c r="MWW1" s="47"/>
      <c r="MWX1" s="47"/>
      <c r="MWY1" s="47"/>
      <c r="MWZ1" s="47"/>
      <c r="MXA1" s="47"/>
      <c r="MXB1" s="47"/>
      <c r="MXC1" s="47"/>
      <c r="MXD1" s="47"/>
      <c r="MXE1" s="47"/>
      <c r="MXF1" s="47"/>
      <c r="MXG1" s="47"/>
      <c r="MXH1" s="47"/>
      <c r="MXI1" s="47"/>
      <c r="MXJ1" s="47"/>
      <c r="MXK1" s="47"/>
      <c r="MXL1" s="47"/>
      <c r="MXM1" s="47"/>
      <c r="MXN1" s="47"/>
      <c r="MXO1" s="47"/>
      <c r="MXP1" s="47"/>
      <c r="MXQ1" s="47"/>
      <c r="MXR1" s="47"/>
      <c r="MXS1" s="47"/>
      <c r="MXT1" s="47"/>
      <c r="MXU1" s="47"/>
      <c r="MXV1" s="47"/>
      <c r="MXW1" s="47"/>
      <c r="MXX1" s="47"/>
      <c r="MXY1" s="47"/>
      <c r="MXZ1" s="47"/>
      <c r="MYA1" s="47"/>
      <c r="MYB1" s="47"/>
      <c r="MYC1" s="47"/>
      <c r="MYD1" s="47"/>
      <c r="MYE1" s="47"/>
      <c r="MYF1" s="47"/>
      <c r="MYG1" s="47"/>
      <c r="MYH1" s="47"/>
      <c r="MYI1" s="47"/>
      <c r="MYJ1" s="47"/>
      <c r="MYK1" s="47"/>
      <c r="MYL1" s="47"/>
      <c r="MYM1" s="47"/>
      <c r="MYN1" s="47"/>
      <c r="MYO1" s="47"/>
      <c r="MYP1" s="47"/>
      <c r="MYQ1" s="47"/>
      <c r="MYR1" s="47"/>
      <c r="MYS1" s="47"/>
      <c r="MYT1" s="47"/>
      <c r="MYU1" s="47"/>
      <c r="MYV1" s="47"/>
      <c r="MYW1" s="47"/>
      <c r="MYX1" s="47"/>
      <c r="MYY1" s="47"/>
      <c r="MYZ1" s="47"/>
      <c r="MZA1" s="47"/>
      <c r="MZB1" s="47"/>
      <c r="MZC1" s="47"/>
      <c r="MZD1" s="47"/>
      <c r="MZE1" s="47"/>
      <c r="MZF1" s="47"/>
      <c r="MZG1" s="47"/>
      <c r="MZH1" s="47"/>
      <c r="MZI1" s="47"/>
      <c r="MZJ1" s="47"/>
      <c r="MZK1" s="47"/>
      <c r="MZL1" s="47"/>
      <c r="MZM1" s="47"/>
      <c r="MZN1" s="47"/>
      <c r="MZO1" s="47"/>
      <c r="MZP1" s="47"/>
      <c r="MZQ1" s="47"/>
      <c r="MZR1" s="47"/>
      <c r="MZS1" s="47"/>
      <c r="MZT1" s="47"/>
      <c r="MZU1" s="47"/>
      <c r="MZV1" s="47"/>
      <c r="MZW1" s="47"/>
      <c r="MZX1" s="47"/>
      <c r="MZY1" s="47"/>
      <c r="MZZ1" s="47"/>
      <c r="NAA1" s="47"/>
      <c r="NAB1" s="47"/>
      <c r="NAC1" s="47"/>
      <c r="NAD1" s="47"/>
      <c r="NAE1" s="47"/>
      <c r="NAF1" s="47"/>
      <c r="NAG1" s="47"/>
      <c r="NAH1" s="47"/>
      <c r="NAI1" s="47"/>
      <c r="NAJ1" s="47"/>
      <c r="NAK1" s="47"/>
      <c r="NAL1" s="47"/>
      <c r="NAM1" s="47"/>
      <c r="NAN1" s="47"/>
      <c r="NAO1" s="47"/>
      <c r="NAP1" s="47"/>
      <c r="NAQ1" s="47"/>
      <c r="NAR1" s="47"/>
      <c r="NAS1" s="47"/>
      <c r="NAT1" s="47"/>
      <c r="NAU1" s="47"/>
      <c r="NAV1" s="47"/>
      <c r="NAW1" s="47"/>
      <c r="NAX1" s="47"/>
      <c r="NAY1" s="47"/>
      <c r="NAZ1" s="47"/>
      <c r="NBA1" s="47"/>
      <c r="NBB1" s="47"/>
      <c r="NBC1" s="47"/>
      <c r="NBD1" s="47"/>
      <c r="NBE1" s="47"/>
      <c r="NBF1" s="47"/>
      <c r="NBG1" s="47"/>
      <c r="NBH1" s="47"/>
      <c r="NBI1" s="47"/>
      <c r="NBJ1" s="47"/>
      <c r="NBK1" s="47"/>
      <c r="NBL1" s="47"/>
      <c r="NBM1" s="47"/>
      <c r="NBN1" s="47"/>
      <c r="NBO1" s="47"/>
      <c r="NBP1" s="47"/>
      <c r="NBQ1" s="47"/>
      <c r="NBR1" s="47"/>
      <c r="NBS1" s="47"/>
      <c r="NBT1" s="47"/>
      <c r="NBU1" s="47"/>
      <c r="NBV1" s="47"/>
      <c r="NBW1" s="47"/>
      <c r="NBX1" s="47"/>
      <c r="NBY1" s="47"/>
      <c r="NBZ1" s="47"/>
      <c r="NCA1" s="47"/>
      <c r="NCB1" s="47"/>
      <c r="NCC1" s="47"/>
      <c r="NCD1" s="47"/>
      <c r="NCE1" s="47"/>
      <c r="NCF1" s="47"/>
      <c r="NCG1" s="47"/>
      <c r="NCH1" s="47"/>
      <c r="NCI1" s="47"/>
      <c r="NCJ1" s="47"/>
      <c r="NCK1" s="47"/>
      <c r="NCL1" s="47"/>
      <c r="NCM1" s="47"/>
      <c r="NCN1" s="47"/>
      <c r="NCO1" s="47"/>
      <c r="NCP1" s="47"/>
      <c r="NCQ1" s="47"/>
      <c r="NCR1" s="47"/>
      <c r="NCS1" s="47"/>
      <c r="NCT1" s="47"/>
      <c r="NCU1" s="47"/>
      <c r="NCV1" s="47"/>
      <c r="NCW1" s="47"/>
      <c r="NCX1" s="47"/>
      <c r="NCY1" s="47"/>
      <c r="NCZ1" s="47"/>
      <c r="NDA1" s="47"/>
      <c r="NDB1" s="47"/>
      <c r="NDC1" s="47"/>
      <c r="NDD1" s="47"/>
      <c r="NDE1" s="47"/>
      <c r="NDF1" s="47"/>
      <c r="NDG1" s="47"/>
      <c r="NDH1" s="47"/>
      <c r="NDI1" s="47"/>
      <c r="NDJ1" s="47"/>
      <c r="NDK1" s="47"/>
      <c r="NDL1" s="47"/>
      <c r="NDM1" s="47"/>
      <c r="NDN1" s="47"/>
      <c r="NDO1" s="47"/>
      <c r="NDP1" s="47"/>
      <c r="NDQ1" s="47"/>
      <c r="NDR1" s="47"/>
      <c r="NDS1" s="47"/>
      <c r="NDT1" s="47"/>
      <c r="NDU1" s="47"/>
      <c r="NDV1" s="47"/>
      <c r="NDW1" s="47"/>
      <c r="NDX1" s="47"/>
      <c r="NDY1" s="47"/>
      <c r="NDZ1" s="47"/>
      <c r="NEA1" s="47"/>
      <c r="NEB1" s="47"/>
      <c r="NEC1" s="47"/>
      <c r="NED1" s="47"/>
      <c r="NEE1" s="47"/>
      <c r="NEF1" s="47"/>
      <c r="NEG1" s="47"/>
      <c r="NEH1" s="47"/>
      <c r="NEI1" s="47"/>
      <c r="NEJ1" s="47"/>
      <c r="NEK1" s="47"/>
      <c r="NEL1" s="47"/>
      <c r="NEM1" s="47"/>
      <c r="NEN1" s="47"/>
      <c r="NEO1" s="47"/>
      <c r="NEP1" s="47"/>
      <c r="NEQ1" s="47"/>
      <c r="NER1" s="47"/>
      <c r="NES1" s="47"/>
      <c r="NET1" s="47"/>
      <c r="NEU1" s="47"/>
      <c r="NEV1" s="47"/>
      <c r="NEW1" s="47"/>
      <c r="NEX1" s="47"/>
      <c r="NEY1" s="47"/>
      <c r="NEZ1" s="47"/>
      <c r="NFA1" s="47"/>
      <c r="NFB1" s="47"/>
      <c r="NFC1" s="47"/>
      <c r="NFD1" s="47"/>
      <c r="NFE1" s="47"/>
      <c r="NFF1" s="47"/>
      <c r="NFG1" s="47"/>
      <c r="NFH1" s="47"/>
      <c r="NFI1" s="47"/>
      <c r="NFJ1" s="47"/>
      <c r="NFK1" s="47"/>
      <c r="NFL1" s="47"/>
      <c r="NFM1" s="47"/>
      <c r="NFN1" s="47"/>
      <c r="NFO1" s="47"/>
      <c r="NFP1" s="47"/>
      <c r="NFQ1" s="47"/>
      <c r="NFR1" s="47"/>
      <c r="NFS1" s="47"/>
      <c r="NFT1" s="47"/>
      <c r="NFU1" s="47"/>
      <c r="NFV1" s="47"/>
      <c r="NFW1" s="47"/>
      <c r="NFX1" s="47"/>
      <c r="NFY1" s="47"/>
      <c r="NFZ1" s="47"/>
      <c r="NGA1" s="47"/>
      <c r="NGB1" s="47"/>
      <c r="NGC1" s="47"/>
      <c r="NGD1" s="47"/>
      <c r="NGE1" s="47"/>
      <c r="NGF1" s="47"/>
      <c r="NGG1" s="47"/>
      <c r="NGH1" s="47"/>
      <c r="NGI1" s="47"/>
      <c r="NGJ1" s="47"/>
      <c r="NGK1" s="47"/>
      <c r="NGL1" s="47"/>
      <c r="NGM1" s="47"/>
      <c r="NGN1" s="47"/>
      <c r="NGO1" s="47"/>
      <c r="NGP1" s="47"/>
      <c r="NGQ1" s="47"/>
      <c r="NGR1" s="47"/>
      <c r="NGS1" s="47"/>
      <c r="NGT1" s="47"/>
      <c r="NGU1" s="47"/>
      <c r="NGV1" s="47"/>
      <c r="NGW1" s="47"/>
      <c r="NGX1" s="47"/>
      <c r="NGY1" s="47"/>
      <c r="NGZ1" s="47"/>
      <c r="NHA1" s="47"/>
      <c r="NHB1" s="47"/>
      <c r="NHC1" s="47"/>
      <c r="NHD1" s="47"/>
      <c r="NHE1" s="47"/>
      <c r="NHF1" s="47"/>
      <c r="NHG1" s="47"/>
      <c r="NHH1" s="47"/>
      <c r="NHI1" s="47"/>
      <c r="NHJ1" s="47"/>
      <c r="NHK1" s="47"/>
      <c r="NHL1" s="47"/>
      <c r="NHM1" s="47"/>
      <c r="NHN1" s="47"/>
      <c r="NHO1" s="47"/>
      <c r="NHP1" s="47"/>
      <c r="NHQ1" s="47"/>
      <c r="NHR1" s="47"/>
      <c r="NHS1" s="47"/>
      <c r="NHT1" s="47"/>
      <c r="NHU1" s="47"/>
      <c r="NHV1" s="47"/>
      <c r="NHW1" s="47"/>
      <c r="NHX1" s="47"/>
      <c r="NHY1" s="47"/>
      <c r="NHZ1" s="47"/>
      <c r="NIA1" s="47"/>
      <c r="NIB1" s="47"/>
      <c r="NIC1" s="47"/>
      <c r="NID1" s="47"/>
      <c r="NIE1" s="47"/>
      <c r="NIF1" s="47"/>
      <c r="NIG1" s="47"/>
      <c r="NIH1" s="47"/>
      <c r="NII1" s="47"/>
      <c r="NIJ1" s="47"/>
      <c r="NIK1" s="47"/>
      <c r="NIL1" s="47"/>
      <c r="NIM1" s="47"/>
      <c r="NIN1" s="47"/>
      <c r="NIO1" s="47"/>
      <c r="NIP1" s="47"/>
      <c r="NIQ1" s="47"/>
      <c r="NIR1" s="47"/>
      <c r="NIS1" s="47"/>
      <c r="NIT1" s="47"/>
      <c r="NIU1" s="47"/>
      <c r="NIV1" s="47"/>
      <c r="NIW1" s="47"/>
      <c r="NIX1" s="47"/>
      <c r="NIY1" s="47"/>
      <c r="NIZ1" s="47"/>
      <c r="NJA1" s="47"/>
      <c r="NJB1" s="47"/>
      <c r="NJC1" s="47"/>
      <c r="NJD1" s="47"/>
      <c r="NJE1" s="47"/>
      <c r="NJF1" s="47"/>
      <c r="NJG1" s="47"/>
      <c r="NJH1" s="47"/>
      <c r="NJI1" s="47"/>
      <c r="NJJ1" s="47"/>
      <c r="NJK1" s="47"/>
      <c r="NJL1" s="47"/>
      <c r="NJM1" s="47"/>
      <c r="NJN1" s="47"/>
      <c r="NJO1" s="47"/>
      <c r="NJP1" s="47"/>
      <c r="NJQ1" s="47"/>
      <c r="NJR1" s="47"/>
      <c r="NJS1" s="47"/>
      <c r="NJT1" s="47"/>
      <c r="NJU1" s="47"/>
      <c r="NJV1" s="47"/>
      <c r="NJW1" s="47"/>
      <c r="NJX1" s="47"/>
      <c r="NJY1" s="47"/>
      <c r="NJZ1" s="47"/>
      <c r="NKA1" s="47"/>
      <c r="NKB1" s="47"/>
      <c r="NKC1" s="47"/>
      <c r="NKD1" s="47"/>
      <c r="NKE1" s="47"/>
      <c r="NKF1" s="47"/>
      <c r="NKG1" s="47"/>
      <c r="NKH1" s="47"/>
      <c r="NKI1" s="47"/>
      <c r="NKJ1" s="47"/>
      <c r="NKK1" s="47"/>
      <c r="NKL1" s="47"/>
      <c r="NKM1" s="47"/>
      <c r="NKN1" s="47"/>
      <c r="NKO1" s="47"/>
      <c r="NKP1" s="47"/>
      <c r="NKQ1" s="47"/>
      <c r="NKR1" s="47"/>
      <c r="NKS1" s="47"/>
      <c r="NKT1" s="47"/>
      <c r="NKU1" s="47"/>
      <c r="NKV1" s="47"/>
      <c r="NKW1" s="47"/>
      <c r="NKX1" s="47"/>
      <c r="NKY1" s="47"/>
      <c r="NKZ1" s="47"/>
      <c r="NLA1" s="47"/>
      <c r="NLB1" s="47"/>
      <c r="NLC1" s="47"/>
      <c r="NLD1" s="47"/>
      <c r="NLE1" s="47"/>
      <c r="NLF1" s="47"/>
      <c r="NLG1" s="47"/>
      <c r="NLH1" s="47"/>
      <c r="NLI1" s="47"/>
      <c r="NLJ1" s="47"/>
      <c r="NLK1" s="47"/>
      <c r="NLL1" s="47"/>
      <c r="NLM1" s="47"/>
      <c r="NLN1" s="47"/>
      <c r="NLO1" s="47"/>
      <c r="NLP1" s="47"/>
      <c r="NLQ1" s="47"/>
      <c r="NLR1" s="47"/>
      <c r="NLS1" s="47"/>
      <c r="NLT1" s="47"/>
      <c r="NLU1" s="47"/>
      <c r="NLV1" s="47"/>
      <c r="NLW1" s="47"/>
      <c r="NLX1" s="47"/>
      <c r="NLY1" s="47"/>
      <c r="NLZ1" s="47"/>
      <c r="NMA1" s="47"/>
      <c r="NMB1" s="47"/>
      <c r="NMC1" s="47"/>
      <c r="NMD1" s="47"/>
      <c r="NME1" s="47"/>
      <c r="NMF1" s="47"/>
      <c r="NMG1" s="47"/>
      <c r="NMH1" s="47"/>
      <c r="NMI1" s="47"/>
      <c r="NMJ1" s="47"/>
      <c r="NMK1" s="47"/>
      <c r="NML1" s="47"/>
      <c r="NMM1" s="47"/>
      <c r="NMN1" s="47"/>
      <c r="NMO1" s="47"/>
      <c r="NMP1" s="47"/>
      <c r="NMQ1" s="47"/>
      <c r="NMR1" s="47"/>
      <c r="NMS1" s="47"/>
      <c r="NMT1" s="47"/>
      <c r="NMU1" s="47"/>
      <c r="NMV1" s="47"/>
      <c r="NMW1" s="47"/>
      <c r="NMX1" s="47"/>
      <c r="NMY1" s="47"/>
      <c r="NMZ1" s="47"/>
      <c r="NNA1" s="47"/>
      <c r="NNB1" s="47"/>
      <c r="NNC1" s="47"/>
      <c r="NND1" s="47"/>
      <c r="NNE1" s="47"/>
      <c r="NNF1" s="47"/>
      <c r="NNG1" s="47"/>
      <c r="NNH1" s="47"/>
      <c r="NNI1" s="47"/>
      <c r="NNJ1" s="47"/>
      <c r="NNK1" s="47"/>
      <c r="NNL1" s="47"/>
      <c r="NNM1" s="47"/>
      <c r="NNN1" s="47"/>
      <c r="NNO1" s="47"/>
      <c r="NNP1" s="47"/>
      <c r="NNQ1" s="47"/>
      <c r="NNR1" s="47"/>
      <c r="NNS1" s="47"/>
      <c r="NNT1" s="47"/>
      <c r="NNU1" s="47"/>
      <c r="NNV1" s="47"/>
      <c r="NNW1" s="47"/>
      <c r="NNX1" s="47"/>
      <c r="NNY1" s="47"/>
      <c r="NNZ1" s="47"/>
      <c r="NOA1" s="47"/>
      <c r="NOB1" s="47"/>
      <c r="NOC1" s="47"/>
      <c r="NOD1" s="47"/>
      <c r="NOE1" s="47"/>
      <c r="NOF1" s="47"/>
      <c r="NOG1" s="47"/>
      <c r="NOH1" s="47"/>
      <c r="NOI1" s="47"/>
      <c r="NOJ1" s="47"/>
      <c r="NOK1" s="47"/>
      <c r="NOL1" s="47"/>
      <c r="NOM1" s="47"/>
      <c r="NON1" s="47"/>
      <c r="NOO1" s="47"/>
      <c r="NOP1" s="47"/>
      <c r="NOQ1" s="47"/>
      <c r="NOR1" s="47"/>
      <c r="NOS1" s="47"/>
      <c r="NOT1" s="47"/>
      <c r="NOU1" s="47"/>
      <c r="NOV1" s="47"/>
      <c r="NOW1" s="47"/>
      <c r="NOX1" s="47"/>
      <c r="NOY1" s="47"/>
      <c r="NOZ1" s="47"/>
      <c r="NPA1" s="47"/>
      <c r="NPB1" s="47"/>
      <c r="NPC1" s="47"/>
      <c r="NPD1" s="47"/>
      <c r="NPE1" s="47"/>
      <c r="NPF1" s="47"/>
      <c r="NPG1" s="47"/>
      <c r="NPH1" s="47"/>
      <c r="NPI1" s="47"/>
      <c r="NPJ1" s="47"/>
      <c r="NPK1" s="47"/>
      <c r="NPL1" s="47"/>
      <c r="NPM1" s="47"/>
      <c r="NPN1" s="47"/>
      <c r="NPO1" s="47"/>
      <c r="NPP1" s="47"/>
      <c r="NPQ1" s="47"/>
      <c r="NPR1" s="47"/>
      <c r="NPS1" s="47"/>
      <c r="NPT1" s="47"/>
      <c r="NPU1" s="47"/>
      <c r="NPV1" s="47"/>
      <c r="NPW1" s="47"/>
      <c r="NPX1" s="47"/>
      <c r="NPY1" s="47"/>
      <c r="NPZ1" s="47"/>
      <c r="NQA1" s="47"/>
      <c r="NQB1" s="47"/>
      <c r="NQC1" s="47"/>
      <c r="NQD1" s="47"/>
      <c r="NQE1" s="47"/>
      <c r="NQF1" s="47"/>
      <c r="NQG1" s="47"/>
      <c r="NQH1" s="47"/>
      <c r="NQI1" s="47"/>
      <c r="NQJ1" s="47"/>
      <c r="NQK1" s="47"/>
      <c r="NQL1" s="47"/>
      <c r="NQM1" s="47"/>
      <c r="NQN1" s="47"/>
      <c r="NQO1" s="47"/>
      <c r="NQP1" s="47"/>
      <c r="NQQ1" s="47"/>
      <c r="NQR1" s="47"/>
      <c r="NQS1" s="47"/>
      <c r="NQT1" s="47"/>
      <c r="NQU1" s="47"/>
      <c r="NQV1" s="47"/>
      <c r="NQW1" s="47"/>
      <c r="NQX1" s="47"/>
      <c r="NQY1" s="47"/>
      <c r="NQZ1" s="47"/>
      <c r="NRA1" s="47"/>
      <c r="NRB1" s="47"/>
      <c r="NRC1" s="47"/>
      <c r="NRD1" s="47"/>
      <c r="NRE1" s="47"/>
      <c r="NRF1" s="47"/>
      <c r="NRG1" s="47"/>
      <c r="NRH1" s="47"/>
      <c r="NRI1" s="47"/>
      <c r="NRJ1" s="47"/>
      <c r="NRK1" s="47"/>
      <c r="NRL1" s="47"/>
      <c r="NRM1" s="47"/>
      <c r="NRN1" s="47"/>
      <c r="NRO1" s="47"/>
      <c r="NRP1" s="47"/>
      <c r="NRQ1" s="47"/>
      <c r="NRR1" s="47"/>
      <c r="NRS1" s="47"/>
      <c r="NRT1" s="47"/>
      <c r="NRU1" s="47"/>
      <c r="NRV1" s="47"/>
      <c r="NRW1" s="47"/>
      <c r="NRX1" s="47"/>
      <c r="NRY1" s="47"/>
      <c r="NRZ1" s="47"/>
      <c r="NSA1" s="47"/>
      <c r="NSB1" s="47"/>
      <c r="NSC1" s="47"/>
      <c r="NSD1" s="47"/>
      <c r="NSE1" s="47"/>
      <c r="NSF1" s="47"/>
      <c r="NSG1" s="47"/>
      <c r="NSH1" s="47"/>
      <c r="NSI1" s="47"/>
      <c r="NSJ1" s="47"/>
      <c r="NSK1" s="47"/>
      <c r="NSL1" s="47"/>
      <c r="NSM1" s="47"/>
      <c r="NSN1" s="47"/>
      <c r="NSO1" s="47"/>
      <c r="NSP1" s="47"/>
      <c r="NSQ1" s="47"/>
      <c r="NSR1" s="47"/>
      <c r="NSS1" s="47"/>
      <c r="NST1" s="47"/>
      <c r="NSU1" s="47"/>
      <c r="NSV1" s="47"/>
      <c r="NSW1" s="47"/>
      <c r="NSX1" s="47"/>
      <c r="NSY1" s="47"/>
      <c r="NSZ1" s="47"/>
      <c r="NTA1" s="47"/>
      <c r="NTB1" s="47"/>
      <c r="NTC1" s="47"/>
      <c r="NTD1" s="47"/>
      <c r="NTE1" s="47"/>
      <c r="NTF1" s="47"/>
      <c r="NTG1" s="47"/>
      <c r="NTH1" s="47"/>
      <c r="NTI1" s="47"/>
      <c r="NTJ1" s="47"/>
      <c r="NTK1" s="47"/>
      <c r="NTL1" s="47"/>
      <c r="NTM1" s="47"/>
      <c r="NTN1" s="47"/>
      <c r="NTO1" s="47"/>
      <c r="NTP1" s="47"/>
      <c r="NTQ1" s="47"/>
      <c r="NTR1" s="47"/>
      <c r="NTS1" s="47"/>
      <c r="NTT1" s="47"/>
      <c r="NTU1" s="47"/>
      <c r="NTV1" s="47"/>
      <c r="NTW1" s="47"/>
      <c r="NTX1" s="47"/>
      <c r="NTY1" s="47"/>
      <c r="NTZ1" s="47"/>
      <c r="NUA1" s="47"/>
      <c r="NUB1" s="47"/>
      <c r="NUC1" s="47"/>
      <c r="NUD1" s="47"/>
      <c r="NUE1" s="47"/>
      <c r="NUF1" s="47"/>
      <c r="NUG1" s="47"/>
      <c r="NUH1" s="47"/>
      <c r="NUI1" s="47"/>
      <c r="NUJ1" s="47"/>
      <c r="NUK1" s="47"/>
      <c r="NUL1" s="47"/>
      <c r="NUM1" s="47"/>
      <c r="NUN1" s="47"/>
      <c r="NUO1" s="47"/>
      <c r="NUP1" s="47"/>
      <c r="NUQ1" s="47"/>
      <c r="NUR1" s="47"/>
      <c r="NUS1" s="47"/>
      <c r="NUT1" s="47"/>
      <c r="NUU1" s="47"/>
      <c r="NUV1" s="47"/>
      <c r="NUW1" s="47"/>
      <c r="NUX1" s="47"/>
      <c r="NUY1" s="47"/>
      <c r="NUZ1" s="47"/>
      <c r="NVA1" s="47"/>
      <c r="NVB1" s="47"/>
      <c r="NVC1" s="47"/>
      <c r="NVD1" s="47"/>
      <c r="NVE1" s="47"/>
      <c r="NVF1" s="47"/>
      <c r="NVG1" s="47"/>
      <c r="NVH1" s="47"/>
      <c r="NVI1" s="47"/>
      <c r="NVJ1" s="47"/>
      <c r="NVK1" s="47"/>
      <c r="NVL1" s="47"/>
      <c r="NVM1" s="47"/>
      <c r="NVN1" s="47"/>
      <c r="NVO1" s="47"/>
      <c r="NVP1" s="47"/>
      <c r="NVQ1" s="47"/>
      <c r="NVR1" s="47"/>
      <c r="NVS1" s="47"/>
      <c r="NVT1" s="47"/>
      <c r="NVU1" s="47"/>
      <c r="NVV1" s="47"/>
      <c r="NVW1" s="47"/>
      <c r="NVX1" s="47"/>
      <c r="NVY1" s="47"/>
      <c r="NVZ1" s="47"/>
      <c r="NWA1" s="47"/>
      <c r="NWB1" s="47"/>
      <c r="NWC1" s="47"/>
      <c r="NWD1" s="47"/>
      <c r="NWE1" s="47"/>
      <c r="NWF1" s="47"/>
      <c r="NWG1" s="47"/>
      <c r="NWH1" s="47"/>
      <c r="NWI1" s="47"/>
      <c r="NWJ1" s="47"/>
      <c r="NWK1" s="47"/>
      <c r="NWL1" s="47"/>
      <c r="NWM1" s="47"/>
      <c r="NWN1" s="47"/>
      <c r="NWO1" s="47"/>
      <c r="NWP1" s="47"/>
      <c r="NWQ1" s="47"/>
      <c r="NWR1" s="47"/>
      <c r="NWS1" s="47"/>
      <c r="NWT1" s="47"/>
      <c r="NWU1" s="47"/>
      <c r="NWV1" s="47"/>
      <c r="NWW1" s="47"/>
      <c r="NWX1" s="47"/>
      <c r="NWY1" s="47"/>
      <c r="NWZ1" s="47"/>
      <c r="NXA1" s="47"/>
      <c r="NXB1" s="47"/>
      <c r="NXC1" s="47"/>
      <c r="NXD1" s="47"/>
      <c r="NXE1" s="47"/>
      <c r="NXF1" s="47"/>
      <c r="NXG1" s="47"/>
      <c r="NXH1" s="47"/>
      <c r="NXI1" s="47"/>
      <c r="NXJ1" s="47"/>
      <c r="NXK1" s="47"/>
      <c r="NXL1" s="47"/>
      <c r="NXM1" s="47"/>
      <c r="NXN1" s="47"/>
      <c r="NXO1" s="47"/>
      <c r="NXP1" s="47"/>
      <c r="NXQ1" s="47"/>
      <c r="NXR1" s="47"/>
      <c r="NXS1" s="47"/>
      <c r="NXT1" s="47"/>
      <c r="NXU1" s="47"/>
      <c r="NXV1" s="47"/>
      <c r="NXW1" s="47"/>
      <c r="NXX1" s="47"/>
      <c r="NXY1" s="47"/>
      <c r="NXZ1" s="47"/>
      <c r="NYA1" s="47"/>
      <c r="NYB1" s="47"/>
      <c r="NYC1" s="47"/>
      <c r="NYD1" s="47"/>
      <c r="NYE1" s="47"/>
      <c r="NYF1" s="47"/>
      <c r="NYG1" s="47"/>
      <c r="NYH1" s="47"/>
      <c r="NYI1" s="47"/>
      <c r="NYJ1" s="47"/>
      <c r="NYK1" s="47"/>
      <c r="NYL1" s="47"/>
      <c r="NYM1" s="47"/>
      <c r="NYN1" s="47"/>
      <c r="NYO1" s="47"/>
      <c r="NYP1" s="47"/>
      <c r="NYQ1" s="47"/>
      <c r="NYR1" s="47"/>
      <c r="NYS1" s="47"/>
      <c r="NYT1" s="47"/>
      <c r="NYU1" s="47"/>
      <c r="NYV1" s="47"/>
      <c r="NYW1" s="47"/>
      <c r="NYX1" s="47"/>
      <c r="NYY1" s="47"/>
      <c r="NYZ1" s="47"/>
      <c r="NZA1" s="47"/>
      <c r="NZB1" s="47"/>
      <c r="NZC1" s="47"/>
      <c r="NZD1" s="47"/>
      <c r="NZE1" s="47"/>
      <c r="NZF1" s="47"/>
      <c r="NZG1" s="47"/>
      <c r="NZH1" s="47"/>
      <c r="NZI1" s="47"/>
      <c r="NZJ1" s="47"/>
      <c r="NZK1" s="47"/>
      <c r="NZL1" s="47"/>
      <c r="NZM1" s="47"/>
      <c r="NZN1" s="47"/>
      <c r="NZO1" s="47"/>
      <c r="NZP1" s="47"/>
      <c r="NZQ1" s="47"/>
      <c r="NZR1" s="47"/>
      <c r="NZS1" s="47"/>
      <c r="NZT1" s="47"/>
      <c r="NZU1" s="47"/>
      <c r="NZV1" s="47"/>
      <c r="NZW1" s="47"/>
      <c r="NZX1" s="47"/>
      <c r="NZY1" s="47"/>
      <c r="NZZ1" s="47"/>
      <c r="OAA1" s="47"/>
      <c r="OAB1" s="47"/>
      <c r="OAC1" s="47"/>
      <c r="OAD1" s="47"/>
      <c r="OAE1" s="47"/>
      <c r="OAF1" s="47"/>
      <c r="OAG1" s="47"/>
      <c r="OAH1" s="47"/>
      <c r="OAI1" s="47"/>
      <c r="OAJ1" s="47"/>
      <c r="OAK1" s="47"/>
      <c r="OAL1" s="47"/>
      <c r="OAM1" s="47"/>
      <c r="OAN1" s="47"/>
      <c r="OAO1" s="47"/>
      <c r="OAP1" s="47"/>
      <c r="OAQ1" s="47"/>
      <c r="OAR1" s="47"/>
      <c r="OAS1" s="47"/>
      <c r="OAT1" s="47"/>
      <c r="OAU1" s="47"/>
      <c r="OAV1" s="47"/>
      <c r="OAW1" s="47"/>
      <c r="OAX1" s="47"/>
      <c r="OAY1" s="47"/>
      <c r="OAZ1" s="47"/>
      <c r="OBA1" s="47"/>
      <c r="OBB1" s="47"/>
      <c r="OBC1" s="47"/>
      <c r="OBD1" s="47"/>
      <c r="OBE1" s="47"/>
      <c r="OBF1" s="47"/>
      <c r="OBG1" s="47"/>
      <c r="OBH1" s="47"/>
      <c r="OBI1" s="47"/>
      <c r="OBJ1" s="47"/>
      <c r="OBK1" s="47"/>
      <c r="OBL1" s="47"/>
      <c r="OBM1" s="47"/>
      <c r="OBN1" s="47"/>
      <c r="OBO1" s="47"/>
      <c r="OBP1" s="47"/>
      <c r="OBQ1" s="47"/>
      <c r="OBR1" s="47"/>
      <c r="OBS1" s="47"/>
      <c r="OBT1" s="47"/>
      <c r="OBU1" s="47"/>
      <c r="OBV1" s="47"/>
      <c r="OBW1" s="47"/>
      <c r="OBX1" s="47"/>
      <c r="OBY1" s="47"/>
      <c r="OBZ1" s="47"/>
      <c r="OCA1" s="47"/>
      <c r="OCB1" s="47"/>
      <c r="OCC1" s="47"/>
      <c r="OCD1" s="47"/>
      <c r="OCE1" s="47"/>
      <c r="OCF1" s="47"/>
      <c r="OCG1" s="47"/>
      <c r="OCH1" s="47"/>
      <c r="OCI1" s="47"/>
      <c r="OCJ1" s="47"/>
      <c r="OCK1" s="47"/>
      <c r="OCL1" s="47"/>
      <c r="OCM1" s="47"/>
      <c r="OCN1" s="47"/>
      <c r="OCO1" s="47"/>
      <c r="OCP1" s="47"/>
      <c r="OCQ1" s="47"/>
      <c r="OCR1" s="47"/>
      <c r="OCS1" s="47"/>
      <c r="OCT1" s="47"/>
      <c r="OCU1" s="47"/>
      <c r="OCV1" s="47"/>
      <c r="OCW1" s="47"/>
      <c r="OCX1" s="47"/>
      <c r="OCY1" s="47"/>
      <c r="OCZ1" s="47"/>
      <c r="ODA1" s="47"/>
      <c r="ODB1" s="47"/>
      <c r="ODC1" s="47"/>
      <c r="ODD1" s="47"/>
      <c r="ODE1" s="47"/>
      <c r="ODF1" s="47"/>
      <c r="ODG1" s="47"/>
      <c r="ODH1" s="47"/>
      <c r="ODI1" s="47"/>
      <c r="ODJ1" s="47"/>
      <c r="ODK1" s="47"/>
      <c r="ODL1" s="47"/>
      <c r="ODM1" s="47"/>
      <c r="ODN1" s="47"/>
      <c r="ODO1" s="47"/>
      <c r="ODP1" s="47"/>
      <c r="ODQ1" s="47"/>
      <c r="ODR1" s="47"/>
      <c r="ODS1" s="47"/>
      <c r="ODT1" s="47"/>
      <c r="ODU1" s="47"/>
      <c r="ODV1" s="47"/>
      <c r="ODW1" s="47"/>
      <c r="ODX1" s="47"/>
      <c r="ODY1" s="47"/>
      <c r="ODZ1" s="47"/>
      <c r="OEA1" s="47"/>
      <c r="OEB1" s="47"/>
      <c r="OEC1" s="47"/>
      <c r="OED1" s="47"/>
      <c r="OEE1" s="47"/>
      <c r="OEF1" s="47"/>
      <c r="OEG1" s="47"/>
      <c r="OEH1" s="47"/>
      <c r="OEI1" s="47"/>
      <c r="OEJ1" s="47"/>
      <c r="OEK1" s="47"/>
      <c r="OEL1" s="47"/>
      <c r="OEM1" s="47"/>
      <c r="OEN1" s="47"/>
      <c r="OEO1" s="47"/>
      <c r="OEP1" s="47"/>
      <c r="OEQ1" s="47"/>
      <c r="OER1" s="47"/>
      <c r="OES1" s="47"/>
      <c r="OET1" s="47"/>
      <c r="OEU1" s="47"/>
      <c r="OEV1" s="47"/>
      <c r="OEW1" s="47"/>
      <c r="OEX1" s="47"/>
      <c r="OEY1" s="47"/>
      <c r="OEZ1" s="47"/>
      <c r="OFA1" s="47"/>
      <c r="OFB1" s="47"/>
      <c r="OFC1" s="47"/>
      <c r="OFD1" s="47"/>
      <c r="OFE1" s="47"/>
      <c r="OFF1" s="47"/>
      <c r="OFG1" s="47"/>
      <c r="OFH1" s="47"/>
      <c r="OFI1" s="47"/>
      <c r="OFJ1" s="47"/>
      <c r="OFK1" s="47"/>
      <c r="OFL1" s="47"/>
      <c r="OFM1" s="47"/>
      <c r="OFN1" s="47"/>
      <c r="OFO1" s="47"/>
      <c r="OFP1" s="47"/>
      <c r="OFQ1" s="47"/>
      <c r="OFR1" s="47"/>
      <c r="OFS1" s="47"/>
      <c r="OFT1" s="47"/>
      <c r="OFU1" s="47"/>
      <c r="OFV1" s="47"/>
      <c r="OFW1" s="47"/>
      <c r="OFX1" s="47"/>
      <c r="OFY1" s="47"/>
      <c r="OFZ1" s="47"/>
      <c r="OGA1" s="47"/>
      <c r="OGB1" s="47"/>
      <c r="OGC1" s="47"/>
      <c r="OGD1" s="47"/>
      <c r="OGE1" s="47"/>
      <c r="OGF1" s="47"/>
      <c r="OGG1" s="47"/>
      <c r="OGH1" s="47"/>
      <c r="OGI1" s="47"/>
      <c r="OGJ1" s="47"/>
      <c r="OGK1" s="47"/>
      <c r="OGL1" s="47"/>
      <c r="OGM1" s="47"/>
      <c r="OGN1" s="47"/>
      <c r="OGO1" s="47"/>
      <c r="OGP1" s="47"/>
      <c r="OGQ1" s="47"/>
      <c r="OGR1" s="47"/>
      <c r="OGS1" s="47"/>
      <c r="OGT1" s="47"/>
      <c r="OGU1" s="47"/>
      <c r="OGV1" s="47"/>
      <c r="OGW1" s="47"/>
      <c r="OGX1" s="47"/>
      <c r="OGY1" s="47"/>
      <c r="OGZ1" s="47"/>
      <c r="OHA1" s="47"/>
      <c r="OHB1" s="47"/>
      <c r="OHC1" s="47"/>
      <c r="OHD1" s="47"/>
      <c r="OHE1" s="47"/>
      <c r="OHF1" s="47"/>
      <c r="OHG1" s="47"/>
      <c r="OHH1" s="47"/>
      <c r="OHI1" s="47"/>
      <c r="OHJ1" s="47"/>
      <c r="OHK1" s="47"/>
      <c r="OHL1" s="47"/>
      <c r="OHM1" s="47"/>
      <c r="OHN1" s="47"/>
      <c r="OHO1" s="47"/>
      <c r="OHP1" s="47"/>
      <c r="OHQ1" s="47"/>
      <c r="OHR1" s="47"/>
      <c r="OHS1" s="47"/>
      <c r="OHT1" s="47"/>
      <c r="OHU1" s="47"/>
      <c r="OHV1" s="47"/>
      <c r="OHW1" s="47"/>
      <c r="OHX1" s="47"/>
      <c r="OHY1" s="47"/>
      <c r="OHZ1" s="47"/>
      <c r="OIA1" s="47"/>
      <c r="OIB1" s="47"/>
      <c r="OIC1" s="47"/>
      <c r="OID1" s="47"/>
      <c r="OIE1" s="47"/>
      <c r="OIF1" s="47"/>
      <c r="OIG1" s="47"/>
      <c r="OIH1" s="47"/>
      <c r="OII1" s="47"/>
      <c r="OIJ1" s="47"/>
      <c r="OIK1" s="47"/>
      <c r="OIL1" s="47"/>
      <c r="OIM1" s="47"/>
      <c r="OIN1" s="47"/>
      <c r="OIO1" s="47"/>
      <c r="OIP1" s="47"/>
      <c r="OIQ1" s="47"/>
      <c r="OIR1" s="47"/>
      <c r="OIS1" s="47"/>
      <c r="OIT1" s="47"/>
      <c r="OIU1" s="47"/>
      <c r="OIV1" s="47"/>
      <c r="OIW1" s="47"/>
      <c r="OIX1" s="47"/>
      <c r="OIY1" s="47"/>
      <c r="OIZ1" s="47"/>
      <c r="OJA1" s="47"/>
      <c r="OJB1" s="47"/>
      <c r="OJC1" s="47"/>
      <c r="OJD1" s="47"/>
      <c r="OJE1" s="47"/>
      <c r="OJF1" s="47"/>
      <c r="OJG1" s="47"/>
      <c r="OJH1" s="47"/>
      <c r="OJI1" s="47"/>
      <c r="OJJ1" s="47"/>
      <c r="OJK1" s="47"/>
      <c r="OJL1" s="47"/>
      <c r="OJM1" s="47"/>
      <c r="OJN1" s="47"/>
      <c r="OJO1" s="47"/>
      <c r="OJP1" s="47"/>
      <c r="OJQ1" s="47"/>
      <c r="OJR1" s="47"/>
      <c r="OJS1" s="47"/>
      <c r="OJT1" s="47"/>
      <c r="OJU1" s="47"/>
      <c r="OJV1" s="47"/>
      <c r="OJW1" s="47"/>
      <c r="OJX1" s="47"/>
      <c r="OJY1" s="47"/>
      <c r="OJZ1" s="47"/>
      <c r="OKA1" s="47"/>
      <c r="OKB1" s="47"/>
      <c r="OKC1" s="47"/>
      <c r="OKD1" s="47"/>
      <c r="OKE1" s="47"/>
      <c r="OKF1" s="47"/>
      <c r="OKG1" s="47"/>
      <c r="OKH1" s="47"/>
      <c r="OKI1" s="47"/>
      <c r="OKJ1" s="47"/>
      <c r="OKK1" s="47"/>
      <c r="OKL1" s="47"/>
      <c r="OKM1" s="47"/>
      <c r="OKN1" s="47"/>
      <c r="OKO1" s="47"/>
      <c r="OKP1" s="47"/>
      <c r="OKQ1" s="47"/>
      <c r="OKR1" s="47"/>
      <c r="OKS1" s="47"/>
      <c r="OKT1" s="47"/>
      <c r="OKU1" s="47"/>
      <c r="OKV1" s="47"/>
      <c r="OKW1" s="47"/>
      <c r="OKX1" s="47"/>
      <c r="OKY1" s="47"/>
      <c r="OKZ1" s="47"/>
      <c r="OLA1" s="47"/>
      <c r="OLB1" s="47"/>
      <c r="OLC1" s="47"/>
      <c r="OLD1" s="47"/>
      <c r="OLE1" s="47"/>
      <c r="OLF1" s="47"/>
      <c r="OLG1" s="47"/>
      <c r="OLH1" s="47"/>
      <c r="OLI1" s="47"/>
      <c r="OLJ1" s="47"/>
      <c r="OLK1" s="47"/>
      <c r="OLL1" s="47"/>
      <c r="OLM1" s="47"/>
      <c r="OLN1" s="47"/>
      <c r="OLO1" s="47"/>
      <c r="OLP1" s="47"/>
      <c r="OLQ1" s="47"/>
      <c r="OLR1" s="47"/>
      <c r="OLS1" s="47"/>
      <c r="OLT1" s="47"/>
      <c r="OLU1" s="47"/>
      <c r="OLV1" s="47"/>
      <c r="OLW1" s="47"/>
      <c r="OLX1" s="47"/>
      <c r="OLY1" s="47"/>
      <c r="OLZ1" s="47"/>
      <c r="OMA1" s="47"/>
      <c r="OMB1" s="47"/>
      <c r="OMC1" s="47"/>
      <c r="OMD1" s="47"/>
      <c r="OME1" s="47"/>
      <c r="OMF1" s="47"/>
      <c r="OMG1" s="47"/>
      <c r="OMH1" s="47"/>
      <c r="OMI1" s="47"/>
      <c r="OMJ1" s="47"/>
      <c r="OMK1" s="47"/>
      <c r="OML1" s="47"/>
      <c r="OMM1" s="47"/>
      <c r="OMN1" s="47"/>
      <c r="OMO1" s="47"/>
      <c r="OMP1" s="47"/>
      <c r="OMQ1" s="47"/>
      <c r="OMR1" s="47"/>
      <c r="OMS1" s="47"/>
      <c r="OMT1" s="47"/>
      <c r="OMU1" s="47"/>
      <c r="OMV1" s="47"/>
      <c r="OMW1" s="47"/>
      <c r="OMX1" s="47"/>
      <c r="OMY1" s="47"/>
      <c r="OMZ1" s="47"/>
      <c r="ONA1" s="47"/>
      <c r="ONB1" s="47"/>
      <c r="ONC1" s="47"/>
      <c r="OND1" s="47"/>
      <c r="ONE1" s="47"/>
      <c r="ONF1" s="47"/>
      <c r="ONG1" s="47"/>
      <c r="ONH1" s="47"/>
      <c r="ONI1" s="47"/>
      <c r="ONJ1" s="47"/>
      <c r="ONK1" s="47"/>
      <c r="ONL1" s="47"/>
      <c r="ONM1" s="47"/>
      <c r="ONN1" s="47"/>
      <c r="ONO1" s="47"/>
      <c r="ONP1" s="47"/>
      <c r="ONQ1" s="47"/>
      <c r="ONR1" s="47"/>
      <c r="ONS1" s="47"/>
      <c r="ONT1" s="47"/>
      <c r="ONU1" s="47"/>
      <c r="ONV1" s="47"/>
      <c r="ONW1" s="47"/>
      <c r="ONX1" s="47"/>
      <c r="ONY1" s="47"/>
      <c r="ONZ1" s="47"/>
      <c r="OOA1" s="47"/>
      <c r="OOB1" s="47"/>
      <c r="OOC1" s="47"/>
      <c r="OOD1" s="47"/>
      <c r="OOE1" s="47"/>
      <c r="OOF1" s="47"/>
      <c r="OOG1" s="47"/>
      <c r="OOH1" s="47"/>
      <c r="OOI1" s="47"/>
      <c r="OOJ1" s="47"/>
      <c r="OOK1" s="47"/>
      <c r="OOL1" s="47"/>
      <c r="OOM1" s="47"/>
      <c r="OON1" s="47"/>
      <c r="OOO1" s="47"/>
      <c r="OOP1" s="47"/>
      <c r="OOQ1" s="47"/>
      <c r="OOR1" s="47"/>
      <c r="OOS1" s="47"/>
      <c r="OOT1" s="47"/>
      <c r="OOU1" s="47"/>
      <c r="OOV1" s="47"/>
      <c r="OOW1" s="47"/>
      <c r="OOX1" s="47"/>
      <c r="OOY1" s="47"/>
      <c r="OOZ1" s="47"/>
      <c r="OPA1" s="47"/>
      <c r="OPB1" s="47"/>
      <c r="OPC1" s="47"/>
      <c r="OPD1" s="47"/>
      <c r="OPE1" s="47"/>
      <c r="OPF1" s="47"/>
      <c r="OPG1" s="47"/>
      <c r="OPH1" s="47"/>
      <c r="OPI1" s="47"/>
      <c r="OPJ1" s="47"/>
      <c r="OPK1" s="47"/>
      <c r="OPL1" s="47"/>
      <c r="OPM1" s="47"/>
      <c r="OPN1" s="47"/>
      <c r="OPO1" s="47"/>
      <c r="OPP1" s="47"/>
      <c r="OPQ1" s="47"/>
      <c r="OPR1" s="47"/>
      <c r="OPS1" s="47"/>
      <c r="OPT1" s="47"/>
      <c r="OPU1" s="47"/>
      <c r="OPV1" s="47"/>
      <c r="OPW1" s="47"/>
      <c r="OPX1" s="47"/>
      <c r="OPY1" s="47"/>
      <c r="OPZ1" s="47"/>
      <c r="OQA1" s="47"/>
      <c r="OQB1" s="47"/>
      <c r="OQC1" s="47"/>
      <c r="OQD1" s="47"/>
      <c r="OQE1" s="47"/>
      <c r="OQF1" s="47"/>
      <c r="OQG1" s="47"/>
      <c r="OQH1" s="47"/>
      <c r="OQI1" s="47"/>
      <c r="OQJ1" s="47"/>
      <c r="OQK1" s="47"/>
      <c r="OQL1" s="47"/>
      <c r="OQM1" s="47"/>
      <c r="OQN1" s="47"/>
      <c r="OQO1" s="47"/>
      <c r="OQP1" s="47"/>
      <c r="OQQ1" s="47"/>
      <c r="OQR1" s="47"/>
      <c r="OQS1" s="47"/>
      <c r="OQT1" s="47"/>
      <c r="OQU1" s="47"/>
      <c r="OQV1" s="47"/>
      <c r="OQW1" s="47"/>
      <c r="OQX1" s="47"/>
      <c r="OQY1" s="47"/>
      <c r="OQZ1" s="47"/>
      <c r="ORA1" s="47"/>
      <c r="ORB1" s="47"/>
      <c r="ORC1" s="47"/>
      <c r="ORD1" s="47"/>
      <c r="ORE1" s="47"/>
      <c r="ORF1" s="47"/>
      <c r="ORG1" s="47"/>
      <c r="ORH1" s="47"/>
      <c r="ORI1" s="47"/>
      <c r="ORJ1" s="47"/>
      <c r="ORK1" s="47"/>
      <c r="ORL1" s="47"/>
      <c r="ORM1" s="47"/>
      <c r="ORN1" s="47"/>
      <c r="ORO1" s="47"/>
      <c r="ORP1" s="47"/>
      <c r="ORQ1" s="47"/>
      <c r="ORR1" s="47"/>
      <c r="ORS1" s="47"/>
      <c r="ORT1" s="47"/>
      <c r="ORU1" s="47"/>
      <c r="ORV1" s="47"/>
      <c r="ORW1" s="47"/>
      <c r="ORX1" s="47"/>
      <c r="ORY1" s="47"/>
      <c r="ORZ1" s="47"/>
      <c r="OSA1" s="47"/>
      <c r="OSB1" s="47"/>
      <c r="OSC1" s="47"/>
      <c r="OSD1" s="47"/>
      <c r="OSE1" s="47"/>
      <c r="OSF1" s="47"/>
      <c r="OSG1" s="47"/>
      <c r="OSH1" s="47"/>
      <c r="OSI1" s="47"/>
      <c r="OSJ1" s="47"/>
      <c r="OSK1" s="47"/>
      <c r="OSL1" s="47"/>
      <c r="OSM1" s="47"/>
      <c r="OSN1" s="47"/>
      <c r="OSO1" s="47"/>
      <c r="OSP1" s="47"/>
      <c r="OSQ1" s="47"/>
      <c r="OSR1" s="47"/>
      <c r="OSS1" s="47"/>
      <c r="OST1" s="47"/>
      <c r="OSU1" s="47"/>
      <c r="OSV1" s="47"/>
      <c r="OSW1" s="47"/>
      <c r="OSX1" s="47"/>
      <c r="OSY1" s="47"/>
      <c r="OSZ1" s="47"/>
      <c r="OTA1" s="47"/>
      <c r="OTB1" s="47"/>
      <c r="OTC1" s="47"/>
      <c r="OTD1" s="47"/>
      <c r="OTE1" s="47"/>
      <c r="OTF1" s="47"/>
      <c r="OTG1" s="47"/>
      <c r="OTH1" s="47"/>
      <c r="OTI1" s="47"/>
      <c r="OTJ1" s="47"/>
      <c r="OTK1" s="47"/>
      <c r="OTL1" s="47"/>
      <c r="OTM1" s="47"/>
      <c r="OTN1" s="47"/>
      <c r="OTO1" s="47"/>
      <c r="OTP1" s="47"/>
      <c r="OTQ1" s="47"/>
      <c r="OTR1" s="47"/>
      <c r="OTS1" s="47"/>
      <c r="OTT1" s="47"/>
      <c r="OTU1" s="47"/>
      <c r="OTV1" s="47"/>
      <c r="OTW1" s="47"/>
      <c r="OTX1" s="47"/>
      <c r="OTY1" s="47"/>
      <c r="OTZ1" s="47"/>
      <c r="OUA1" s="47"/>
      <c r="OUB1" s="47"/>
      <c r="OUC1" s="47"/>
      <c r="OUD1" s="47"/>
      <c r="OUE1" s="47"/>
      <c r="OUF1" s="47"/>
      <c r="OUG1" s="47"/>
      <c r="OUH1" s="47"/>
      <c r="OUI1" s="47"/>
      <c r="OUJ1" s="47"/>
      <c r="OUK1" s="47"/>
      <c r="OUL1" s="47"/>
      <c r="OUM1" s="47"/>
      <c r="OUN1" s="47"/>
      <c r="OUO1" s="47"/>
      <c r="OUP1" s="47"/>
      <c r="OUQ1" s="47"/>
      <c r="OUR1" s="47"/>
      <c r="OUS1" s="47"/>
      <c r="OUT1" s="47"/>
      <c r="OUU1" s="47"/>
      <c r="OUV1" s="47"/>
      <c r="OUW1" s="47"/>
      <c r="OUX1" s="47"/>
      <c r="OUY1" s="47"/>
      <c r="OUZ1" s="47"/>
      <c r="OVA1" s="47"/>
      <c r="OVB1" s="47"/>
      <c r="OVC1" s="47"/>
      <c r="OVD1" s="47"/>
      <c r="OVE1" s="47"/>
      <c r="OVF1" s="47"/>
      <c r="OVG1" s="47"/>
      <c r="OVH1" s="47"/>
      <c r="OVI1" s="47"/>
      <c r="OVJ1" s="47"/>
      <c r="OVK1" s="47"/>
      <c r="OVL1" s="47"/>
      <c r="OVM1" s="47"/>
      <c r="OVN1" s="47"/>
      <c r="OVO1" s="47"/>
      <c r="OVP1" s="47"/>
      <c r="OVQ1" s="47"/>
      <c r="OVR1" s="47"/>
      <c r="OVS1" s="47"/>
      <c r="OVT1" s="47"/>
      <c r="OVU1" s="47"/>
      <c r="OVV1" s="47"/>
      <c r="OVW1" s="47"/>
      <c r="OVX1" s="47"/>
      <c r="OVY1" s="47"/>
      <c r="OVZ1" s="47"/>
      <c r="OWA1" s="47"/>
      <c r="OWB1" s="47"/>
      <c r="OWC1" s="47"/>
      <c r="OWD1" s="47"/>
      <c r="OWE1" s="47"/>
      <c r="OWF1" s="47"/>
      <c r="OWG1" s="47"/>
      <c r="OWH1" s="47"/>
      <c r="OWI1" s="47"/>
      <c r="OWJ1" s="47"/>
      <c r="OWK1" s="47"/>
      <c r="OWL1" s="47"/>
      <c r="OWM1" s="47"/>
      <c r="OWN1" s="47"/>
      <c r="OWO1" s="47"/>
      <c r="OWP1" s="47"/>
      <c r="OWQ1" s="47"/>
      <c r="OWR1" s="47"/>
      <c r="OWS1" s="47"/>
      <c r="OWT1" s="47"/>
      <c r="OWU1" s="47"/>
      <c r="OWV1" s="47"/>
      <c r="OWW1" s="47"/>
      <c r="OWX1" s="47"/>
      <c r="OWY1" s="47"/>
      <c r="OWZ1" s="47"/>
      <c r="OXA1" s="47"/>
      <c r="OXB1" s="47"/>
      <c r="OXC1" s="47"/>
      <c r="OXD1" s="47"/>
      <c r="OXE1" s="47"/>
      <c r="OXF1" s="47"/>
      <c r="OXG1" s="47"/>
      <c r="OXH1" s="47"/>
      <c r="OXI1" s="47"/>
      <c r="OXJ1" s="47"/>
      <c r="OXK1" s="47"/>
      <c r="OXL1" s="47"/>
      <c r="OXM1" s="47"/>
      <c r="OXN1" s="47"/>
      <c r="OXO1" s="47"/>
      <c r="OXP1" s="47"/>
      <c r="OXQ1" s="47"/>
      <c r="OXR1" s="47"/>
      <c r="OXS1" s="47"/>
      <c r="OXT1" s="47"/>
      <c r="OXU1" s="47"/>
      <c r="OXV1" s="47"/>
      <c r="OXW1" s="47"/>
      <c r="OXX1" s="47"/>
      <c r="OXY1" s="47"/>
      <c r="OXZ1" s="47"/>
      <c r="OYA1" s="47"/>
      <c r="OYB1" s="47"/>
      <c r="OYC1" s="47"/>
      <c r="OYD1" s="47"/>
      <c r="OYE1" s="47"/>
      <c r="OYF1" s="47"/>
      <c r="OYG1" s="47"/>
      <c r="OYH1" s="47"/>
      <c r="OYI1" s="47"/>
      <c r="OYJ1" s="47"/>
      <c r="OYK1" s="47"/>
      <c r="OYL1" s="47"/>
      <c r="OYM1" s="47"/>
      <c r="OYN1" s="47"/>
      <c r="OYO1" s="47"/>
      <c r="OYP1" s="47"/>
      <c r="OYQ1" s="47"/>
      <c r="OYR1" s="47"/>
      <c r="OYS1" s="47"/>
      <c r="OYT1" s="47"/>
      <c r="OYU1" s="47"/>
      <c r="OYV1" s="47"/>
      <c r="OYW1" s="47"/>
      <c r="OYX1" s="47"/>
      <c r="OYY1" s="47"/>
      <c r="OYZ1" s="47"/>
      <c r="OZA1" s="47"/>
      <c r="OZB1" s="47"/>
      <c r="OZC1" s="47"/>
      <c r="OZD1" s="47"/>
      <c r="OZE1" s="47"/>
      <c r="OZF1" s="47"/>
      <c r="OZG1" s="47"/>
      <c r="OZH1" s="47"/>
      <c r="OZI1" s="47"/>
      <c r="OZJ1" s="47"/>
      <c r="OZK1" s="47"/>
      <c r="OZL1" s="47"/>
      <c r="OZM1" s="47"/>
      <c r="OZN1" s="47"/>
      <c r="OZO1" s="47"/>
      <c r="OZP1" s="47"/>
      <c r="OZQ1" s="47"/>
      <c r="OZR1" s="47"/>
      <c r="OZS1" s="47"/>
      <c r="OZT1" s="47"/>
      <c r="OZU1" s="47"/>
      <c r="OZV1" s="47"/>
      <c r="OZW1" s="47"/>
      <c r="OZX1" s="47"/>
      <c r="OZY1" s="47"/>
      <c r="OZZ1" s="47"/>
      <c r="PAA1" s="47"/>
      <c r="PAB1" s="47"/>
      <c r="PAC1" s="47"/>
      <c r="PAD1" s="47"/>
      <c r="PAE1" s="47"/>
      <c r="PAF1" s="47"/>
      <c r="PAG1" s="47"/>
      <c r="PAH1" s="47"/>
      <c r="PAI1" s="47"/>
      <c r="PAJ1" s="47"/>
      <c r="PAK1" s="47"/>
      <c r="PAL1" s="47"/>
      <c r="PAM1" s="47"/>
      <c r="PAN1" s="47"/>
      <c r="PAO1" s="47"/>
      <c r="PAP1" s="47"/>
      <c r="PAQ1" s="47"/>
      <c r="PAR1" s="47"/>
      <c r="PAS1" s="47"/>
      <c r="PAT1" s="47"/>
      <c r="PAU1" s="47"/>
      <c r="PAV1" s="47"/>
      <c r="PAW1" s="47"/>
      <c r="PAX1" s="47"/>
      <c r="PAY1" s="47"/>
      <c r="PAZ1" s="47"/>
      <c r="PBA1" s="47"/>
      <c r="PBB1" s="47"/>
      <c r="PBC1" s="47"/>
      <c r="PBD1" s="47"/>
      <c r="PBE1" s="47"/>
      <c r="PBF1" s="47"/>
      <c r="PBG1" s="47"/>
      <c r="PBH1" s="47"/>
      <c r="PBI1" s="47"/>
      <c r="PBJ1" s="47"/>
      <c r="PBK1" s="47"/>
      <c r="PBL1" s="47"/>
      <c r="PBM1" s="47"/>
      <c r="PBN1" s="47"/>
      <c r="PBO1" s="47"/>
      <c r="PBP1" s="47"/>
      <c r="PBQ1" s="47"/>
      <c r="PBR1" s="47"/>
      <c r="PBS1" s="47"/>
      <c r="PBT1" s="47"/>
      <c r="PBU1" s="47"/>
      <c r="PBV1" s="47"/>
      <c r="PBW1" s="47"/>
      <c r="PBX1" s="47"/>
      <c r="PBY1" s="47"/>
      <c r="PBZ1" s="47"/>
      <c r="PCA1" s="47"/>
      <c r="PCB1" s="47"/>
      <c r="PCC1" s="47"/>
      <c r="PCD1" s="47"/>
      <c r="PCE1" s="47"/>
      <c r="PCF1" s="47"/>
      <c r="PCG1" s="47"/>
      <c r="PCH1" s="47"/>
      <c r="PCI1" s="47"/>
      <c r="PCJ1" s="47"/>
      <c r="PCK1" s="47"/>
      <c r="PCL1" s="47"/>
      <c r="PCM1" s="47"/>
      <c r="PCN1" s="47"/>
      <c r="PCO1" s="47"/>
      <c r="PCP1" s="47"/>
      <c r="PCQ1" s="47"/>
      <c r="PCR1" s="47"/>
      <c r="PCS1" s="47"/>
      <c r="PCT1" s="47"/>
      <c r="PCU1" s="47"/>
      <c r="PCV1" s="47"/>
      <c r="PCW1" s="47"/>
      <c r="PCX1" s="47"/>
      <c r="PCY1" s="47"/>
      <c r="PCZ1" s="47"/>
      <c r="PDA1" s="47"/>
      <c r="PDB1" s="47"/>
      <c r="PDC1" s="47"/>
      <c r="PDD1" s="47"/>
      <c r="PDE1" s="47"/>
      <c r="PDF1" s="47"/>
      <c r="PDG1" s="47"/>
      <c r="PDH1" s="47"/>
      <c r="PDI1" s="47"/>
      <c r="PDJ1" s="47"/>
      <c r="PDK1" s="47"/>
      <c r="PDL1" s="47"/>
      <c r="PDM1" s="47"/>
      <c r="PDN1" s="47"/>
      <c r="PDO1" s="47"/>
      <c r="PDP1" s="47"/>
      <c r="PDQ1" s="47"/>
      <c r="PDR1" s="47"/>
      <c r="PDS1" s="47"/>
      <c r="PDT1" s="47"/>
      <c r="PDU1" s="47"/>
      <c r="PDV1" s="47"/>
      <c r="PDW1" s="47"/>
      <c r="PDX1" s="47"/>
      <c r="PDY1" s="47"/>
      <c r="PDZ1" s="47"/>
      <c r="PEA1" s="47"/>
      <c r="PEB1" s="47"/>
      <c r="PEC1" s="47"/>
      <c r="PED1" s="47"/>
      <c r="PEE1" s="47"/>
      <c r="PEF1" s="47"/>
      <c r="PEG1" s="47"/>
      <c r="PEH1" s="47"/>
      <c r="PEI1" s="47"/>
      <c r="PEJ1" s="47"/>
      <c r="PEK1" s="47"/>
      <c r="PEL1" s="47"/>
      <c r="PEM1" s="47"/>
      <c r="PEN1" s="47"/>
      <c r="PEO1" s="47"/>
      <c r="PEP1" s="47"/>
      <c r="PEQ1" s="47"/>
      <c r="PER1" s="47"/>
      <c r="PES1" s="47"/>
      <c r="PET1" s="47"/>
      <c r="PEU1" s="47"/>
      <c r="PEV1" s="47"/>
      <c r="PEW1" s="47"/>
      <c r="PEX1" s="47"/>
      <c r="PEY1" s="47"/>
      <c r="PEZ1" s="47"/>
      <c r="PFA1" s="47"/>
      <c r="PFB1" s="47"/>
      <c r="PFC1" s="47"/>
      <c r="PFD1" s="47"/>
      <c r="PFE1" s="47"/>
      <c r="PFF1" s="47"/>
      <c r="PFG1" s="47"/>
      <c r="PFH1" s="47"/>
      <c r="PFI1" s="47"/>
      <c r="PFJ1" s="47"/>
      <c r="PFK1" s="47"/>
      <c r="PFL1" s="47"/>
      <c r="PFM1" s="47"/>
      <c r="PFN1" s="47"/>
      <c r="PFO1" s="47"/>
      <c r="PFP1" s="47"/>
      <c r="PFQ1" s="47"/>
      <c r="PFR1" s="47"/>
      <c r="PFS1" s="47"/>
      <c r="PFT1" s="47"/>
      <c r="PFU1" s="47"/>
      <c r="PFV1" s="47"/>
      <c r="PFW1" s="47"/>
      <c r="PFX1" s="47"/>
      <c r="PFY1" s="47"/>
      <c r="PFZ1" s="47"/>
      <c r="PGA1" s="47"/>
      <c r="PGB1" s="47"/>
      <c r="PGC1" s="47"/>
      <c r="PGD1" s="47"/>
      <c r="PGE1" s="47"/>
      <c r="PGF1" s="47"/>
      <c r="PGG1" s="47"/>
      <c r="PGH1" s="47"/>
      <c r="PGI1" s="47"/>
      <c r="PGJ1" s="47"/>
      <c r="PGK1" s="47"/>
      <c r="PGL1" s="47"/>
      <c r="PGM1" s="47"/>
      <c r="PGN1" s="47"/>
      <c r="PGO1" s="47"/>
      <c r="PGP1" s="47"/>
      <c r="PGQ1" s="47"/>
      <c r="PGR1" s="47"/>
      <c r="PGS1" s="47"/>
      <c r="PGT1" s="47"/>
      <c r="PGU1" s="47"/>
      <c r="PGV1" s="47"/>
      <c r="PGW1" s="47"/>
      <c r="PGX1" s="47"/>
      <c r="PGY1" s="47"/>
      <c r="PGZ1" s="47"/>
      <c r="PHA1" s="47"/>
      <c r="PHB1" s="47"/>
      <c r="PHC1" s="47"/>
      <c r="PHD1" s="47"/>
      <c r="PHE1" s="47"/>
      <c r="PHF1" s="47"/>
      <c r="PHG1" s="47"/>
      <c r="PHH1" s="47"/>
      <c r="PHI1" s="47"/>
      <c r="PHJ1" s="47"/>
      <c r="PHK1" s="47"/>
      <c r="PHL1" s="47"/>
      <c r="PHM1" s="47"/>
      <c r="PHN1" s="47"/>
      <c r="PHO1" s="47"/>
      <c r="PHP1" s="47"/>
      <c r="PHQ1" s="47"/>
      <c r="PHR1" s="47"/>
      <c r="PHS1" s="47"/>
      <c r="PHT1" s="47"/>
      <c r="PHU1" s="47"/>
      <c r="PHV1" s="47"/>
      <c r="PHW1" s="47"/>
      <c r="PHX1" s="47"/>
      <c r="PHY1" s="47"/>
      <c r="PHZ1" s="47"/>
      <c r="PIA1" s="47"/>
      <c r="PIB1" s="47"/>
      <c r="PIC1" s="47"/>
      <c r="PID1" s="47"/>
      <c r="PIE1" s="47"/>
      <c r="PIF1" s="47"/>
      <c r="PIG1" s="47"/>
      <c r="PIH1" s="47"/>
      <c r="PII1" s="47"/>
      <c r="PIJ1" s="47"/>
      <c r="PIK1" s="47"/>
      <c r="PIL1" s="47"/>
      <c r="PIM1" s="47"/>
      <c r="PIN1" s="47"/>
      <c r="PIO1" s="47"/>
      <c r="PIP1" s="47"/>
      <c r="PIQ1" s="47"/>
      <c r="PIR1" s="47"/>
      <c r="PIS1" s="47"/>
      <c r="PIT1" s="47"/>
      <c r="PIU1" s="47"/>
      <c r="PIV1" s="47"/>
      <c r="PIW1" s="47"/>
      <c r="PIX1" s="47"/>
      <c r="PIY1" s="47"/>
      <c r="PIZ1" s="47"/>
      <c r="PJA1" s="47"/>
      <c r="PJB1" s="47"/>
      <c r="PJC1" s="47"/>
      <c r="PJD1" s="47"/>
      <c r="PJE1" s="47"/>
      <c r="PJF1" s="47"/>
      <c r="PJG1" s="47"/>
      <c r="PJH1" s="47"/>
      <c r="PJI1" s="47"/>
      <c r="PJJ1" s="47"/>
      <c r="PJK1" s="47"/>
      <c r="PJL1" s="47"/>
      <c r="PJM1" s="47"/>
      <c r="PJN1" s="47"/>
      <c r="PJO1" s="47"/>
      <c r="PJP1" s="47"/>
      <c r="PJQ1" s="47"/>
      <c r="PJR1" s="47"/>
      <c r="PJS1" s="47"/>
      <c r="PJT1" s="47"/>
      <c r="PJU1" s="47"/>
      <c r="PJV1" s="47"/>
      <c r="PJW1" s="47"/>
      <c r="PJX1" s="47"/>
      <c r="PJY1" s="47"/>
      <c r="PJZ1" s="47"/>
      <c r="PKA1" s="47"/>
      <c r="PKB1" s="47"/>
      <c r="PKC1" s="47"/>
      <c r="PKD1" s="47"/>
      <c r="PKE1" s="47"/>
      <c r="PKF1" s="47"/>
      <c r="PKG1" s="47"/>
      <c r="PKH1" s="47"/>
      <c r="PKI1" s="47"/>
      <c r="PKJ1" s="47"/>
      <c r="PKK1" s="47"/>
      <c r="PKL1" s="47"/>
      <c r="PKM1" s="47"/>
      <c r="PKN1" s="47"/>
      <c r="PKO1" s="47"/>
      <c r="PKP1" s="47"/>
      <c r="PKQ1" s="47"/>
      <c r="PKR1" s="47"/>
      <c r="PKS1" s="47"/>
      <c r="PKT1" s="47"/>
      <c r="PKU1" s="47"/>
      <c r="PKV1" s="47"/>
      <c r="PKW1" s="47"/>
      <c r="PKX1" s="47"/>
      <c r="PKY1" s="47"/>
      <c r="PKZ1" s="47"/>
      <c r="PLA1" s="47"/>
      <c r="PLB1" s="47"/>
      <c r="PLC1" s="47"/>
      <c r="PLD1" s="47"/>
      <c r="PLE1" s="47"/>
      <c r="PLF1" s="47"/>
      <c r="PLG1" s="47"/>
      <c r="PLH1" s="47"/>
      <c r="PLI1" s="47"/>
      <c r="PLJ1" s="47"/>
      <c r="PLK1" s="47"/>
      <c r="PLL1" s="47"/>
      <c r="PLM1" s="47"/>
      <c r="PLN1" s="47"/>
      <c r="PLO1" s="47"/>
      <c r="PLP1" s="47"/>
      <c r="PLQ1" s="47"/>
      <c r="PLR1" s="47"/>
      <c r="PLS1" s="47"/>
      <c r="PLT1" s="47"/>
      <c r="PLU1" s="47"/>
      <c r="PLV1" s="47"/>
      <c r="PLW1" s="47"/>
      <c r="PLX1" s="47"/>
      <c r="PLY1" s="47"/>
      <c r="PLZ1" s="47"/>
      <c r="PMA1" s="47"/>
      <c r="PMB1" s="47"/>
      <c r="PMC1" s="47"/>
      <c r="PMD1" s="47"/>
      <c r="PME1" s="47"/>
      <c r="PMF1" s="47"/>
      <c r="PMG1" s="47"/>
      <c r="PMH1" s="47"/>
      <c r="PMI1" s="47"/>
      <c r="PMJ1" s="47"/>
      <c r="PMK1" s="47"/>
      <c r="PML1" s="47"/>
      <c r="PMM1" s="47"/>
      <c r="PMN1" s="47"/>
      <c r="PMO1" s="47"/>
      <c r="PMP1" s="47"/>
      <c r="PMQ1" s="47"/>
      <c r="PMR1" s="47"/>
      <c r="PMS1" s="47"/>
      <c r="PMT1" s="47"/>
      <c r="PMU1" s="47"/>
      <c r="PMV1" s="47"/>
      <c r="PMW1" s="47"/>
      <c r="PMX1" s="47"/>
      <c r="PMY1" s="47"/>
      <c r="PMZ1" s="47"/>
      <c r="PNA1" s="47"/>
      <c r="PNB1" s="47"/>
      <c r="PNC1" s="47"/>
      <c r="PND1" s="47"/>
      <c r="PNE1" s="47"/>
      <c r="PNF1" s="47"/>
      <c r="PNG1" s="47"/>
      <c r="PNH1" s="47"/>
      <c r="PNI1" s="47"/>
      <c r="PNJ1" s="47"/>
      <c r="PNK1" s="47"/>
      <c r="PNL1" s="47"/>
      <c r="PNM1" s="47"/>
      <c r="PNN1" s="47"/>
      <c r="PNO1" s="47"/>
      <c r="PNP1" s="47"/>
      <c r="PNQ1" s="47"/>
      <c r="PNR1" s="47"/>
      <c r="PNS1" s="47"/>
      <c r="PNT1" s="47"/>
      <c r="PNU1" s="47"/>
      <c r="PNV1" s="47"/>
      <c r="PNW1" s="47"/>
      <c r="PNX1" s="47"/>
      <c r="PNY1" s="47"/>
      <c r="PNZ1" s="47"/>
      <c r="POA1" s="47"/>
      <c r="POB1" s="47"/>
      <c r="POC1" s="47"/>
      <c r="POD1" s="47"/>
      <c r="POE1" s="47"/>
      <c r="POF1" s="47"/>
      <c r="POG1" s="47"/>
      <c r="POH1" s="47"/>
      <c r="POI1" s="47"/>
      <c r="POJ1" s="47"/>
      <c r="POK1" s="47"/>
      <c r="POL1" s="47"/>
      <c r="POM1" s="47"/>
      <c r="PON1" s="47"/>
      <c r="POO1" s="47"/>
      <c r="POP1" s="47"/>
      <c r="POQ1" s="47"/>
      <c r="POR1" s="47"/>
      <c r="POS1" s="47"/>
      <c r="POT1" s="47"/>
      <c r="POU1" s="47"/>
      <c r="POV1" s="47"/>
      <c r="POW1" s="47"/>
      <c r="POX1" s="47"/>
      <c r="POY1" s="47"/>
      <c r="POZ1" s="47"/>
      <c r="PPA1" s="47"/>
      <c r="PPB1" s="47"/>
      <c r="PPC1" s="47"/>
      <c r="PPD1" s="47"/>
      <c r="PPE1" s="47"/>
      <c r="PPF1" s="47"/>
      <c r="PPG1" s="47"/>
      <c r="PPH1" s="47"/>
      <c r="PPI1" s="47"/>
      <c r="PPJ1" s="47"/>
      <c r="PPK1" s="47"/>
      <c r="PPL1" s="47"/>
      <c r="PPM1" s="47"/>
      <c r="PPN1" s="47"/>
      <c r="PPO1" s="47"/>
      <c r="PPP1" s="47"/>
      <c r="PPQ1" s="47"/>
      <c r="PPR1" s="47"/>
      <c r="PPS1" s="47"/>
      <c r="PPT1" s="47"/>
      <c r="PPU1" s="47"/>
      <c r="PPV1" s="47"/>
      <c r="PPW1" s="47"/>
      <c r="PPX1" s="47"/>
      <c r="PPY1" s="47"/>
      <c r="PPZ1" s="47"/>
      <c r="PQA1" s="47"/>
      <c r="PQB1" s="47"/>
      <c r="PQC1" s="47"/>
      <c r="PQD1" s="47"/>
      <c r="PQE1" s="47"/>
      <c r="PQF1" s="47"/>
      <c r="PQG1" s="47"/>
      <c r="PQH1" s="47"/>
      <c r="PQI1" s="47"/>
      <c r="PQJ1" s="47"/>
      <c r="PQK1" s="47"/>
      <c r="PQL1" s="47"/>
      <c r="PQM1" s="47"/>
      <c r="PQN1" s="47"/>
      <c r="PQO1" s="47"/>
      <c r="PQP1" s="47"/>
      <c r="PQQ1" s="47"/>
      <c r="PQR1" s="47"/>
      <c r="PQS1" s="47"/>
      <c r="PQT1" s="47"/>
      <c r="PQU1" s="47"/>
      <c r="PQV1" s="47"/>
      <c r="PQW1" s="47"/>
      <c r="PQX1" s="47"/>
      <c r="PQY1" s="47"/>
      <c r="PQZ1" s="47"/>
      <c r="PRA1" s="47"/>
      <c r="PRB1" s="47"/>
      <c r="PRC1" s="47"/>
      <c r="PRD1" s="47"/>
      <c r="PRE1" s="47"/>
      <c r="PRF1" s="47"/>
      <c r="PRG1" s="47"/>
      <c r="PRH1" s="47"/>
      <c r="PRI1" s="47"/>
      <c r="PRJ1" s="47"/>
      <c r="PRK1" s="47"/>
      <c r="PRL1" s="47"/>
      <c r="PRM1" s="47"/>
      <c r="PRN1" s="47"/>
      <c r="PRO1" s="47"/>
      <c r="PRP1" s="47"/>
      <c r="PRQ1" s="47"/>
      <c r="PRR1" s="47"/>
      <c r="PRS1" s="47"/>
      <c r="PRT1" s="47"/>
      <c r="PRU1" s="47"/>
      <c r="PRV1" s="47"/>
      <c r="PRW1" s="47"/>
      <c r="PRX1" s="47"/>
      <c r="PRY1" s="47"/>
      <c r="PRZ1" s="47"/>
      <c r="PSA1" s="47"/>
      <c r="PSB1" s="47"/>
      <c r="PSC1" s="47"/>
      <c r="PSD1" s="47"/>
      <c r="PSE1" s="47"/>
      <c r="PSF1" s="47"/>
      <c r="PSG1" s="47"/>
      <c r="PSH1" s="47"/>
      <c r="PSI1" s="47"/>
      <c r="PSJ1" s="47"/>
      <c r="PSK1" s="47"/>
      <c r="PSL1" s="47"/>
      <c r="PSM1" s="47"/>
      <c r="PSN1" s="47"/>
      <c r="PSO1" s="47"/>
      <c r="PSP1" s="47"/>
      <c r="PSQ1" s="47"/>
      <c r="PSR1" s="47"/>
      <c r="PSS1" s="47"/>
      <c r="PST1" s="47"/>
      <c r="PSU1" s="47"/>
      <c r="PSV1" s="47"/>
      <c r="PSW1" s="47"/>
      <c r="PSX1" s="47"/>
      <c r="PSY1" s="47"/>
      <c r="PSZ1" s="47"/>
      <c r="PTA1" s="47"/>
      <c r="PTB1" s="47"/>
      <c r="PTC1" s="47"/>
      <c r="PTD1" s="47"/>
      <c r="PTE1" s="47"/>
      <c r="PTF1" s="47"/>
      <c r="PTG1" s="47"/>
      <c r="PTH1" s="47"/>
      <c r="PTI1" s="47"/>
      <c r="PTJ1" s="47"/>
      <c r="PTK1" s="47"/>
      <c r="PTL1" s="47"/>
      <c r="PTM1" s="47"/>
      <c r="PTN1" s="47"/>
      <c r="PTO1" s="47"/>
      <c r="PTP1" s="47"/>
      <c r="PTQ1" s="47"/>
      <c r="PTR1" s="47"/>
      <c r="PTS1" s="47"/>
      <c r="PTT1" s="47"/>
      <c r="PTU1" s="47"/>
      <c r="PTV1" s="47"/>
      <c r="PTW1" s="47"/>
      <c r="PTX1" s="47"/>
      <c r="PTY1" s="47"/>
      <c r="PTZ1" s="47"/>
      <c r="PUA1" s="47"/>
      <c r="PUB1" s="47"/>
      <c r="PUC1" s="47"/>
      <c r="PUD1" s="47"/>
      <c r="PUE1" s="47"/>
      <c r="PUF1" s="47"/>
      <c r="PUG1" s="47"/>
      <c r="PUH1" s="47"/>
      <c r="PUI1" s="47"/>
      <c r="PUJ1" s="47"/>
      <c r="PUK1" s="47"/>
      <c r="PUL1" s="47"/>
      <c r="PUM1" s="47"/>
      <c r="PUN1" s="47"/>
      <c r="PUO1" s="47"/>
      <c r="PUP1" s="47"/>
      <c r="PUQ1" s="47"/>
      <c r="PUR1" s="47"/>
      <c r="PUS1" s="47"/>
      <c r="PUT1" s="47"/>
      <c r="PUU1" s="47"/>
      <c r="PUV1" s="47"/>
      <c r="PUW1" s="47"/>
      <c r="PUX1" s="47"/>
      <c r="PUY1" s="47"/>
      <c r="PUZ1" s="47"/>
      <c r="PVA1" s="47"/>
      <c r="PVB1" s="47"/>
      <c r="PVC1" s="47"/>
      <c r="PVD1" s="47"/>
      <c r="PVE1" s="47"/>
      <c r="PVF1" s="47"/>
      <c r="PVG1" s="47"/>
      <c r="PVH1" s="47"/>
      <c r="PVI1" s="47"/>
      <c r="PVJ1" s="47"/>
      <c r="PVK1" s="47"/>
      <c r="PVL1" s="47"/>
      <c r="PVM1" s="47"/>
      <c r="PVN1" s="47"/>
      <c r="PVO1" s="47"/>
      <c r="PVP1" s="47"/>
      <c r="PVQ1" s="47"/>
      <c r="PVR1" s="47"/>
      <c r="PVS1" s="47"/>
      <c r="PVT1" s="47"/>
      <c r="PVU1" s="47"/>
      <c r="PVV1" s="47"/>
      <c r="PVW1" s="47"/>
      <c r="PVX1" s="47"/>
      <c r="PVY1" s="47"/>
      <c r="PVZ1" s="47"/>
      <c r="PWA1" s="47"/>
      <c r="PWB1" s="47"/>
      <c r="PWC1" s="47"/>
      <c r="PWD1" s="47"/>
      <c r="PWE1" s="47"/>
      <c r="PWF1" s="47"/>
      <c r="PWG1" s="47"/>
      <c r="PWH1" s="47"/>
      <c r="PWI1" s="47"/>
      <c r="PWJ1" s="47"/>
      <c r="PWK1" s="47"/>
      <c r="PWL1" s="47"/>
      <c r="PWM1" s="47"/>
      <c r="PWN1" s="47"/>
      <c r="PWO1" s="47"/>
      <c r="PWP1" s="47"/>
      <c r="PWQ1" s="47"/>
      <c r="PWR1" s="47"/>
      <c r="PWS1" s="47"/>
      <c r="PWT1" s="47"/>
      <c r="PWU1" s="47"/>
      <c r="PWV1" s="47"/>
      <c r="PWW1" s="47"/>
      <c r="PWX1" s="47"/>
      <c r="PWY1" s="47"/>
      <c r="PWZ1" s="47"/>
      <c r="PXA1" s="47"/>
      <c r="PXB1" s="47"/>
      <c r="PXC1" s="47"/>
      <c r="PXD1" s="47"/>
      <c r="PXE1" s="47"/>
      <c r="PXF1" s="47"/>
      <c r="PXG1" s="47"/>
      <c r="PXH1" s="47"/>
      <c r="PXI1" s="47"/>
      <c r="PXJ1" s="47"/>
      <c r="PXK1" s="47"/>
      <c r="PXL1" s="47"/>
      <c r="PXM1" s="47"/>
      <c r="PXN1" s="47"/>
      <c r="PXO1" s="47"/>
      <c r="PXP1" s="47"/>
      <c r="PXQ1" s="47"/>
      <c r="PXR1" s="47"/>
      <c r="PXS1" s="47"/>
      <c r="PXT1" s="47"/>
      <c r="PXU1" s="47"/>
      <c r="PXV1" s="47"/>
      <c r="PXW1" s="47"/>
      <c r="PXX1" s="47"/>
      <c r="PXY1" s="47"/>
      <c r="PXZ1" s="47"/>
      <c r="PYA1" s="47"/>
      <c r="PYB1" s="47"/>
      <c r="PYC1" s="47"/>
      <c r="PYD1" s="47"/>
      <c r="PYE1" s="47"/>
      <c r="PYF1" s="47"/>
      <c r="PYG1" s="47"/>
      <c r="PYH1" s="47"/>
      <c r="PYI1" s="47"/>
      <c r="PYJ1" s="47"/>
      <c r="PYK1" s="47"/>
      <c r="PYL1" s="47"/>
      <c r="PYM1" s="47"/>
      <c r="PYN1" s="47"/>
      <c r="PYO1" s="47"/>
      <c r="PYP1" s="47"/>
      <c r="PYQ1" s="47"/>
      <c r="PYR1" s="47"/>
      <c r="PYS1" s="47"/>
      <c r="PYT1" s="47"/>
      <c r="PYU1" s="47"/>
      <c r="PYV1" s="47"/>
      <c r="PYW1" s="47"/>
      <c r="PYX1" s="47"/>
      <c r="PYY1" s="47"/>
      <c r="PYZ1" s="47"/>
      <c r="PZA1" s="47"/>
      <c r="PZB1" s="47"/>
      <c r="PZC1" s="47"/>
      <c r="PZD1" s="47"/>
      <c r="PZE1" s="47"/>
      <c r="PZF1" s="47"/>
      <c r="PZG1" s="47"/>
      <c r="PZH1" s="47"/>
      <c r="PZI1" s="47"/>
      <c r="PZJ1" s="47"/>
      <c r="PZK1" s="47"/>
      <c r="PZL1" s="47"/>
      <c r="PZM1" s="47"/>
      <c r="PZN1" s="47"/>
      <c r="PZO1" s="47"/>
      <c r="PZP1" s="47"/>
      <c r="PZQ1" s="47"/>
      <c r="PZR1" s="47"/>
      <c r="PZS1" s="47"/>
      <c r="PZT1" s="47"/>
      <c r="PZU1" s="47"/>
      <c r="PZV1" s="47"/>
      <c r="PZW1" s="47"/>
      <c r="PZX1" s="47"/>
      <c r="PZY1" s="47"/>
      <c r="PZZ1" s="47"/>
      <c r="QAA1" s="47"/>
      <c r="QAB1" s="47"/>
      <c r="QAC1" s="47"/>
      <c r="QAD1" s="47"/>
      <c r="QAE1" s="47"/>
      <c r="QAF1" s="47"/>
      <c r="QAG1" s="47"/>
      <c r="QAH1" s="47"/>
      <c r="QAI1" s="47"/>
      <c r="QAJ1" s="47"/>
      <c r="QAK1" s="47"/>
      <c r="QAL1" s="47"/>
      <c r="QAM1" s="47"/>
      <c r="QAN1" s="47"/>
      <c r="QAO1" s="47"/>
      <c r="QAP1" s="47"/>
      <c r="QAQ1" s="47"/>
      <c r="QAR1" s="47"/>
      <c r="QAS1" s="47"/>
      <c r="QAT1" s="47"/>
      <c r="QAU1" s="47"/>
      <c r="QAV1" s="47"/>
      <c r="QAW1" s="47"/>
      <c r="QAX1" s="47"/>
      <c r="QAY1" s="47"/>
      <c r="QAZ1" s="47"/>
      <c r="QBA1" s="47"/>
      <c r="QBB1" s="47"/>
      <c r="QBC1" s="47"/>
      <c r="QBD1" s="47"/>
      <c r="QBE1" s="47"/>
      <c r="QBF1" s="47"/>
      <c r="QBG1" s="47"/>
      <c r="QBH1" s="47"/>
      <c r="QBI1" s="47"/>
      <c r="QBJ1" s="47"/>
      <c r="QBK1" s="47"/>
      <c r="QBL1" s="47"/>
      <c r="QBM1" s="47"/>
      <c r="QBN1" s="47"/>
      <c r="QBO1" s="47"/>
      <c r="QBP1" s="47"/>
      <c r="QBQ1" s="47"/>
      <c r="QBR1" s="47"/>
      <c r="QBS1" s="47"/>
      <c r="QBT1" s="47"/>
      <c r="QBU1" s="47"/>
      <c r="QBV1" s="47"/>
      <c r="QBW1" s="47"/>
      <c r="QBX1" s="47"/>
      <c r="QBY1" s="47"/>
      <c r="QBZ1" s="47"/>
      <c r="QCA1" s="47"/>
      <c r="QCB1" s="47"/>
      <c r="QCC1" s="47"/>
      <c r="QCD1" s="47"/>
      <c r="QCE1" s="47"/>
      <c r="QCF1" s="47"/>
      <c r="QCG1" s="47"/>
      <c r="QCH1" s="47"/>
      <c r="QCI1" s="47"/>
      <c r="QCJ1" s="47"/>
      <c r="QCK1" s="47"/>
      <c r="QCL1" s="47"/>
      <c r="QCM1" s="47"/>
      <c r="QCN1" s="47"/>
      <c r="QCO1" s="47"/>
      <c r="QCP1" s="47"/>
      <c r="QCQ1" s="47"/>
      <c r="QCR1" s="47"/>
      <c r="QCS1" s="47"/>
      <c r="QCT1" s="47"/>
      <c r="QCU1" s="47"/>
      <c r="QCV1" s="47"/>
      <c r="QCW1" s="47"/>
      <c r="QCX1" s="47"/>
      <c r="QCY1" s="47"/>
      <c r="QCZ1" s="47"/>
      <c r="QDA1" s="47"/>
      <c r="QDB1" s="47"/>
      <c r="QDC1" s="47"/>
      <c r="QDD1" s="47"/>
      <c r="QDE1" s="47"/>
      <c r="QDF1" s="47"/>
      <c r="QDG1" s="47"/>
      <c r="QDH1" s="47"/>
      <c r="QDI1" s="47"/>
      <c r="QDJ1" s="47"/>
      <c r="QDK1" s="47"/>
      <c r="QDL1" s="47"/>
      <c r="QDM1" s="47"/>
      <c r="QDN1" s="47"/>
      <c r="QDO1" s="47"/>
      <c r="QDP1" s="47"/>
      <c r="QDQ1" s="47"/>
      <c r="QDR1" s="47"/>
      <c r="QDS1" s="47"/>
      <c r="QDT1" s="47"/>
      <c r="QDU1" s="47"/>
      <c r="QDV1" s="47"/>
      <c r="QDW1" s="47"/>
      <c r="QDX1" s="47"/>
      <c r="QDY1" s="47"/>
      <c r="QDZ1" s="47"/>
      <c r="QEA1" s="47"/>
      <c r="QEB1" s="47"/>
      <c r="QEC1" s="47"/>
      <c r="QED1" s="47"/>
      <c r="QEE1" s="47"/>
      <c r="QEF1" s="47"/>
      <c r="QEG1" s="47"/>
      <c r="QEH1" s="47"/>
      <c r="QEI1" s="47"/>
      <c r="QEJ1" s="47"/>
      <c r="QEK1" s="47"/>
      <c r="QEL1" s="47"/>
      <c r="QEM1" s="47"/>
      <c r="QEN1" s="47"/>
      <c r="QEO1" s="47"/>
      <c r="QEP1" s="47"/>
      <c r="QEQ1" s="47"/>
      <c r="QER1" s="47"/>
      <c r="QES1" s="47"/>
      <c r="QET1" s="47"/>
      <c r="QEU1" s="47"/>
      <c r="QEV1" s="47"/>
      <c r="QEW1" s="47"/>
      <c r="QEX1" s="47"/>
      <c r="QEY1" s="47"/>
      <c r="QEZ1" s="47"/>
      <c r="QFA1" s="47"/>
      <c r="QFB1" s="47"/>
      <c r="QFC1" s="47"/>
      <c r="QFD1" s="47"/>
      <c r="QFE1" s="47"/>
      <c r="QFF1" s="47"/>
      <c r="QFG1" s="47"/>
      <c r="QFH1" s="47"/>
      <c r="QFI1" s="47"/>
      <c r="QFJ1" s="47"/>
      <c r="QFK1" s="47"/>
      <c r="QFL1" s="47"/>
      <c r="QFM1" s="47"/>
      <c r="QFN1" s="47"/>
      <c r="QFO1" s="47"/>
      <c r="QFP1" s="47"/>
      <c r="QFQ1" s="47"/>
      <c r="QFR1" s="47"/>
      <c r="QFS1" s="47"/>
      <c r="QFT1" s="47"/>
      <c r="QFU1" s="47"/>
      <c r="QFV1" s="47"/>
      <c r="QFW1" s="47"/>
      <c r="QFX1" s="47"/>
      <c r="QFY1" s="47"/>
      <c r="QFZ1" s="47"/>
      <c r="QGA1" s="47"/>
      <c r="QGB1" s="47"/>
      <c r="QGC1" s="47"/>
      <c r="QGD1" s="47"/>
      <c r="QGE1" s="47"/>
      <c r="QGF1" s="47"/>
      <c r="QGG1" s="47"/>
      <c r="QGH1" s="47"/>
      <c r="QGI1" s="47"/>
      <c r="QGJ1" s="47"/>
      <c r="QGK1" s="47"/>
      <c r="QGL1" s="47"/>
      <c r="QGM1" s="47"/>
      <c r="QGN1" s="47"/>
      <c r="QGO1" s="47"/>
      <c r="QGP1" s="47"/>
      <c r="QGQ1" s="47"/>
      <c r="QGR1" s="47"/>
      <c r="QGS1" s="47"/>
      <c r="QGT1" s="47"/>
      <c r="QGU1" s="47"/>
      <c r="QGV1" s="47"/>
      <c r="QGW1" s="47"/>
      <c r="QGX1" s="47"/>
      <c r="QGY1" s="47"/>
      <c r="QGZ1" s="47"/>
      <c r="QHA1" s="47"/>
      <c r="QHB1" s="47"/>
      <c r="QHC1" s="47"/>
      <c r="QHD1" s="47"/>
      <c r="QHE1" s="47"/>
      <c r="QHF1" s="47"/>
      <c r="QHG1" s="47"/>
      <c r="QHH1" s="47"/>
      <c r="QHI1" s="47"/>
      <c r="QHJ1" s="47"/>
      <c r="QHK1" s="47"/>
      <c r="QHL1" s="47"/>
      <c r="QHM1" s="47"/>
      <c r="QHN1" s="47"/>
      <c r="QHO1" s="47"/>
      <c r="QHP1" s="47"/>
      <c r="QHQ1" s="47"/>
      <c r="QHR1" s="47"/>
      <c r="QHS1" s="47"/>
      <c r="QHT1" s="47"/>
      <c r="QHU1" s="47"/>
      <c r="QHV1" s="47"/>
      <c r="QHW1" s="47"/>
      <c r="QHX1" s="47"/>
      <c r="QHY1" s="47"/>
      <c r="QHZ1" s="47"/>
      <c r="QIA1" s="47"/>
      <c r="QIB1" s="47"/>
      <c r="QIC1" s="47"/>
      <c r="QID1" s="47"/>
      <c r="QIE1" s="47"/>
      <c r="QIF1" s="47"/>
      <c r="QIG1" s="47"/>
      <c r="QIH1" s="47"/>
      <c r="QII1" s="47"/>
      <c r="QIJ1" s="47"/>
      <c r="QIK1" s="47"/>
      <c r="QIL1" s="47"/>
      <c r="QIM1" s="47"/>
      <c r="QIN1" s="47"/>
      <c r="QIO1" s="47"/>
      <c r="QIP1" s="47"/>
      <c r="QIQ1" s="47"/>
      <c r="QIR1" s="47"/>
      <c r="QIS1" s="47"/>
      <c r="QIT1" s="47"/>
      <c r="QIU1" s="47"/>
      <c r="QIV1" s="47"/>
      <c r="QIW1" s="47"/>
      <c r="QIX1" s="47"/>
      <c r="QIY1" s="47"/>
      <c r="QIZ1" s="47"/>
      <c r="QJA1" s="47"/>
      <c r="QJB1" s="47"/>
      <c r="QJC1" s="47"/>
      <c r="QJD1" s="47"/>
      <c r="QJE1" s="47"/>
      <c r="QJF1" s="47"/>
      <c r="QJG1" s="47"/>
      <c r="QJH1" s="47"/>
      <c r="QJI1" s="47"/>
      <c r="QJJ1" s="47"/>
      <c r="QJK1" s="47"/>
      <c r="QJL1" s="47"/>
      <c r="QJM1" s="47"/>
      <c r="QJN1" s="47"/>
      <c r="QJO1" s="47"/>
      <c r="QJP1" s="47"/>
      <c r="QJQ1" s="47"/>
      <c r="QJR1" s="47"/>
      <c r="QJS1" s="47"/>
      <c r="QJT1" s="47"/>
      <c r="QJU1" s="47"/>
      <c r="QJV1" s="47"/>
      <c r="QJW1" s="47"/>
      <c r="QJX1" s="47"/>
      <c r="QJY1" s="47"/>
      <c r="QJZ1" s="47"/>
      <c r="QKA1" s="47"/>
      <c r="QKB1" s="47"/>
      <c r="QKC1" s="47"/>
      <c r="QKD1" s="47"/>
      <c r="QKE1" s="47"/>
      <c r="QKF1" s="47"/>
      <c r="QKG1" s="47"/>
      <c r="QKH1" s="47"/>
      <c r="QKI1" s="47"/>
      <c r="QKJ1" s="47"/>
      <c r="QKK1" s="47"/>
      <c r="QKL1" s="47"/>
      <c r="QKM1" s="47"/>
      <c r="QKN1" s="47"/>
      <c r="QKO1" s="47"/>
      <c r="QKP1" s="47"/>
      <c r="QKQ1" s="47"/>
      <c r="QKR1" s="47"/>
      <c r="QKS1" s="47"/>
      <c r="QKT1" s="47"/>
      <c r="QKU1" s="47"/>
      <c r="QKV1" s="47"/>
      <c r="QKW1" s="47"/>
      <c r="QKX1" s="47"/>
      <c r="QKY1" s="47"/>
      <c r="QKZ1" s="47"/>
      <c r="QLA1" s="47"/>
      <c r="QLB1" s="47"/>
      <c r="QLC1" s="47"/>
      <c r="QLD1" s="47"/>
      <c r="QLE1" s="47"/>
      <c r="QLF1" s="47"/>
      <c r="QLG1" s="47"/>
      <c r="QLH1" s="47"/>
      <c r="QLI1" s="47"/>
      <c r="QLJ1" s="47"/>
      <c r="QLK1" s="47"/>
      <c r="QLL1" s="47"/>
      <c r="QLM1" s="47"/>
      <c r="QLN1" s="47"/>
      <c r="QLO1" s="47"/>
      <c r="QLP1" s="47"/>
      <c r="QLQ1" s="47"/>
      <c r="QLR1" s="47"/>
      <c r="QLS1" s="47"/>
      <c r="QLT1" s="47"/>
      <c r="QLU1" s="47"/>
      <c r="QLV1" s="47"/>
      <c r="QLW1" s="47"/>
      <c r="QLX1" s="47"/>
      <c r="QLY1" s="47"/>
      <c r="QLZ1" s="47"/>
      <c r="QMA1" s="47"/>
      <c r="QMB1" s="47"/>
      <c r="QMC1" s="47"/>
      <c r="QMD1" s="47"/>
      <c r="QME1" s="47"/>
      <c r="QMF1" s="47"/>
      <c r="QMG1" s="47"/>
      <c r="QMH1" s="47"/>
      <c r="QMI1" s="47"/>
      <c r="QMJ1" s="47"/>
      <c r="QMK1" s="47"/>
      <c r="QML1" s="47"/>
      <c r="QMM1" s="47"/>
      <c r="QMN1" s="47"/>
      <c r="QMO1" s="47"/>
      <c r="QMP1" s="47"/>
      <c r="QMQ1" s="47"/>
      <c r="QMR1" s="47"/>
      <c r="QMS1" s="47"/>
      <c r="QMT1" s="47"/>
      <c r="QMU1" s="47"/>
      <c r="QMV1" s="47"/>
      <c r="QMW1" s="47"/>
      <c r="QMX1" s="47"/>
      <c r="QMY1" s="47"/>
      <c r="QMZ1" s="47"/>
      <c r="QNA1" s="47"/>
      <c r="QNB1" s="47"/>
      <c r="QNC1" s="47"/>
      <c r="QND1" s="47"/>
      <c r="QNE1" s="47"/>
      <c r="QNF1" s="47"/>
      <c r="QNG1" s="47"/>
      <c r="QNH1" s="47"/>
      <c r="QNI1" s="47"/>
      <c r="QNJ1" s="47"/>
      <c r="QNK1" s="47"/>
      <c r="QNL1" s="47"/>
      <c r="QNM1" s="47"/>
      <c r="QNN1" s="47"/>
      <c r="QNO1" s="47"/>
      <c r="QNP1" s="47"/>
      <c r="QNQ1" s="47"/>
      <c r="QNR1" s="47"/>
      <c r="QNS1" s="47"/>
      <c r="QNT1" s="47"/>
      <c r="QNU1" s="47"/>
      <c r="QNV1" s="47"/>
      <c r="QNW1" s="47"/>
      <c r="QNX1" s="47"/>
      <c r="QNY1" s="47"/>
      <c r="QNZ1" s="47"/>
      <c r="QOA1" s="47"/>
      <c r="QOB1" s="47"/>
      <c r="QOC1" s="47"/>
      <c r="QOD1" s="47"/>
      <c r="QOE1" s="47"/>
      <c r="QOF1" s="47"/>
      <c r="QOG1" s="47"/>
      <c r="QOH1" s="47"/>
      <c r="QOI1" s="47"/>
      <c r="QOJ1" s="47"/>
      <c r="QOK1" s="47"/>
      <c r="QOL1" s="47"/>
      <c r="QOM1" s="47"/>
      <c r="QON1" s="47"/>
      <c r="QOO1" s="47"/>
      <c r="QOP1" s="47"/>
      <c r="QOQ1" s="47"/>
      <c r="QOR1" s="47"/>
      <c r="QOS1" s="47"/>
      <c r="QOT1" s="47"/>
      <c r="QOU1" s="47"/>
      <c r="QOV1" s="47"/>
      <c r="QOW1" s="47"/>
      <c r="QOX1" s="47"/>
      <c r="QOY1" s="47"/>
      <c r="QOZ1" s="47"/>
      <c r="QPA1" s="47"/>
      <c r="QPB1" s="47"/>
      <c r="QPC1" s="47"/>
      <c r="QPD1" s="47"/>
      <c r="QPE1" s="47"/>
      <c r="QPF1" s="47"/>
      <c r="QPG1" s="47"/>
      <c r="QPH1" s="47"/>
      <c r="QPI1" s="47"/>
      <c r="QPJ1" s="47"/>
      <c r="QPK1" s="47"/>
      <c r="QPL1" s="47"/>
      <c r="QPM1" s="47"/>
      <c r="QPN1" s="47"/>
      <c r="QPO1" s="47"/>
      <c r="QPP1" s="47"/>
      <c r="QPQ1" s="47"/>
      <c r="QPR1" s="47"/>
      <c r="QPS1" s="47"/>
      <c r="QPT1" s="47"/>
      <c r="QPU1" s="47"/>
      <c r="QPV1" s="47"/>
      <c r="QPW1" s="47"/>
      <c r="QPX1" s="47"/>
      <c r="QPY1" s="47"/>
      <c r="QPZ1" s="47"/>
      <c r="QQA1" s="47"/>
      <c r="QQB1" s="47"/>
      <c r="QQC1" s="47"/>
      <c r="QQD1" s="47"/>
      <c r="QQE1" s="47"/>
      <c r="QQF1" s="47"/>
      <c r="QQG1" s="47"/>
      <c r="QQH1" s="47"/>
      <c r="QQI1" s="47"/>
      <c r="QQJ1" s="47"/>
      <c r="QQK1" s="47"/>
      <c r="QQL1" s="47"/>
      <c r="QQM1" s="47"/>
      <c r="QQN1" s="47"/>
      <c r="QQO1" s="47"/>
      <c r="QQP1" s="47"/>
      <c r="QQQ1" s="47"/>
      <c r="QQR1" s="47"/>
      <c r="QQS1" s="47"/>
      <c r="QQT1" s="47"/>
      <c r="QQU1" s="47"/>
      <c r="QQV1" s="47"/>
      <c r="QQW1" s="47"/>
      <c r="QQX1" s="47"/>
      <c r="QQY1" s="47"/>
      <c r="QQZ1" s="47"/>
      <c r="QRA1" s="47"/>
      <c r="QRB1" s="47"/>
      <c r="QRC1" s="47"/>
      <c r="QRD1" s="47"/>
      <c r="QRE1" s="47"/>
      <c r="QRF1" s="47"/>
      <c r="QRG1" s="47"/>
      <c r="QRH1" s="47"/>
      <c r="QRI1" s="47"/>
      <c r="QRJ1" s="47"/>
      <c r="QRK1" s="47"/>
      <c r="QRL1" s="47"/>
      <c r="QRM1" s="47"/>
      <c r="QRN1" s="47"/>
      <c r="QRO1" s="47"/>
      <c r="QRP1" s="47"/>
      <c r="QRQ1" s="47"/>
      <c r="QRR1" s="47"/>
      <c r="QRS1" s="47"/>
      <c r="QRT1" s="47"/>
      <c r="QRU1" s="47"/>
      <c r="QRV1" s="47"/>
      <c r="QRW1" s="47"/>
      <c r="QRX1" s="47"/>
      <c r="QRY1" s="47"/>
      <c r="QRZ1" s="47"/>
      <c r="QSA1" s="47"/>
      <c r="QSB1" s="47"/>
      <c r="QSC1" s="47"/>
      <c r="QSD1" s="47"/>
      <c r="QSE1" s="47"/>
      <c r="QSF1" s="47"/>
      <c r="QSG1" s="47"/>
      <c r="QSH1" s="47"/>
      <c r="QSI1" s="47"/>
      <c r="QSJ1" s="47"/>
      <c r="QSK1" s="47"/>
      <c r="QSL1" s="47"/>
      <c r="QSM1" s="47"/>
      <c r="QSN1" s="47"/>
      <c r="QSO1" s="47"/>
      <c r="QSP1" s="47"/>
      <c r="QSQ1" s="47"/>
      <c r="QSR1" s="47"/>
      <c r="QSS1" s="47"/>
      <c r="QST1" s="47"/>
      <c r="QSU1" s="47"/>
      <c r="QSV1" s="47"/>
      <c r="QSW1" s="47"/>
      <c r="QSX1" s="47"/>
      <c r="QSY1" s="47"/>
      <c r="QSZ1" s="47"/>
      <c r="QTA1" s="47"/>
      <c r="QTB1" s="47"/>
      <c r="QTC1" s="47"/>
      <c r="QTD1" s="47"/>
      <c r="QTE1" s="47"/>
      <c r="QTF1" s="47"/>
      <c r="QTG1" s="47"/>
      <c r="QTH1" s="47"/>
      <c r="QTI1" s="47"/>
      <c r="QTJ1" s="47"/>
      <c r="QTK1" s="47"/>
      <c r="QTL1" s="47"/>
      <c r="QTM1" s="47"/>
      <c r="QTN1" s="47"/>
      <c r="QTO1" s="47"/>
      <c r="QTP1" s="47"/>
      <c r="QTQ1" s="47"/>
      <c r="QTR1" s="47"/>
      <c r="QTS1" s="47"/>
      <c r="QTT1" s="47"/>
      <c r="QTU1" s="47"/>
      <c r="QTV1" s="47"/>
      <c r="QTW1" s="47"/>
      <c r="QTX1" s="47"/>
      <c r="QTY1" s="47"/>
      <c r="QTZ1" s="47"/>
      <c r="QUA1" s="47"/>
      <c r="QUB1" s="47"/>
      <c r="QUC1" s="47"/>
      <c r="QUD1" s="47"/>
      <c r="QUE1" s="47"/>
      <c r="QUF1" s="47"/>
      <c r="QUG1" s="47"/>
      <c r="QUH1" s="47"/>
      <c r="QUI1" s="47"/>
      <c r="QUJ1" s="47"/>
      <c r="QUK1" s="47"/>
      <c r="QUL1" s="47"/>
      <c r="QUM1" s="47"/>
      <c r="QUN1" s="47"/>
      <c r="QUO1" s="47"/>
      <c r="QUP1" s="47"/>
      <c r="QUQ1" s="47"/>
      <c r="QUR1" s="47"/>
      <c r="QUS1" s="47"/>
      <c r="QUT1" s="47"/>
      <c r="QUU1" s="47"/>
      <c r="QUV1" s="47"/>
      <c r="QUW1" s="47"/>
      <c r="QUX1" s="47"/>
      <c r="QUY1" s="47"/>
      <c r="QUZ1" s="47"/>
      <c r="QVA1" s="47"/>
      <c r="QVB1" s="47"/>
      <c r="QVC1" s="47"/>
      <c r="QVD1" s="47"/>
      <c r="QVE1" s="47"/>
      <c r="QVF1" s="47"/>
      <c r="QVG1" s="47"/>
      <c r="QVH1" s="47"/>
      <c r="QVI1" s="47"/>
      <c r="QVJ1" s="47"/>
      <c r="QVK1" s="47"/>
      <c r="QVL1" s="47"/>
      <c r="QVM1" s="47"/>
      <c r="QVN1" s="47"/>
      <c r="QVO1" s="47"/>
      <c r="QVP1" s="47"/>
      <c r="QVQ1" s="47"/>
      <c r="QVR1" s="47"/>
      <c r="QVS1" s="47"/>
      <c r="QVT1" s="47"/>
      <c r="QVU1" s="47"/>
      <c r="QVV1" s="47"/>
      <c r="QVW1" s="47"/>
      <c r="QVX1" s="47"/>
      <c r="QVY1" s="47"/>
      <c r="QVZ1" s="47"/>
      <c r="QWA1" s="47"/>
      <c r="QWB1" s="47"/>
      <c r="QWC1" s="47"/>
      <c r="QWD1" s="47"/>
      <c r="QWE1" s="47"/>
      <c r="QWF1" s="47"/>
      <c r="QWG1" s="47"/>
      <c r="QWH1" s="47"/>
      <c r="QWI1" s="47"/>
      <c r="QWJ1" s="47"/>
      <c r="QWK1" s="47"/>
      <c r="QWL1" s="47"/>
      <c r="QWM1" s="47"/>
      <c r="QWN1" s="47"/>
      <c r="QWO1" s="47"/>
      <c r="QWP1" s="47"/>
      <c r="QWQ1" s="47"/>
      <c r="QWR1" s="47"/>
      <c r="QWS1" s="47"/>
      <c r="QWT1" s="47"/>
      <c r="QWU1" s="47"/>
      <c r="QWV1" s="47"/>
      <c r="QWW1" s="47"/>
      <c r="QWX1" s="47"/>
      <c r="QWY1" s="47"/>
      <c r="QWZ1" s="47"/>
      <c r="QXA1" s="47"/>
      <c r="QXB1" s="47"/>
      <c r="QXC1" s="47"/>
      <c r="QXD1" s="47"/>
      <c r="QXE1" s="47"/>
      <c r="QXF1" s="47"/>
      <c r="QXG1" s="47"/>
      <c r="QXH1" s="47"/>
      <c r="QXI1" s="47"/>
      <c r="QXJ1" s="47"/>
      <c r="QXK1" s="47"/>
      <c r="QXL1" s="47"/>
      <c r="QXM1" s="47"/>
      <c r="QXN1" s="47"/>
      <c r="QXO1" s="47"/>
      <c r="QXP1" s="47"/>
      <c r="QXQ1" s="47"/>
      <c r="QXR1" s="47"/>
      <c r="QXS1" s="47"/>
      <c r="QXT1" s="47"/>
      <c r="QXU1" s="47"/>
      <c r="QXV1" s="47"/>
      <c r="QXW1" s="47"/>
      <c r="QXX1" s="47"/>
      <c r="QXY1" s="47"/>
      <c r="QXZ1" s="47"/>
      <c r="QYA1" s="47"/>
      <c r="QYB1" s="47"/>
      <c r="QYC1" s="47"/>
      <c r="QYD1" s="47"/>
      <c r="QYE1" s="47"/>
      <c r="QYF1" s="47"/>
      <c r="QYG1" s="47"/>
      <c r="QYH1" s="47"/>
      <c r="QYI1" s="47"/>
      <c r="QYJ1" s="47"/>
      <c r="QYK1" s="47"/>
      <c r="QYL1" s="47"/>
      <c r="QYM1" s="47"/>
      <c r="QYN1" s="47"/>
      <c r="QYO1" s="47"/>
      <c r="QYP1" s="47"/>
      <c r="QYQ1" s="47"/>
      <c r="QYR1" s="47"/>
      <c r="QYS1" s="47"/>
      <c r="QYT1" s="47"/>
      <c r="QYU1" s="47"/>
      <c r="QYV1" s="47"/>
      <c r="QYW1" s="47"/>
      <c r="QYX1" s="47"/>
      <c r="QYY1" s="47"/>
      <c r="QYZ1" s="47"/>
      <c r="QZA1" s="47"/>
      <c r="QZB1" s="47"/>
      <c r="QZC1" s="47"/>
      <c r="QZD1" s="47"/>
      <c r="QZE1" s="47"/>
      <c r="QZF1" s="47"/>
      <c r="QZG1" s="47"/>
      <c r="QZH1" s="47"/>
      <c r="QZI1" s="47"/>
      <c r="QZJ1" s="47"/>
      <c r="QZK1" s="47"/>
      <c r="QZL1" s="47"/>
      <c r="QZM1" s="47"/>
      <c r="QZN1" s="47"/>
      <c r="QZO1" s="47"/>
      <c r="QZP1" s="47"/>
      <c r="QZQ1" s="47"/>
      <c r="QZR1" s="47"/>
      <c r="QZS1" s="47"/>
      <c r="QZT1" s="47"/>
      <c r="QZU1" s="47"/>
      <c r="QZV1" s="47"/>
      <c r="QZW1" s="47"/>
      <c r="QZX1" s="47"/>
      <c r="QZY1" s="47"/>
      <c r="QZZ1" s="47"/>
      <c r="RAA1" s="47"/>
      <c r="RAB1" s="47"/>
      <c r="RAC1" s="47"/>
      <c r="RAD1" s="47"/>
      <c r="RAE1" s="47"/>
      <c r="RAF1" s="47"/>
      <c r="RAG1" s="47"/>
      <c r="RAH1" s="47"/>
      <c r="RAI1" s="47"/>
      <c r="RAJ1" s="47"/>
      <c r="RAK1" s="47"/>
      <c r="RAL1" s="47"/>
      <c r="RAM1" s="47"/>
      <c r="RAN1" s="47"/>
      <c r="RAO1" s="47"/>
      <c r="RAP1" s="47"/>
      <c r="RAQ1" s="47"/>
      <c r="RAR1" s="47"/>
      <c r="RAS1" s="47"/>
      <c r="RAT1" s="47"/>
      <c r="RAU1" s="47"/>
      <c r="RAV1" s="47"/>
      <c r="RAW1" s="47"/>
      <c r="RAX1" s="47"/>
      <c r="RAY1" s="47"/>
      <c r="RAZ1" s="47"/>
      <c r="RBA1" s="47"/>
      <c r="RBB1" s="47"/>
      <c r="RBC1" s="47"/>
      <c r="RBD1" s="47"/>
      <c r="RBE1" s="47"/>
      <c r="RBF1" s="47"/>
      <c r="RBG1" s="47"/>
      <c r="RBH1" s="47"/>
      <c r="RBI1" s="47"/>
      <c r="RBJ1" s="47"/>
      <c r="RBK1" s="47"/>
      <c r="RBL1" s="47"/>
      <c r="RBM1" s="47"/>
      <c r="RBN1" s="47"/>
      <c r="RBO1" s="47"/>
      <c r="RBP1" s="47"/>
      <c r="RBQ1" s="47"/>
      <c r="RBR1" s="47"/>
      <c r="RBS1" s="47"/>
      <c r="RBT1" s="47"/>
      <c r="RBU1" s="47"/>
      <c r="RBV1" s="47"/>
      <c r="RBW1" s="47"/>
      <c r="RBX1" s="47"/>
      <c r="RBY1" s="47"/>
      <c r="RBZ1" s="47"/>
      <c r="RCA1" s="47"/>
      <c r="RCB1" s="47"/>
      <c r="RCC1" s="47"/>
      <c r="RCD1" s="47"/>
      <c r="RCE1" s="47"/>
      <c r="RCF1" s="47"/>
      <c r="RCG1" s="47"/>
      <c r="RCH1" s="47"/>
      <c r="RCI1" s="47"/>
      <c r="RCJ1" s="47"/>
      <c r="RCK1" s="47"/>
      <c r="RCL1" s="47"/>
      <c r="RCM1" s="47"/>
      <c r="RCN1" s="47"/>
      <c r="RCO1" s="47"/>
      <c r="RCP1" s="47"/>
      <c r="RCQ1" s="47"/>
      <c r="RCR1" s="47"/>
      <c r="RCS1" s="47"/>
      <c r="RCT1" s="47"/>
      <c r="RCU1" s="47"/>
      <c r="RCV1" s="47"/>
      <c r="RCW1" s="47"/>
      <c r="RCX1" s="47"/>
      <c r="RCY1" s="47"/>
      <c r="RCZ1" s="47"/>
      <c r="RDA1" s="47"/>
      <c r="RDB1" s="47"/>
      <c r="RDC1" s="47"/>
      <c r="RDD1" s="47"/>
      <c r="RDE1" s="47"/>
      <c r="RDF1" s="47"/>
      <c r="RDG1" s="47"/>
      <c r="RDH1" s="47"/>
      <c r="RDI1" s="47"/>
      <c r="RDJ1" s="47"/>
      <c r="RDK1" s="47"/>
      <c r="RDL1" s="47"/>
      <c r="RDM1" s="47"/>
      <c r="RDN1" s="47"/>
      <c r="RDO1" s="47"/>
      <c r="RDP1" s="47"/>
      <c r="RDQ1" s="47"/>
      <c r="RDR1" s="47"/>
      <c r="RDS1" s="47"/>
      <c r="RDT1" s="47"/>
      <c r="RDU1" s="47"/>
      <c r="RDV1" s="47"/>
      <c r="RDW1" s="47"/>
      <c r="RDX1" s="47"/>
      <c r="RDY1" s="47"/>
      <c r="RDZ1" s="47"/>
      <c r="REA1" s="47"/>
      <c r="REB1" s="47"/>
      <c r="REC1" s="47"/>
      <c r="RED1" s="47"/>
      <c r="REE1" s="47"/>
      <c r="REF1" s="47"/>
      <c r="REG1" s="47"/>
      <c r="REH1" s="47"/>
      <c r="REI1" s="47"/>
      <c r="REJ1" s="47"/>
      <c r="REK1" s="47"/>
      <c r="REL1" s="47"/>
      <c r="REM1" s="47"/>
      <c r="REN1" s="47"/>
      <c r="REO1" s="47"/>
      <c r="REP1" s="47"/>
      <c r="REQ1" s="47"/>
      <c r="RER1" s="47"/>
      <c r="RES1" s="47"/>
      <c r="RET1" s="47"/>
      <c r="REU1" s="47"/>
      <c r="REV1" s="47"/>
      <c r="REW1" s="47"/>
      <c r="REX1" s="47"/>
      <c r="REY1" s="47"/>
      <c r="REZ1" s="47"/>
      <c r="RFA1" s="47"/>
      <c r="RFB1" s="47"/>
      <c r="RFC1" s="47"/>
      <c r="RFD1" s="47"/>
      <c r="RFE1" s="47"/>
      <c r="RFF1" s="47"/>
      <c r="RFG1" s="47"/>
      <c r="RFH1" s="47"/>
      <c r="RFI1" s="47"/>
      <c r="RFJ1" s="47"/>
      <c r="RFK1" s="47"/>
      <c r="RFL1" s="47"/>
      <c r="RFM1" s="47"/>
      <c r="RFN1" s="47"/>
      <c r="RFO1" s="47"/>
      <c r="RFP1" s="47"/>
      <c r="RFQ1" s="47"/>
      <c r="RFR1" s="47"/>
      <c r="RFS1" s="47"/>
      <c r="RFT1" s="47"/>
      <c r="RFU1" s="47"/>
      <c r="RFV1" s="47"/>
      <c r="RFW1" s="47"/>
      <c r="RFX1" s="47"/>
      <c r="RFY1" s="47"/>
      <c r="RFZ1" s="47"/>
      <c r="RGA1" s="47"/>
      <c r="RGB1" s="47"/>
      <c r="RGC1" s="47"/>
      <c r="RGD1" s="47"/>
      <c r="RGE1" s="47"/>
      <c r="RGF1" s="47"/>
      <c r="RGG1" s="47"/>
      <c r="RGH1" s="47"/>
      <c r="RGI1" s="47"/>
      <c r="RGJ1" s="47"/>
      <c r="RGK1" s="47"/>
      <c r="RGL1" s="47"/>
      <c r="RGM1" s="47"/>
      <c r="RGN1" s="47"/>
      <c r="RGO1" s="47"/>
      <c r="RGP1" s="47"/>
      <c r="RGQ1" s="47"/>
      <c r="RGR1" s="47"/>
      <c r="RGS1" s="47"/>
      <c r="RGT1" s="47"/>
      <c r="RGU1" s="47"/>
      <c r="RGV1" s="47"/>
      <c r="RGW1" s="47"/>
      <c r="RGX1" s="47"/>
      <c r="RGY1" s="47"/>
      <c r="RGZ1" s="47"/>
      <c r="RHA1" s="47"/>
      <c r="RHB1" s="47"/>
      <c r="RHC1" s="47"/>
      <c r="RHD1" s="47"/>
      <c r="RHE1" s="47"/>
      <c r="RHF1" s="47"/>
      <c r="RHG1" s="47"/>
      <c r="RHH1" s="47"/>
      <c r="RHI1" s="47"/>
      <c r="RHJ1" s="47"/>
      <c r="RHK1" s="47"/>
      <c r="RHL1" s="47"/>
      <c r="RHM1" s="47"/>
      <c r="RHN1" s="47"/>
      <c r="RHO1" s="47"/>
      <c r="RHP1" s="47"/>
      <c r="RHQ1" s="47"/>
      <c r="RHR1" s="47"/>
      <c r="RHS1" s="47"/>
      <c r="RHT1" s="47"/>
      <c r="RHU1" s="47"/>
      <c r="RHV1" s="47"/>
      <c r="RHW1" s="47"/>
      <c r="RHX1" s="47"/>
      <c r="RHY1" s="47"/>
      <c r="RHZ1" s="47"/>
      <c r="RIA1" s="47"/>
      <c r="RIB1" s="47"/>
      <c r="RIC1" s="47"/>
      <c r="RID1" s="47"/>
      <c r="RIE1" s="47"/>
      <c r="RIF1" s="47"/>
      <c r="RIG1" s="47"/>
      <c r="RIH1" s="47"/>
      <c r="RII1" s="47"/>
      <c r="RIJ1" s="47"/>
      <c r="RIK1" s="47"/>
      <c r="RIL1" s="47"/>
      <c r="RIM1" s="47"/>
      <c r="RIN1" s="47"/>
      <c r="RIO1" s="47"/>
      <c r="RIP1" s="47"/>
      <c r="RIQ1" s="47"/>
      <c r="RIR1" s="47"/>
      <c r="RIS1" s="47"/>
      <c r="RIT1" s="47"/>
      <c r="RIU1" s="47"/>
      <c r="RIV1" s="47"/>
      <c r="RIW1" s="47"/>
      <c r="RIX1" s="47"/>
      <c r="RIY1" s="47"/>
      <c r="RIZ1" s="47"/>
      <c r="RJA1" s="47"/>
      <c r="RJB1" s="47"/>
      <c r="RJC1" s="47"/>
      <c r="RJD1" s="47"/>
      <c r="RJE1" s="47"/>
      <c r="RJF1" s="47"/>
      <c r="RJG1" s="47"/>
      <c r="RJH1" s="47"/>
      <c r="RJI1" s="47"/>
      <c r="RJJ1" s="47"/>
      <c r="RJK1" s="47"/>
      <c r="RJL1" s="47"/>
      <c r="RJM1" s="47"/>
      <c r="RJN1" s="47"/>
      <c r="RJO1" s="47"/>
      <c r="RJP1" s="47"/>
      <c r="RJQ1" s="47"/>
      <c r="RJR1" s="47"/>
      <c r="RJS1" s="47"/>
      <c r="RJT1" s="47"/>
      <c r="RJU1" s="47"/>
      <c r="RJV1" s="47"/>
      <c r="RJW1" s="47"/>
      <c r="RJX1" s="47"/>
      <c r="RJY1" s="47"/>
      <c r="RJZ1" s="47"/>
      <c r="RKA1" s="47"/>
      <c r="RKB1" s="47"/>
      <c r="RKC1" s="47"/>
      <c r="RKD1" s="47"/>
      <c r="RKE1" s="47"/>
      <c r="RKF1" s="47"/>
      <c r="RKG1" s="47"/>
      <c r="RKH1" s="47"/>
      <c r="RKI1" s="47"/>
      <c r="RKJ1" s="47"/>
      <c r="RKK1" s="47"/>
      <c r="RKL1" s="47"/>
      <c r="RKM1" s="47"/>
      <c r="RKN1" s="47"/>
      <c r="RKO1" s="47"/>
      <c r="RKP1" s="47"/>
      <c r="RKQ1" s="47"/>
      <c r="RKR1" s="47"/>
      <c r="RKS1" s="47"/>
      <c r="RKT1" s="47"/>
      <c r="RKU1" s="47"/>
      <c r="RKV1" s="47"/>
      <c r="RKW1" s="47"/>
      <c r="RKX1" s="47"/>
      <c r="RKY1" s="47"/>
      <c r="RKZ1" s="47"/>
      <c r="RLA1" s="47"/>
      <c r="RLB1" s="47"/>
      <c r="RLC1" s="47"/>
      <c r="RLD1" s="47"/>
      <c r="RLE1" s="47"/>
      <c r="RLF1" s="47"/>
      <c r="RLG1" s="47"/>
      <c r="RLH1" s="47"/>
      <c r="RLI1" s="47"/>
      <c r="RLJ1" s="47"/>
      <c r="RLK1" s="47"/>
      <c r="RLL1" s="47"/>
      <c r="RLM1" s="47"/>
      <c r="RLN1" s="47"/>
      <c r="RLO1" s="47"/>
      <c r="RLP1" s="47"/>
      <c r="RLQ1" s="47"/>
      <c r="RLR1" s="47"/>
      <c r="RLS1" s="47"/>
      <c r="RLT1" s="47"/>
      <c r="RLU1" s="47"/>
      <c r="RLV1" s="47"/>
      <c r="RLW1" s="47"/>
      <c r="RLX1" s="47"/>
      <c r="RLY1" s="47"/>
      <c r="RLZ1" s="47"/>
      <c r="RMA1" s="47"/>
      <c r="RMB1" s="47"/>
      <c r="RMC1" s="47"/>
      <c r="RMD1" s="47"/>
      <c r="RME1" s="47"/>
      <c r="RMF1" s="47"/>
      <c r="RMG1" s="47"/>
      <c r="RMH1" s="47"/>
      <c r="RMI1" s="47"/>
      <c r="RMJ1" s="47"/>
      <c r="RMK1" s="47"/>
      <c r="RML1" s="47"/>
      <c r="RMM1" s="47"/>
      <c r="RMN1" s="47"/>
      <c r="RMO1" s="47"/>
      <c r="RMP1" s="47"/>
      <c r="RMQ1" s="47"/>
      <c r="RMR1" s="47"/>
      <c r="RMS1" s="47"/>
      <c r="RMT1" s="47"/>
      <c r="RMU1" s="47"/>
      <c r="RMV1" s="47"/>
      <c r="RMW1" s="47"/>
      <c r="RMX1" s="47"/>
      <c r="RMY1" s="47"/>
      <c r="RMZ1" s="47"/>
      <c r="RNA1" s="47"/>
      <c r="RNB1" s="47"/>
      <c r="RNC1" s="47"/>
      <c r="RND1" s="47"/>
      <c r="RNE1" s="47"/>
      <c r="RNF1" s="47"/>
      <c r="RNG1" s="47"/>
      <c r="RNH1" s="47"/>
      <c r="RNI1" s="47"/>
      <c r="RNJ1" s="47"/>
      <c r="RNK1" s="47"/>
      <c r="RNL1" s="47"/>
      <c r="RNM1" s="47"/>
      <c r="RNN1" s="47"/>
      <c r="RNO1" s="47"/>
      <c r="RNP1" s="47"/>
      <c r="RNQ1" s="47"/>
      <c r="RNR1" s="47"/>
      <c r="RNS1" s="47"/>
      <c r="RNT1" s="47"/>
      <c r="RNU1" s="47"/>
      <c r="RNV1" s="47"/>
      <c r="RNW1" s="47"/>
      <c r="RNX1" s="47"/>
      <c r="RNY1" s="47"/>
      <c r="RNZ1" s="47"/>
      <c r="ROA1" s="47"/>
      <c r="ROB1" s="47"/>
      <c r="ROC1" s="47"/>
      <c r="ROD1" s="47"/>
      <c r="ROE1" s="47"/>
      <c r="ROF1" s="47"/>
      <c r="ROG1" s="47"/>
      <c r="ROH1" s="47"/>
      <c r="ROI1" s="47"/>
      <c r="ROJ1" s="47"/>
      <c r="ROK1" s="47"/>
      <c r="ROL1" s="47"/>
      <c r="ROM1" s="47"/>
      <c r="RON1" s="47"/>
      <c r="ROO1" s="47"/>
      <c r="ROP1" s="47"/>
      <c r="ROQ1" s="47"/>
      <c r="ROR1" s="47"/>
      <c r="ROS1" s="47"/>
      <c r="ROT1" s="47"/>
      <c r="ROU1" s="47"/>
      <c r="ROV1" s="47"/>
      <c r="ROW1" s="47"/>
      <c r="ROX1" s="47"/>
      <c r="ROY1" s="47"/>
      <c r="ROZ1" s="47"/>
      <c r="RPA1" s="47"/>
      <c r="RPB1" s="47"/>
      <c r="RPC1" s="47"/>
      <c r="RPD1" s="47"/>
      <c r="RPE1" s="47"/>
      <c r="RPF1" s="47"/>
      <c r="RPG1" s="47"/>
      <c r="RPH1" s="47"/>
      <c r="RPI1" s="47"/>
      <c r="RPJ1" s="47"/>
      <c r="RPK1" s="47"/>
      <c r="RPL1" s="47"/>
      <c r="RPM1" s="47"/>
      <c r="RPN1" s="47"/>
      <c r="RPO1" s="47"/>
      <c r="RPP1" s="47"/>
      <c r="RPQ1" s="47"/>
      <c r="RPR1" s="47"/>
      <c r="RPS1" s="47"/>
      <c r="RPT1" s="47"/>
      <c r="RPU1" s="47"/>
      <c r="RPV1" s="47"/>
      <c r="RPW1" s="47"/>
      <c r="RPX1" s="47"/>
      <c r="RPY1" s="47"/>
      <c r="RPZ1" s="47"/>
      <c r="RQA1" s="47"/>
      <c r="RQB1" s="47"/>
      <c r="RQC1" s="47"/>
      <c r="RQD1" s="47"/>
      <c r="RQE1" s="47"/>
      <c r="RQF1" s="47"/>
      <c r="RQG1" s="47"/>
      <c r="RQH1" s="47"/>
      <c r="RQI1" s="47"/>
      <c r="RQJ1" s="47"/>
      <c r="RQK1" s="47"/>
      <c r="RQL1" s="47"/>
      <c r="RQM1" s="47"/>
      <c r="RQN1" s="47"/>
      <c r="RQO1" s="47"/>
      <c r="RQP1" s="47"/>
      <c r="RQQ1" s="47"/>
      <c r="RQR1" s="47"/>
      <c r="RQS1" s="47"/>
      <c r="RQT1" s="47"/>
      <c r="RQU1" s="47"/>
      <c r="RQV1" s="47"/>
      <c r="RQW1" s="47"/>
      <c r="RQX1" s="47"/>
      <c r="RQY1" s="47"/>
      <c r="RQZ1" s="47"/>
      <c r="RRA1" s="47"/>
      <c r="RRB1" s="47"/>
      <c r="RRC1" s="47"/>
      <c r="RRD1" s="47"/>
      <c r="RRE1" s="47"/>
      <c r="RRF1" s="47"/>
      <c r="RRG1" s="47"/>
      <c r="RRH1" s="47"/>
      <c r="RRI1" s="47"/>
      <c r="RRJ1" s="47"/>
      <c r="RRK1" s="47"/>
      <c r="RRL1" s="47"/>
      <c r="RRM1" s="47"/>
      <c r="RRN1" s="47"/>
      <c r="RRO1" s="47"/>
      <c r="RRP1" s="47"/>
      <c r="RRQ1" s="47"/>
      <c r="RRR1" s="47"/>
      <c r="RRS1" s="47"/>
      <c r="RRT1" s="47"/>
      <c r="RRU1" s="47"/>
      <c r="RRV1" s="47"/>
      <c r="RRW1" s="47"/>
      <c r="RRX1" s="47"/>
      <c r="RRY1" s="47"/>
      <c r="RRZ1" s="47"/>
      <c r="RSA1" s="47"/>
      <c r="RSB1" s="47"/>
      <c r="RSC1" s="47"/>
      <c r="RSD1" s="47"/>
      <c r="RSE1" s="47"/>
      <c r="RSF1" s="47"/>
      <c r="RSG1" s="47"/>
      <c r="RSH1" s="47"/>
      <c r="RSI1" s="47"/>
      <c r="RSJ1" s="47"/>
      <c r="RSK1" s="47"/>
      <c r="RSL1" s="47"/>
      <c r="RSM1" s="47"/>
      <c r="RSN1" s="47"/>
      <c r="RSO1" s="47"/>
      <c r="RSP1" s="47"/>
      <c r="RSQ1" s="47"/>
      <c r="RSR1" s="47"/>
      <c r="RSS1" s="47"/>
      <c r="RST1" s="47"/>
      <c r="RSU1" s="47"/>
      <c r="RSV1" s="47"/>
      <c r="RSW1" s="47"/>
      <c r="RSX1" s="47"/>
      <c r="RSY1" s="47"/>
      <c r="RSZ1" s="47"/>
      <c r="RTA1" s="47"/>
      <c r="RTB1" s="47"/>
      <c r="RTC1" s="47"/>
      <c r="RTD1" s="47"/>
      <c r="RTE1" s="47"/>
      <c r="RTF1" s="47"/>
      <c r="RTG1" s="47"/>
      <c r="RTH1" s="47"/>
      <c r="RTI1" s="47"/>
      <c r="RTJ1" s="47"/>
      <c r="RTK1" s="47"/>
      <c r="RTL1" s="47"/>
      <c r="RTM1" s="47"/>
      <c r="RTN1" s="47"/>
      <c r="RTO1" s="47"/>
      <c r="RTP1" s="47"/>
      <c r="RTQ1" s="47"/>
      <c r="RTR1" s="47"/>
      <c r="RTS1" s="47"/>
      <c r="RTT1" s="47"/>
      <c r="RTU1" s="47"/>
      <c r="RTV1" s="47"/>
      <c r="RTW1" s="47"/>
      <c r="RTX1" s="47"/>
      <c r="RTY1" s="47"/>
      <c r="RTZ1" s="47"/>
      <c r="RUA1" s="47"/>
      <c r="RUB1" s="47"/>
      <c r="RUC1" s="47"/>
      <c r="RUD1" s="47"/>
      <c r="RUE1" s="47"/>
      <c r="RUF1" s="47"/>
      <c r="RUG1" s="47"/>
      <c r="RUH1" s="47"/>
      <c r="RUI1" s="47"/>
      <c r="RUJ1" s="47"/>
      <c r="RUK1" s="47"/>
      <c r="RUL1" s="47"/>
      <c r="RUM1" s="47"/>
      <c r="RUN1" s="47"/>
      <c r="RUO1" s="47"/>
      <c r="RUP1" s="47"/>
      <c r="RUQ1" s="47"/>
      <c r="RUR1" s="47"/>
      <c r="RUS1" s="47"/>
      <c r="RUT1" s="47"/>
      <c r="RUU1" s="47"/>
      <c r="RUV1" s="47"/>
      <c r="RUW1" s="47"/>
      <c r="RUX1" s="47"/>
      <c r="RUY1" s="47"/>
      <c r="RUZ1" s="47"/>
      <c r="RVA1" s="47"/>
      <c r="RVB1" s="47"/>
      <c r="RVC1" s="47"/>
      <c r="RVD1" s="47"/>
      <c r="RVE1" s="47"/>
      <c r="RVF1" s="47"/>
      <c r="RVG1" s="47"/>
      <c r="RVH1" s="47"/>
      <c r="RVI1" s="47"/>
      <c r="RVJ1" s="47"/>
      <c r="RVK1" s="47"/>
      <c r="RVL1" s="47"/>
      <c r="RVM1" s="47"/>
      <c r="RVN1" s="47"/>
      <c r="RVO1" s="47"/>
      <c r="RVP1" s="47"/>
      <c r="RVQ1" s="47"/>
      <c r="RVR1" s="47"/>
      <c r="RVS1" s="47"/>
      <c r="RVT1" s="47"/>
      <c r="RVU1" s="47"/>
      <c r="RVV1" s="47"/>
      <c r="RVW1" s="47"/>
      <c r="RVX1" s="47"/>
      <c r="RVY1" s="47"/>
      <c r="RVZ1" s="47"/>
      <c r="RWA1" s="47"/>
      <c r="RWB1" s="47"/>
      <c r="RWC1" s="47"/>
      <c r="RWD1" s="47"/>
      <c r="RWE1" s="47"/>
      <c r="RWF1" s="47"/>
      <c r="RWG1" s="47"/>
      <c r="RWH1" s="47"/>
      <c r="RWI1" s="47"/>
      <c r="RWJ1" s="47"/>
      <c r="RWK1" s="47"/>
      <c r="RWL1" s="47"/>
      <c r="RWM1" s="47"/>
      <c r="RWN1" s="47"/>
      <c r="RWO1" s="47"/>
      <c r="RWP1" s="47"/>
      <c r="RWQ1" s="47"/>
      <c r="RWR1" s="47"/>
      <c r="RWS1" s="47"/>
      <c r="RWT1" s="47"/>
      <c r="RWU1" s="47"/>
      <c r="RWV1" s="47"/>
      <c r="RWW1" s="47"/>
      <c r="RWX1" s="47"/>
      <c r="RWY1" s="47"/>
      <c r="RWZ1" s="47"/>
      <c r="RXA1" s="47"/>
      <c r="RXB1" s="47"/>
      <c r="RXC1" s="47"/>
      <c r="RXD1" s="47"/>
      <c r="RXE1" s="47"/>
      <c r="RXF1" s="47"/>
      <c r="RXG1" s="47"/>
      <c r="RXH1" s="47"/>
      <c r="RXI1" s="47"/>
      <c r="RXJ1" s="47"/>
      <c r="RXK1" s="47"/>
      <c r="RXL1" s="47"/>
      <c r="RXM1" s="47"/>
      <c r="RXN1" s="47"/>
      <c r="RXO1" s="47"/>
      <c r="RXP1" s="47"/>
      <c r="RXQ1" s="47"/>
      <c r="RXR1" s="47"/>
      <c r="RXS1" s="47"/>
      <c r="RXT1" s="47"/>
      <c r="RXU1" s="47"/>
      <c r="RXV1" s="47"/>
      <c r="RXW1" s="47"/>
      <c r="RXX1" s="47"/>
      <c r="RXY1" s="47"/>
      <c r="RXZ1" s="47"/>
      <c r="RYA1" s="47"/>
      <c r="RYB1" s="47"/>
      <c r="RYC1" s="47"/>
      <c r="RYD1" s="47"/>
      <c r="RYE1" s="47"/>
      <c r="RYF1" s="47"/>
      <c r="RYG1" s="47"/>
      <c r="RYH1" s="47"/>
      <c r="RYI1" s="47"/>
      <c r="RYJ1" s="47"/>
      <c r="RYK1" s="47"/>
      <c r="RYL1" s="47"/>
      <c r="RYM1" s="47"/>
      <c r="RYN1" s="47"/>
      <c r="RYO1" s="47"/>
      <c r="RYP1" s="47"/>
      <c r="RYQ1" s="47"/>
      <c r="RYR1" s="47"/>
      <c r="RYS1" s="47"/>
      <c r="RYT1" s="47"/>
      <c r="RYU1" s="47"/>
      <c r="RYV1" s="47"/>
      <c r="RYW1" s="47"/>
      <c r="RYX1" s="47"/>
      <c r="RYY1" s="47"/>
      <c r="RYZ1" s="47"/>
      <c r="RZA1" s="47"/>
      <c r="RZB1" s="47"/>
      <c r="RZC1" s="47"/>
      <c r="RZD1" s="47"/>
      <c r="RZE1" s="47"/>
      <c r="RZF1" s="47"/>
      <c r="RZG1" s="47"/>
      <c r="RZH1" s="47"/>
      <c r="RZI1" s="47"/>
      <c r="RZJ1" s="47"/>
      <c r="RZK1" s="47"/>
      <c r="RZL1" s="47"/>
      <c r="RZM1" s="47"/>
      <c r="RZN1" s="47"/>
      <c r="RZO1" s="47"/>
      <c r="RZP1" s="47"/>
      <c r="RZQ1" s="47"/>
      <c r="RZR1" s="47"/>
      <c r="RZS1" s="47"/>
      <c r="RZT1" s="47"/>
      <c r="RZU1" s="47"/>
      <c r="RZV1" s="47"/>
      <c r="RZW1" s="47"/>
      <c r="RZX1" s="47"/>
      <c r="RZY1" s="47"/>
      <c r="RZZ1" s="47"/>
      <c r="SAA1" s="47"/>
      <c r="SAB1" s="47"/>
      <c r="SAC1" s="47"/>
      <c r="SAD1" s="47"/>
      <c r="SAE1" s="47"/>
      <c r="SAF1" s="47"/>
      <c r="SAG1" s="47"/>
      <c r="SAH1" s="47"/>
      <c r="SAI1" s="47"/>
      <c r="SAJ1" s="47"/>
      <c r="SAK1" s="47"/>
      <c r="SAL1" s="47"/>
      <c r="SAM1" s="47"/>
      <c r="SAN1" s="47"/>
      <c r="SAO1" s="47"/>
      <c r="SAP1" s="47"/>
      <c r="SAQ1" s="47"/>
      <c r="SAR1" s="47"/>
      <c r="SAS1" s="47"/>
      <c r="SAT1" s="47"/>
      <c r="SAU1" s="47"/>
      <c r="SAV1" s="47"/>
      <c r="SAW1" s="47"/>
      <c r="SAX1" s="47"/>
      <c r="SAY1" s="47"/>
      <c r="SAZ1" s="47"/>
      <c r="SBA1" s="47"/>
      <c r="SBB1" s="47"/>
      <c r="SBC1" s="47"/>
      <c r="SBD1" s="47"/>
      <c r="SBE1" s="47"/>
      <c r="SBF1" s="47"/>
      <c r="SBG1" s="47"/>
      <c r="SBH1" s="47"/>
      <c r="SBI1" s="47"/>
      <c r="SBJ1" s="47"/>
      <c r="SBK1" s="47"/>
      <c r="SBL1" s="47"/>
      <c r="SBM1" s="47"/>
      <c r="SBN1" s="47"/>
      <c r="SBO1" s="47"/>
      <c r="SBP1" s="47"/>
      <c r="SBQ1" s="47"/>
      <c r="SBR1" s="47"/>
      <c r="SBS1" s="47"/>
      <c r="SBT1" s="47"/>
      <c r="SBU1" s="47"/>
      <c r="SBV1" s="47"/>
      <c r="SBW1" s="47"/>
      <c r="SBX1" s="47"/>
      <c r="SBY1" s="47"/>
      <c r="SBZ1" s="47"/>
      <c r="SCA1" s="47"/>
      <c r="SCB1" s="47"/>
      <c r="SCC1" s="47"/>
      <c r="SCD1" s="47"/>
      <c r="SCE1" s="47"/>
      <c r="SCF1" s="47"/>
      <c r="SCG1" s="47"/>
      <c r="SCH1" s="47"/>
      <c r="SCI1" s="47"/>
      <c r="SCJ1" s="47"/>
      <c r="SCK1" s="47"/>
      <c r="SCL1" s="47"/>
      <c r="SCM1" s="47"/>
      <c r="SCN1" s="47"/>
      <c r="SCO1" s="47"/>
      <c r="SCP1" s="47"/>
      <c r="SCQ1" s="47"/>
      <c r="SCR1" s="47"/>
      <c r="SCS1" s="47"/>
      <c r="SCT1" s="47"/>
      <c r="SCU1" s="47"/>
      <c r="SCV1" s="47"/>
      <c r="SCW1" s="47"/>
      <c r="SCX1" s="47"/>
      <c r="SCY1" s="47"/>
      <c r="SCZ1" s="47"/>
      <c r="SDA1" s="47"/>
      <c r="SDB1" s="47"/>
      <c r="SDC1" s="47"/>
      <c r="SDD1" s="47"/>
      <c r="SDE1" s="47"/>
      <c r="SDF1" s="47"/>
      <c r="SDG1" s="47"/>
      <c r="SDH1" s="47"/>
      <c r="SDI1" s="47"/>
      <c r="SDJ1" s="47"/>
      <c r="SDK1" s="47"/>
      <c r="SDL1" s="47"/>
      <c r="SDM1" s="47"/>
      <c r="SDN1" s="47"/>
      <c r="SDO1" s="47"/>
      <c r="SDP1" s="47"/>
      <c r="SDQ1" s="47"/>
      <c r="SDR1" s="47"/>
      <c r="SDS1" s="47"/>
      <c r="SDT1" s="47"/>
      <c r="SDU1" s="47"/>
      <c r="SDV1" s="47"/>
      <c r="SDW1" s="47"/>
      <c r="SDX1" s="47"/>
      <c r="SDY1" s="47"/>
      <c r="SDZ1" s="47"/>
      <c r="SEA1" s="47"/>
      <c r="SEB1" s="47"/>
      <c r="SEC1" s="47"/>
      <c r="SED1" s="47"/>
      <c r="SEE1" s="47"/>
      <c r="SEF1" s="47"/>
      <c r="SEG1" s="47"/>
      <c r="SEH1" s="47"/>
      <c r="SEI1" s="47"/>
      <c r="SEJ1" s="47"/>
      <c r="SEK1" s="47"/>
      <c r="SEL1" s="47"/>
      <c r="SEM1" s="47"/>
      <c r="SEN1" s="47"/>
      <c r="SEO1" s="47"/>
      <c r="SEP1" s="47"/>
      <c r="SEQ1" s="47"/>
      <c r="SER1" s="47"/>
      <c r="SES1" s="47"/>
      <c r="SET1" s="47"/>
      <c r="SEU1" s="47"/>
      <c r="SEV1" s="47"/>
      <c r="SEW1" s="47"/>
      <c r="SEX1" s="47"/>
      <c r="SEY1" s="47"/>
      <c r="SEZ1" s="47"/>
      <c r="SFA1" s="47"/>
      <c r="SFB1" s="47"/>
      <c r="SFC1" s="47"/>
      <c r="SFD1" s="47"/>
      <c r="SFE1" s="47"/>
      <c r="SFF1" s="47"/>
      <c r="SFG1" s="47"/>
      <c r="SFH1" s="47"/>
      <c r="SFI1" s="47"/>
      <c r="SFJ1" s="47"/>
      <c r="SFK1" s="47"/>
      <c r="SFL1" s="47"/>
      <c r="SFM1" s="47"/>
      <c r="SFN1" s="47"/>
      <c r="SFO1" s="47"/>
      <c r="SFP1" s="47"/>
      <c r="SFQ1" s="47"/>
      <c r="SFR1" s="47"/>
      <c r="SFS1" s="47"/>
      <c r="SFT1" s="47"/>
      <c r="SFU1" s="47"/>
      <c r="SFV1" s="47"/>
      <c r="SFW1" s="47"/>
      <c r="SFX1" s="47"/>
      <c r="SFY1" s="47"/>
      <c r="SFZ1" s="47"/>
      <c r="SGA1" s="47"/>
      <c r="SGB1" s="47"/>
      <c r="SGC1" s="47"/>
      <c r="SGD1" s="47"/>
      <c r="SGE1" s="47"/>
      <c r="SGF1" s="47"/>
      <c r="SGG1" s="47"/>
      <c r="SGH1" s="47"/>
      <c r="SGI1" s="47"/>
      <c r="SGJ1" s="47"/>
      <c r="SGK1" s="47"/>
      <c r="SGL1" s="47"/>
      <c r="SGM1" s="47"/>
      <c r="SGN1" s="47"/>
      <c r="SGO1" s="47"/>
      <c r="SGP1" s="47"/>
      <c r="SGQ1" s="47"/>
      <c r="SGR1" s="47"/>
      <c r="SGS1" s="47"/>
      <c r="SGT1" s="47"/>
      <c r="SGU1" s="47"/>
      <c r="SGV1" s="47"/>
      <c r="SGW1" s="47"/>
      <c r="SGX1" s="47"/>
      <c r="SGY1" s="47"/>
      <c r="SGZ1" s="47"/>
      <c r="SHA1" s="47"/>
      <c r="SHB1" s="47"/>
      <c r="SHC1" s="47"/>
      <c r="SHD1" s="47"/>
      <c r="SHE1" s="47"/>
      <c r="SHF1" s="47"/>
      <c r="SHG1" s="47"/>
      <c r="SHH1" s="47"/>
      <c r="SHI1" s="47"/>
      <c r="SHJ1" s="47"/>
      <c r="SHK1" s="47"/>
      <c r="SHL1" s="47"/>
      <c r="SHM1" s="47"/>
      <c r="SHN1" s="47"/>
      <c r="SHO1" s="47"/>
      <c r="SHP1" s="47"/>
      <c r="SHQ1" s="47"/>
      <c r="SHR1" s="47"/>
      <c r="SHS1" s="47"/>
      <c r="SHT1" s="47"/>
      <c r="SHU1" s="47"/>
      <c r="SHV1" s="47"/>
      <c r="SHW1" s="47"/>
      <c r="SHX1" s="47"/>
      <c r="SHY1" s="47"/>
      <c r="SHZ1" s="47"/>
      <c r="SIA1" s="47"/>
      <c r="SIB1" s="47"/>
      <c r="SIC1" s="47"/>
      <c r="SID1" s="47"/>
      <c r="SIE1" s="47"/>
      <c r="SIF1" s="47"/>
      <c r="SIG1" s="47"/>
      <c r="SIH1" s="47"/>
      <c r="SII1" s="47"/>
      <c r="SIJ1" s="47"/>
      <c r="SIK1" s="47"/>
      <c r="SIL1" s="47"/>
      <c r="SIM1" s="47"/>
      <c r="SIN1" s="47"/>
      <c r="SIO1" s="47"/>
      <c r="SIP1" s="47"/>
      <c r="SIQ1" s="47"/>
      <c r="SIR1" s="47"/>
      <c r="SIS1" s="47"/>
      <c r="SIT1" s="47"/>
      <c r="SIU1" s="47"/>
      <c r="SIV1" s="47"/>
      <c r="SIW1" s="47"/>
      <c r="SIX1" s="47"/>
      <c r="SIY1" s="47"/>
      <c r="SIZ1" s="47"/>
      <c r="SJA1" s="47"/>
      <c r="SJB1" s="47"/>
      <c r="SJC1" s="47"/>
      <c r="SJD1" s="47"/>
      <c r="SJE1" s="47"/>
      <c r="SJF1" s="47"/>
      <c r="SJG1" s="47"/>
      <c r="SJH1" s="47"/>
      <c r="SJI1" s="47"/>
      <c r="SJJ1" s="47"/>
      <c r="SJK1" s="47"/>
      <c r="SJL1" s="47"/>
      <c r="SJM1" s="47"/>
      <c r="SJN1" s="47"/>
      <c r="SJO1" s="47"/>
      <c r="SJP1" s="47"/>
      <c r="SJQ1" s="47"/>
      <c r="SJR1" s="47"/>
      <c r="SJS1" s="47"/>
      <c r="SJT1" s="47"/>
      <c r="SJU1" s="47"/>
      <c r="SJV1" s="47"/>
      <c r="SJW1" s="47"/>
      <c r="SJX1" s="47"/>
      <c r="SJY1" s="47"/>
      <c r="SJZ1" s="47"/>
      <c r="SKA1" s="47"/>
      <c r="SKB1" s="47"/>
      <c r="SKC1" s="47"/>
      <c r="SKD1" s="47"/>
      <c r="SKE1" s="47"/>
      <c r="SKF1" s="47"/>
      <c r="SKG1" s="47"/>
      <c r="SKH1" s="47"/>
      <c r="SKI1" s="47"/>
      <c r="SKJ1" s="47"/>
      <c r="SKK1" s="47"/>
      <c r="SKL1" s="47"/>
      <c r="SKM1" s="47"/>
      <c r="SKN1" s="47"/>
      <c r="SKO1" s="47"/>
      <c r="SKP1" s="47"/>
      <c r="SKQ1" s="47"/>
      <c r="SKR1" s="47"/>
      <c r="SKS1" s="47"/>
      <c r="SKT1" s="47"/>
      <c r="SKU1" s="47"/>
      <c r="SKV1" s="47"/>
      <c r="SKW1" s="47"/>
      <c r="SKX1" s="47"/>
      <c r="SKY1" s="47"/>
      <c r="SKZ1" s="47"/>
      <c r="SLA1" s="47"/>
      <c r="SLB1" s="47"/>
      <c r="SLC1" s="47"/>
      <c r="SLD1" s="47"/>
      <c r="SLE1" s="47"/>
      <c r="SLF1" s="47"/>
      <c r="SLG1" s="47"/>
      <c r="SLH1" s="47"/>
      <c r="SLI1" s="47"/>
      <c r="SLJ1" s="47"/>
      <c r="SLK1" s="47"/>
      <c r="SLL1" s="47"/>
      <c r="SLM1" s="47"/>
      <c r="SLN1" s="47"/>
      <c r="SLO1" s="47"/>
      <c r="SLP1" s="47"/>
      <c r="SLQ1" s="47"/>
      <c r="SLR1" s="47"/>
      <c r="SLS1" s="47"/>
      <c r="SLT1" s="47"/>
      <c r="SLU1" s="47"/>
      <c r="SLV1" s="47"/>
      <c r="SLW1" s="47"/>
      <c r="SLX1" s="47"/>
      <c r="SLY1" s="47"/>
      <c r="SLZ1" s="47"/>
      <c r="SMA1" s="47"/>
      <c r="SMB1" s="47"/>
      <c r="SMC1" s="47"/>
      <c r="SMD1" s="47"/>
      <c r="SME1" s="47"/>
      <c r="SMF1" s="47"/>
      <c r="SMG1" s="47"/>
      <c r="SMH1" s="47"/>
      <c r="SMI1" s="47"/>
      <c r="SMJ1" s="47"/>
      <c r="SMK1" s="47"/>
      <c r="SML1" s="47"/>
      <c r="SMM1" s="47"/>
      <c r="SMN1" s="47"/>
      <c r="SMO1" s="47"/>
      <c r="SMP1" s="47"/>
      <c r="SMQ1" s="47"/>
      <c r="SMR1" s="47"/>
      <c r="SMS1" s="47"/>
      <c r="SMT1" s="47"/>
      <c r="SMU1" s="47"/>
      <c r="SMV1" s="47"/>
      <c r="SMW1" s="47"/>
      <c r="SMX1" s="47"/>
      <c r="SMY1" s="47"/>
      <c r="SMZ1" s="47"/>
      <c r="SNA1" s="47"/>
      <c r="SNB1" s="47"/>
      <c r="SNC1" s="47"/>
      <c r="SND1" s="47"/>
      <c r="SNE1" s="47"/>
      <c r="SNF1" s="47"/>
      <c r="SNG1" s="47"/>
      <c r="SNH1" s="47"/>
      <c r="SNI1" s="47"/>
      <c r="SNJ1" s="47"/>
      <c r="SNK1" s="47"/>
      <c r="SNL1" s="47"/>
      <c r="SNM1" s="47"/>
      <c r="SNN1" s="47"/>
      <c r="SNO1" s="47"/>
      <c r="SNP1" s="47"/>
      <c r="SNQ1" s="47"/>
      <c r="SNR1" s="47"/>
      <c r="SNS1" s="47"/>
      <c r="SNT1" s="47"/>
      <c r="SNU1" s="47"/>
      <c r="SNV1" s="47"/>
      <c r="SNW1" s="47"/>
      <c r="SNX1" s="47"/>
      <c r="SNY1" s="47"/>
      <c r="SNZ1" s="47"/>
      <c r="SOA1" s="47"/>
      <c r="SOB1" s="47"/>
      <c r="SOC1" s="47"/>
      <c r="SOD1" s="47"/>
      <c r="SOE1" s="47"/>
      <c r="SOF1" s="47"/>
      <c r="SOG1" s="47"/>
      <c r="SOH1" s="47"/>
      <c r="SOI1" s="47"/>
      <c r="SOJ1" s="47"/>
      <c r="SOK1" s="47"/>
      <c r="SOL1" s="47"/>
      <c r="SOM1" s="47"/>
      <c r="SON1" s="47"/>
      <c r="SOO1" s="47"/>
      <c r="SOP1" s="47"/>
      <c r="SOQ1" s="47"/>
      <c r="SOR1" s="47"/>
      <c r="SOS1" s="47"/>
      <c r="SOT1" s="47"/>
      <c r="SOU1" s="47"/>
      <c r="SOV1" s="47"/>
      <c r="SOW1" s="47"/>
      <c r="SOX1" s="47"/>
      <c r="SOY1" s="47"/>
      <c r="SOZ1" s="47"/>
      <c r="SPA1" s="47"/>
      <c r="SPB1" s="47"/>
      <c r="SPC1" s="47"/>
      <c r="SPD1" s="47"/>
      <c r="SPE1" s="47"/>
      <c r="SPF1" s="47"/>
      <c r="SPG1" s="47"/>
      <c r="SPH1" s="47"/>
      <c r="SPI1" s="47"/>
      <c r="SPJ1" s="47"/>
      <c r="SPK1" s="47"/>
      <c r="SPL1" s="47"/>
      <c r="SPM1" s="47"/>
      <c r="SPN1" s="47"/>
      <c r="SPO1" s="47"/>
      <c r="SPP1" s="47"/>
      <c r="SPQ1" s="47"/>
      <c r="SPR1" s="47"/>
      <c r="SPS1" s="47"/>
      <c r="SPT1" s="47"/>
      <c r="SPU1" s="47"/>
      <c r="SPV1" s="47"/>
      <c r="SPW1" s="47"/>
      <c r="SPX1" s="47"/>
      <c r="SPY1" s="47"/>
      <c r="SPZ1" s="47"/>
      <c r="SQA1" s="47"/>
      <c r="SQB1" s="47"/>
      <c r="SQC1" s="47"/>
      <c r="SQD1" s="47"/>
      <c r="SQE1" s="47"/>
      <c r="SQF1" s="47"/>
      <c r="SQG1" s="47"/>
      <c r="SQH1" s="47"/>
      <c r="SQI1" s="47"/>
      <c r="SQJ1" s="47"/>
      <c r="SQK1" s="47"/>
      <c r="SQL1" s="47"/>
      <c r="SQM1" s="47"/>
      <c r="SQN1" s="47"/>
      <c r="SQO1" s="47"/>
      <c r="SQP1" s="47"/>
      <c r="SQQ1" s="47"/>
      <c r="SQR1" s="47"/>
      <c r="SQS1" s="47"/>
      <c r="SQT1" s="47"/>
      <c r="SQU1" s="47"/>
      <c r="SQV1" s="47"/>
      <c r="SQW1" s="47"/>
      <c r="SQX1" s="47"/>
      <c r="SQY1" s="47"/>
      <c r="SQZ1" s="47"/>
      <c r="SRA1" s="47"/>
      <c r="SRB1" s="47"/>
      <c r="SRC1" s="47"/>
      <c r="SRD1" s="47"/>
      <c r="SRE1" s="47"/>
      <c r="SRF1" s="47"/>
      <c r="SRG1" s="47"/>
      <c r="SRH1" s="47"/>
      <c r="SRI1" s="47"/>
      <c r="SRJ1" s="47"/>
      <c r="SRK1" s="47"/>
      <c r="SRL1" s="47"/>
      <c r="SRM1" s="47"/>
      <c r="SRN1" s="47"/>
      <c r="SRO1" s="47"/>
      <c r="SRP1" s="47"/>
      <c r="SRQ1" s="47"/>
      <c r="SRR1" s="47"/>
      <c r="SRS1" s="47"/>
      <c r="SRT1" s="47"/>
      <c r="SRU1" s="47"/>
      <c r="SRV1" s="47"/>
      <c r="SRW1" s="47"/>
      <c r="SRX1" s="47"/>
      <c r="SRY1" s="47"/>
      <c r="SRZ1" s="47"/>
      <c r="SSA1" s="47"/>
      <c r="SSB1" s="47"/>
      <c r="SSC1" s="47"/>
      <c r="SSD1" s="47"/>
      <c r="SSE1" s="47"/>
      <c r="SSF1" s="47"/>
      <c r="SSG1" s="47"/>
      <c r="SSH1" s="47"/>
      <c r="SSI1" s="47"/>
      <c r="SSJ1" s="47"/>
      <c r="SSK1" s="47"/>
      <c r="SSL1" s="47"/>
      <c r="SSM1" s="47"/>
      <c r="SSN1" s="47"/>
      <c r="SSO1" s="47"/>
      <c r="SSP1" s="47"/>
      <c r="SSQ1" s="47"/>
      <c r="SSR1" s="47"/>
      <c r="SSS1" s="47"/>
      <c r="SST1" s="47"/>
      <c r="SSU1" s="47"/>
      <c r="SSV1" s="47"/>
      <c r="SSW1" s="47"/>
      <c r="SSX1" s="47"/>
      <c r="SSY1" s="47"/>
      <c r="SSZ1" s="47"/>
      <c r="STA1" s="47"/>
      <c r="STB1" s="47"/>
      <c r="STC1" s="47"/>
      <c r="STD1" s="47"/>
      <c r="STE1" s="47"/>
      <c r="STF1" s="47"/>
      <c r="STG1" s="47"/>
      <c r="STH1" s="47"/>
      <c r="STI1" s="47"/>
      <c r="STJ1" s="47"/>
      <c r="STK1" s="47"/>
      <c r="STL1" s="47"/>
      <c r="STM1" s="47"/>
      <c r="STN1" s="47"/>
      <c r="STO1" s="47"/>
      <c r="STP1" s="47"/>
      <c r="STQ1" s="47"/>
      <c r="STR1" s="47"/>
      <c r="STS1" s="47"/>
      <c r="STT1" s="47"/>
      <c r="STU1" s="47"/>
      <c r="STV1" s="47"/>
      <c r="STW1" s="47"/>
      <c r="STX1" s="47"/>
      <c r="STY1" s="47"/>
      <c r="STZ1" s="47"/>
      <c r="SUA1" s="47"/>
      <c r="SUB1" s="47"/>
      <c r="SUC1" s="47"/>
      <c r="SUD1" s="47"/>
      <c r="SUE1" s="47"/>
      <c r="SUF1" s="47"/>
      <c r="SUG1" s="47"/>
      <c r="SUH1" s="47"/>
      <c r="SUI1" s="47"/>
      <c r="SUJ1" s="47"/>
      <c r="SUK1" s="47"/>
      <c r="SUL1" s="47"/>
      <c r="SUM1" s="47"/>
      <c r="SUN1" s="47"/>
      <c r="SUO1" s="47"/>
      <c r="SUP1" s="47"/>
      <c r="SUQ1" s="47"/>
      <c r="SUR1" s="47"/>
      <c r="SUS1" s="47"/>
      <c r="SUT1" s="47"/>
      <c r="SUU1" s="47"/>
      <c r="SUV1" s="47"/>
      <c r="SUW1" s="47"/>
      <c r="SUX1" s="47"/>
      <c r="SUY1" s="47"/>
      <c r="SUZ1" s="47"/>
      <c r="SVA1" s="47"/>
      <c r="SVB1" s="47"/>
      <c r="SVC1" s="47"/>
      <c r="SVD1" s="47"/>
      <c r="SVE1" s="47"/>
      <c r="SVF1" s="47"/>
      <c r="SVG1" s="47"/>
      <c r="SVH1" s="47"/>
      <c r="SVI1" s="47"/>
      <c r="SVJ1" s="47"/>
      <c r="SVK1" s="47"/>
      <c r="SVL1" s="47"/>
      <c r="SVM1" s="47"/>
      <c r="SVN1" s="47"/>
      <c r="SVO1" s="47"/>
      <c r="SVP1" s="47"/>
      <c r="SVQ1" s="47"/>
      <c r="SVR1" s="47"/>
      <c r="SVS1" s="47"/>
      <c r="SVT1" s="47"/>
      <c r="SVU1" s="47"/>
      <c r="SVV1" s="47"/>
      <c r="SVW1" s="47"/>
      <c r="SVX1" s="47"/>
      <c r="SVY1" s="47"/>
      <c r="SVZ1" s="47"/>
      <c r="SWA1" s="47"/>
      <c r="SWB1" s="47"/>
      <c r="SWC1" s="47"/>
      <c r="SWD1" s="47"/>
      <c r="SWE1" s="47"/>
      <c r="SWF1" s="47"/>
      <c r="SWG1" s="47"/>
      <c r="SWH1" s="47"/>
      <c r="SWI1" s="47"/>
      <c r="SWJ1" s="47"/>
      <c r="SWK1" s="47"/>
      <c r="SWL1" s="47"/>
      <c r="SWM1" s="47"/>
      <c r="SWN1" s="47"/>
      <c r="SWO1" s="47"/>
      <c r="SWP1" s="47"/>
      <c r="SWQ1" s="47"/>
      <c r="SWR1" s="47"/>
      <c r="SWS1" s="47"/>
      <c r="SWT1" s="47"/>
      <c r="SWU1" s="47"/>
      <c r="SWV1" s="47"/>
      <c r="SWW1" s="47"/>
      <c r="SWX1" s="47"/>
      <c r="SWY1" s="47"/>
      <c r="SWZ1" s="47"/>
      <c r="SXA1" s="47"/>
      <c r="SXB1" s="47"/>
      <c r="SXC1" s="47"/>
      <c r="SXD1" s="47"/>
      <c r="SXE1" s="47"/>
      <c r="SXF1" s="47"/>
      <c r="SXG1" s="47"/>
      <c r="SXH1" s="47"/>
      <c r="SXI1" s="47"/>
      <c r="SXJ1" s="47"/>
      <c r="SXK1" s="47"/>
      <c r="SXL1" s="47"/>
      <c r="SXM1" s="47"/>
      <c r="SXN1" s="47"/>
      <c r="SXO1" s="47"/>
      <c r="SXP1" s="47"/>
      <c r="SXQ1" s="47"/>
      <c r="SXR1" s="47"/>
      <c r="SXS1" s="47"/>
      <c r="SXT1" s="47"/>
      <c r="SXU1" s="47"/>
      <c r="SXV1" s="47"/>
      <c r="SXW1" s="47"/>
      <c r="SXX1" s="47"/>
      <c r="SXY1" s="47"/>
      <c r="SXZ1" s="47"/>
      <c r="SYA1" s="47"/>
      <c r="SYB1" s="47"/>
      <c r="SYC1" s="47"/>
      <c r="SYD1" s="47"/>
      <c r="SYE1" s="47"/>
      <c r="SYF1" s="47"/>
      <c r="SYG1" s="47"/>
      <c r="SYH1" s="47"/>
      <c r="SYI1" s="47"/>
      <c r="SYJ1" s="47"/>
      <c r="SYK1" s="47"/>
      <c r="SYL1" s="47"/>
      <c r="SYM1" s="47"/>
      <c r="SYN1" s="47"/>
      <c r="SYO1" s="47"/>
      <c r="SYP1" s="47"/>
      <c r="SYQ1" s="47"/>
      <c r="SYR1" s="47"/>
      <c r="SYS1" s="47"/>
      <c r="SYT1" s="47"/>
      <c r="SYU1" s="47"/>
      <c r="SYV1" s="47"/>
      <c r="SYW1" s="47"/>
      <c r="SYX1" s="47"/>
      <c r="SYY1" s="47"/>
      <c r="SYZ1" s="47"/>
      <c r="SZA1" s="47"/>
      <c r="SZB1" s="47"/>
      <c r="SZC1" s="47"/>
      <c r="SZD1" s="47"/>
      <c r="SZE1" s="47"/>
      <c r="SZF1" s="47"/>
      <c r="SZG1" s="47"/>
      <c r="SZH1" s="47"/>
      <c r="SZI1" s="47"/>
      <c r="SZJ1" s="47"/>
      <c r="SZK1" s="47"/>
      <c r="SZL1" s="47"/>
      <c r="SZM1" s="47"/>
      <c r="SZN1" s="47"/>
      <c r="SZO1" s="47"/>
      <c r="SZP1" s="47"/>
      <c r="SZQ1" s="47"/>
      <c r="SZR1" s="47"/>
      <c r="SZS1" s="47"/>
      <c r="SZT1" s="47"/>
      <c r="SZU1" s="47"/>
      <c r="SZV1" s="47"/>
      <c r="SZW1" s="47"/>
      <c r="SZX1" s="47"/>
      <c r="SZY1" s="47"/>
      <c r="SZZ1" s="47"/>
      <c r="TAA1" s="47"/>
      <c r="TAB1" s="47"/>
      <c r="TAC1" s="47"/>
      <c r="TAD1" s="47"/>
      <c r="TAE1" s="47"/>
      <c r="TAF1" s="47"/>
      <c r="TAG1" s="47"/>
      <c r="TAH1" s="47"/>
      <c r="TAI1" s="47"/>
      <c r="TAJ1" s="47"/>
      <c r="TAK1" s="47"/>
      <c r="TAL1" s="47"/>
      <c r="TAM1" s="47"/>
      <c r="TAN1" s="47"/>
      <c r="TAO1" s="47"/>
      <c r="TAP1" s="47"/>
      <c r="TAQ1" s="47"/>
      <c r="TAR1" s="47"/>
      <c r="TAS1" s="47"/>
      <c r="TAT1" s="47"/>
      <c r="TAU1" s="47"/>
      <c r="TAV1" s="47"/>
      <c r="TAW1" s="47"/>
      <c r="TAX1" s="47"/>
      <c r="TAY1" s="47"/>
      <c r="TAZ1" s="47"/>
      <c r="TBA1" s="47"/>
      <c r="TBB1" s="47"/>
      <c r="TBC1" s="47"/>
      <c r="TBD1" s="47"/>
      <c r="TBE1" s="47"/>
      <c r="TBF1" s="47"/>
      <c r="TBG1" s="47"/>
      <c r="TBH1" s="47"/>
      <c r="TBI1" s="47"/>
      <c r="TBJ1" s="47"/>
      <c r="TBK1" s="47"/>
      <c r="TBL1" s="47"/>
      <c r="TBM1" s="47"/>
      <c r="TBN1" s="47"/>
      <c r="TBO1" s="47"/>
      <c r="TBP1" s="47"/>
      <c r="TBQ1" s="47"/>
      <c r="TBR1" s="47"/>
      <c r="TBS1" s="47"/>
      <c r="TBT1" s="47"/>
      <c r="TBU1" s="47"/>
      <c r="TBV1" s="47"/>
      <c r="TBW1" s="47"/>
      <c r="TBX1" s="47"/>
      <c r="TBY1" s="47"/>
      <c r="TBZ1" s="47"/>
      <c r="TCA1" s="47"/>
      <c r="TCB1" s="47"/>
      <c r="TCC1" s="47"/>
      <c r="TCD1" s="47"/>
      <c r="TCE1" s="47"/>
      <c r="TCF1" s="47"/>
      <c r="TCG1" s="47"/>
      <c r="TCH1" s="47"/>
      <c r="TCI1" s="47"/>
      <c r="TCJ1" s="47"/>
      <c r="TCK1" s="47"/>
      <c r="TCL1" s="47"/>
      <c r="TCM1" s="47"/>
      <c r="TCN1" s="47"/>
      <c r="TCO1" s="47"/>
      <c r="TCP1" s="47"/>
      <c r="TCQ1" s="47"/>
      <c r="TCR1" s="47"/>
      <c r="TCS1" s="47"/>
      <c r="TCT1" s="47"/>
      <c r="TCU1" s="47"/>
      <c r="TCV1" s="47"/>
      <c r="TCW1" s="47"/>
      <c r="TCX1" s="47"/>
      <c r="TCY1" s="47"/>
      <c r="TCZ1" s="47"/>
      <c r="TDA1" s="47"/>
      <c r="TDB1" s="47"/>
      <c r="TDC1" s="47"/>
      <c r="TDD1" s="47"/>
      <c r="TDE1" s="47"/>
      <c r="TDF1" s="47"/>
      <c r="TDG1" s="47"/>
      <c r="TDH1" s="47"/>
      <c r="TDI1" s="47"/>
      <c r="TDJ1" s="47"/>
      <c r="TDK1" s="47"/>
      <c r="TDL1" s="47"/>
      <c r="TDM1" s="47"/>
      <c r="TDN1" s="47"/>
      <c r="TDO1" s="47"/>
      <c r="TDP1" s="47"/>
      <c r="TDQ1" s="47"/>
      <c r="TDR1" s="47"/>
      <c r="TDS1" s="47"/>
      <c r="TDT1" s="47"/>
      <c r="TDU1" s="47"/>
      <c r="TDV1" s="47"/>
      <c r="TDW1" s="47"/>
      <c r="TDX1" s="47"/>
      <c r="TDY1" s="47"/>
      <c r="TDZ1" s="47"/>
      <c r="TEA1" s="47"/>
      <c r="TEB1" s="47"/>
      <c r="TEC1" s="47"/>
      <c r="TED1" s="47"/>
      <c r="TEE1" s="47"/>
      <c r="TEF1" s="47"/>
      <c r="TEG1" s="47"/>
      <c r="TEH1" s="47"/>
      <c r="TEI1" s="47"/>
      <c r="TEJ1" s="47"/>
      <c r="TEK1" s="47"/>
      <c r="TEL1" s="47"/>
      <c r="TEM1" s="47"/>
      <c r="TEN1" s="47"/>
      <c r="TEO1" s="47"/>
      <c r="TEP1" s="47"/>
      <c r="TEQ1" s="47"/>
      <c r="TER1" s="47"/>
      <c r="TES1" s="47"/>
      <c r="TET1" s="47"/>
      <c r="TEU1" s="47"/>
      <c r="TEV1" s="47"/>
      <c r="TEW1" s="47"/>
      <c r="TEX1" s="47"/>
      <c r="TEY1" s="47"/>
      <c r="TEZ1" s="47"/>
      <c r="TFA1" s="47"/>
      <c r="TFB1" s="47"/>
      <c r="TFC1" s="47"/>
      <c r="TFD1" s="47"/>
      <c r="TFE1" s="47"/>
      <c r="TFF1" s="47"/>
      <c r="TFG1" s="47"/>
      <c r="TFH1" s="47"/>
      <c r="TFI1" s="47"/>
      <c r="TFJ1" s="47"/>
      <c r="TFK1" s="47"/>
      <c r="TFL1" s="47"/>
      <c r="TFM1" s="47"/>
      <c r="TFN1" s="47"/>
      <c r="TFO1" s="47"/>
      <c r="TFP1" s="47"/>
      <c r="TFQ1" s="47"/>
      <c r="TFR1" s="47"/>
      <c r="TFS1" s="47"/>
      <c r="TFT1" s="47"/>
      <c r="TFU1" s="47"/>
      <c r="TFV1" s="47"/>
      <c r="TFW1" s="47"/>
      <c r="TFX1" s="47"/>
      <c r="TFY1" s="47"/>
      <c r="TFZ1" s="47"/>
      <c r="TGA1" s="47"/>
      <c r="TGB1" s="47"/>
      <c r="TGC1" s="47"/>
      <c r="TGD1" s="47"/>
      <c r="TGE1" s="47"/>
      <c r="TGF1" s="47"/>
      <c r="TGG1" s="47"/>
      <c r="TGH1" s="47"/>
      <c r="TGI1" s="47"/>
      <c r="TGJ1" s="47"/>
      <c r="TGK1" s="47"/>
      <c r="TGL1" s="47"/>
      <c r="TGM1" s="47"/>
      <c r="TGN1" s="47"/>
      <c r="TGO1" s="47"/>
      <c r="TGP1" s="47"/>
      <c r="TGQ1" s="47"/>
      <c r="TGR1" s="47"/>
      <c r="TGS1" s="47"/>
      <c r="TGT1" s="47"/>
      <c r="TGU1" s="47"/>
      <c r="TGV1" s="47"/>
      <c r="TGW1" s="47"/>
      <c r="TGX1" s="47"/>
      <c r="TGY1" s="47"/>
      <c r="TGZ1" s="47"/>
      <c r="THA1" s="47"/>
      <c r="THB1" s="47"/>
      <c r="THC1" s="47"/>
      <c r="THD1" s="47"/>
      <c r="THE1" s="47"/>
      <c r="THF1" s="47"/>
      <c r="THG1" s="47"/>
      <c r="THH1" s="47"/>
      <c r="THI1" s="47"/>
      <c r="THJ1" s="47"/>
      <c r="THK1" s="47"/>
      <c r="THL1" s="47"/>
      <c r="THM1" s="47"/>
      <c r="THN1" s="47"/>
      <c r="THO1" s="47"/>
      <c r="THP1" s="47"/>
      <c r="THQ1" s="47"/>
      <c r="THR1" s="47"/>
      <c r="THS1" s="47"/>
      <c r="THT1" s="47"/>
      <c r="THU1" s="47"/>
      <c r="THV1" s="47"/>
      <c r="THW1" s="47"/>
      <c r="THX1" s="47"/>
      <c r="THY1" s="47"/>
      <c r="THZ1" s="47"/>
      <c r="TIA1" s="47"/>
      <c r="TIB1" s="47"/>
      <c r="TIC1" s="47"/>
      <c r="TID1" s="47"/>
      <c r="TIE1" s="47"/>
      <c r="TIF1" s="47"/>
      <c r="TIG1" s="47"/>
      <c r="TIH1" s="47"/>
      <c r="TII1" s="47"/>
      <c r="TIJ1" s="47"/>
      <c r="TIK1" s="47"/>
      <c r="TIL1" s="47"/>
      <c r="TIM1" s="47"/>
      <c r="TIN1" s="47"/>
      <c r="TIO1" s="47"/>
      <c r="TIP1" s="47"/>
      <c r="TIQ1" s="47"/>
      <c r="TIR1" s="47"/>
      <c r="TIS1" s="47"/>
      <c r="TIT1" s="47"/>
      <c r="TIU1" s="47"/>
      <c r="TIV1" s="47"/>
      <c r="TIW1" s="47"/>
      <c r="TIX1" s="47"/>
      <c r="TIY1" s="47"/>
      <c r="TIZ1" s="47"/>
      <c r="TJA1" s="47"/>
      <c r="TJB1" s="47"/>
      <c r="TJC1" s="47"/>
      <c r="TJD1" s="47"/>
      <c r="TJE1" s="47"/>
      <c r="TJF1" s="47"/>
      <c r="TJG1" s="47"/>
      <c r="TJH1" s="47"/>
      <c r="TJI1" s="47"/>
      <c r="TJJ1" s="47"/>
      <c r="TJK1" s="47"/>
      <c r="TJL1" s="47"/>
      <c r="TJM1" s="47"/>
      <c r="TJN1" s="47"/>
      <c r="TJO1" s="47"/>
      <c r="TJP1" s="47"/>
      <c r="TJQ1" s="47"/>
      <c r="TJR1" s="47"/>
      <c r="TJS1" s="47"/>
      <c r="TJT1" s="47"/>
      <c r="TJU1" s="47"/>
      <c r="TJV1" s="47"/>
      <c r="TJW1" s="47"/>
      <c r="TJX1" s="47"/>
      <c r="TJY1" s="47"/>
      <c r="TJZ1" s="47"/>
      <c r="TKA1" s="47"/>
      <c r="TKB1" s="47"/>
      <c r="TKC1" s="47"/>
      <c r="TKD1" s="47"/>
      <c r="TKE1" s="47"/>
      <c r="TKF1" s="47"/>
      <c r="TKG1" s="47"/>
      <c r="TKH1" s="47"/>
      <c r="TKI1" s="47"/>
      <c r="TKJ1" s="47"/>
      <c r="TKK1" s="47"/>
      <c r="TKL1" s="47"/>
      <c r="TKM1" s="47"/>
      <c r="TKN1" s="47"/>
      <c r="TKO1" s="47"/>
      <c r="TKP1" s="47"/>
      <c r="TKQ1" s="47"/>
      <c r="TKR1" s="47"/>
      <c r="TKS1" s="47"/>
      <c r="TKT1" s="47"/>
      <c r="TKU1" s="47"/>
      <c r="TKV1" s="47"/>
      <c r="TKW1" s="47"/>
      <c r="TKX1" s="47"/>
      <c r="TKY1" s="47"/>
      <c r="TKZ1" s="47"/>
      <c r="TLA1" s="47"/>
      <c r="TLB1" s="47"/>
      <c r="TLC1" s="47"/>
      <c r="TLD1" s="47"/>
      <c r="TLE1" s="47"/>
      <c r="TLF1" s="47"/>
      <c r="TLG1" s="47"/>
      <c r="TLH1" s="47"/>
      <c r="TLI1" s="47"/>
      <c r="TLJ1" s="47"/>
      <c r="TLK1" s="47"/>
      <c r="TLL1" s="47"/>
      <c r="TLM1" s="47"/>
      <c r="TLN1" s="47"/>
      <c r="TLO1" s="47"/>
      <c r="TLP1" s="47"/>
      <c r="TLQ1" s="47"/>
      <c r="TLR1" s="47"/>
      <c r="TLS1" s="47"/>
      <c r="TLT1" s="47"/>
      <c r="TLU1" s="47"/>
      <c r="TLV1" s="47"/>
      <c r="TLW1" s="47"/>
      <c r="TLX1" s="47"/>
      <c r="TLY1" s="47"/>
      <c r="TLZ1" s="47"/>
      <c r="TMA1" s="47"/>
      <c r="TMB1" s="47"/>
      <c r="TMC1" s="47"/>
      <c r="TMD1" s="47"/>
      <c r="TME1" s="47"/>
      <c r="TMF1" s="47"/>
      <c r="TMG1" s="47"/>
      <c r="TMH1" s="47"/>
      <c r="TMI1" s="47"/>
      <c r="TMJ1" s="47"/>
      <c r="TMK1" s="47"/>
      <c r="TML1" s="47"/>
      <c r="TMM1" s="47"/>
      <c r="TMN1" s="47"/>
      <c r="TMO1" s="47"/>
      <c r="TMP1" s="47"/>
      <c r="TMQ1" s="47"/>
      <c r="TMR1" s="47"/>
      <c r="TMS1" s="47"/>
      <c r="TMT1" s="47"/>
      <c r="TMU1" s="47"/>
      <c r="TMV1" s="47"/>
      <c r="TMW1" s="47"/>
      <c r="TMX1" s="47"/>
      <c r="TMY1" s="47"/>
      <c r="TMZ1" s="47"/>
      <c r="TNA1" s="47"/>
      <c r="TNB1" s="47"/>
      <c r="TNC1" s="47"/>
      <c r="TND1" s="47"/>
      <c r="TNE1" s="47"/>
      <c r="TNF1" s="47"/>
      <c r="TNG1" s="47"/>
      <c r="TNH1" s="47"/>
      <c r="TNI1" s="47"/>
      <c r="TNJ1" s="47"/>
      <c r="TNK1" s="47"/>
      <c r="TNL1" s="47"/>
      <c r="TNM1" s="47"/>
      <c r="TNN1" s="47"/>
      <c r="TNO1" s="47"/>
      <c r="TNP1" s="47"/>
      <c r="TNQ1" s="47"/>
      <c r="TNR1" s="47"/>
      <c r="TNS1" s="47"/>
      <c r="TNT1" s="47"/>
      <c r="TNU1" s="47"/>
      <c r="TNV1" s="47"/>
      <c r="TNW1" s="47"/>
      <c r="TNX1" s="47"/>
      <c r="TNY1" s="47"/>
      <c r="TNZ1" s="47"/>
      <c r="TOA1" s="47"/>
      <c r="TOB1" s="47"/>
      <c r="TOC1" s="47"/>
      <c r="TOD1" s="47"/>
      <c r="TOE1" s="47"/>
      <c r="TOF1" s="47"/>
      <c r="TOG1" s="47"/>
      <c r="TOH1" s="47"/>
      <c r="TOI1" s="47"/>
      <c r="TOJ1" s="47"/>
      <c r="TOK1" s="47"/>
      <c r="TOL1" s="47"/>
      <c r="TOM1" s="47"/>
      <c r="TON1" s="47"/>
      <c r="TOO1" s="47"/>
      <c r="TOP1" s="47"/>
      <c r="TOQ1" s="47"/>
      <c r="TOR1" s="47"/>
      <c r="TOS1" s="47"/>
      <c r="TOT1" s="47"/>
      <c r="TOU1" s="47"/>
      <c r="TOV1" s="47"/>
      <c r="TOW1" s="47"/>
      <c r="TOX1" s="47"/>
      <c r="TOY1" s="47"/>
      <c r="TOZ1" s="47"/>
      <c r="TPA1" s="47"/>
      <c r="TPB1" s="47"/>
      <c r="TPC1" s="47"/>
      <c r="TPD1" s="47"/>
      <c r="TPE1" s="47"/>
      <c r="TPF1" s="47"/>
      <c r="TPG1" s="47"/>
      <c r="TPH1" s="47"/>
      <c r="TPI1" s="47"/>
      <c r="TPJ1" s="47"/>
      <c r="TPK1" s="47"/>
      <c r="TPL1" s="47"/>
      <c r="TPM1" s="47"/>
      <c r="TPN1" s="47"/>
      <c r="TPO1" s="47"/>
      <c r="TPP1" s="47"/>
      <c r="TPQ1" s="47"/>
      <c r="TPR1" s="47"/>
      <c r="TPS1" s="47"/>
      <c r="TPT1" s="47"/>
      <c r="TPU1" s="47"/>
      <c r="TPV1" s="47"/>
      <c r="TPW1" s="47"/>
      <c r="TPX1" s="47"/>
      <c r="TPY1" s="47"/>
      <c r="TPZ1" s="47"/>
      <c r="TQA1" s="47"/>
      <c r="TQB1" s="47"/>
      <c r="TQC1" s="47"/>
      <c r="TQD1" s="47"/>
      <c r="TQE1" s="47"/>
      <c r="TQF1" s="47"/>
      <c r="TQG1" s="47"/>
      <c r="TQH1" s="47"/>
      <c r="TQI1" s="47"/>
      <c r="TQJ1" s="47"/>
      <c r="TQK1" s="47"/>
      <c r="TQL1" s="47"/>
      <c r="TQM1" s="47"/>
      <c r="TQN1" s="47"/>
      <c r="TQO1" s="47"/>
      <c r="TQP1" s="47"/>
      <c r="TQQ1" s="47"/>
      <c r="TQR1" s="47"/>
      <c r="TQS1" s="47"/>
      <c r="TQT1" s="47"/>
      <c r="TQU1" s="47"/>
      <c r="TQV1" s="47"/>
      <c r="TQW1" s="47"/>
      <c r="TQX1" s="47"/>
      <c r="TQY1" s="47"/>
      <c r="TQZ1" s="47"/>
      <c r="TRA1" s="47"/>
      <c r="TRB1" s="47"/>
      <c r="TRC1" s="47"/>
      <c r="TRD1" s="47"/>
      <c r="TRE1" s="47"/>
      <c r="TRF1" s="47"/>
      <c r="TRG1" s="47"/>
      <c r="TRH1" s="47"/>
      <c r="TRI1" s="47"/>
      <c r="TRJ1" s="47"/>
      <c r="TRK1" s="47"/>
      <c r="TRL1" s="47"/>
      <c r="TRM1" s="47"/>
      <c r="TRN1" s="47"/>
      <c r="TRO1" s="47"/>
      <c r="TRP1" s="47"/>
      <c r="TRQ1" s="47"/>
      <c r="TRR1" s="47"/>
      <c r="TRS1" s="47"/>
      <c r="TRT1" s="47"/>
      <c r="TRU1" s="47"/>
      <c r="TRV1" s="47"/>
      <c r="TRW1" s="47"/>
      <c r="TRX1" s="47"/>
      <c r="TRY1" s="47"/>
      <c r="TRZ1" s="47"/>
      <c r="TSA1" s="47"/>
      <c r="TSB1" s="47"/>
      <c r="TSC1" s="47"/>
      <c r="TSD1" s="47"/>
      <c r="TSE1" s="47"/>
      <c r="TSF1" s="47"/>
      <c r="TSG1" s="47"/>
      <c r="TSH1" s="47"/>
      <c r="TSI1" s="47"/>
      <c r="TSJ1" s="47"/>
      <c r="TSK1" s="47"/>
      <c r="TSL1" s="47"/>
      <c r="TSM1" s="47"/>
      <c r="TSN1" s="47"/>
      <c r="TSO1" s="47"/>
      <c r="TSP1" s="47"/>
      <c r="TSQ1" s="47"/>
      <c r="TSR1" s="47"/>
      <c r="TSS1" s="47"/>
      <c r="TST1" s="47"/>
      <c r="TSU1" s="47"/>
      <c r="TSV1" s="47"/>
      <c r="TSW1" s="47"/>
      <c r="TSX1" s="47"/>
      <c r="TSY1" s="47"/>
      <c r="TSZ1" s="47"/>
      <c r="TTA1" s="47"/>
      <c r="TTB1" s="47"/>
      <c r="TTC1" s="47"/>
      <c r="TTD1" s="47"/>
      <c r="TTE1" s="47"/>
      <c r="TTF1" s="47"/>
      <c r="TTG1" s="47"/>
      <c r="TTH1" s="47"/>
      <c r="TTI1" s="47"/>
      <c r="TTJ1" s="47"/>
      <c r="TTK1" s="47"/>
      <c r="TTL1" s="47"/>
      <c r="TTM1" s="47"/>
      <c r="TTN1" s="47"/>
      <c r="TTO1" s="47"/>
      <c r="TTP1" s="47"/>
      <c r="TTQ1" s="47"/>
      <c r="TTR1" s="47"/>
      <c r="TTS1" s="47"/>
      <c r="TTT1" s="47"/>
      <c r="TTU1" s="47"/>
      <c r="TTV1" s="47"/>
      <c r="TTW1" s="47"/>
      <c r="TTX1" s="47"/>
      <c r="TTY1" s="47"/>
      <c r="TTZ1" s="47"/>
      <c r="TUA1" s="47"/>
      <c r="TUB1" s="47"/>
      <c r="TUC1" s="47"/>
      <c r="TUD1" s="47"/>
      <c r="TUE1" s="47"/>
      <c r="TUF1" s="47"/>
      <c r="TUG1" s="47"/>
      <c r="TUH1" s="47"/>
      <c r="TUI1" s="47"/>
      <c r="TUJ1" s="47"/>
      <c r="TUK1" s="47"/>
      <c r="TUL1" s="47"/>
      <c r="TUM1" s="47"/>
      <c r="TUN1" s="47"/>
      <c r="TUO1" s="47"/>
      <c r="TUP1" s="47"/>
      <c r="TUQ1" s="47"/>
      <c r="TUR1" s="47"/>
      <c r="TUS1" s="47"/>
      <c r="TUT1" s="47"/>
      <c r="TUU1" s="47"/>
      <c r="TUV1" s="47"/>
      <c r="TUW1" s="47"/>
      <c r="TUX1" s="47"/>
      <c r="TUY1" s="47"/>
      <c r="TUZ1" s="47"/>
      <c r="TVA1" s="47"/>
      <c r="TVB1" s="47"/>
      <c r="TVC1" s="47"/>
      <c r="TVD1" s="47"/>
      <c r="TVE1" s="47"/>
      <c r="TVF1" s="47"/>
      <c r="TVG1" s="47"/>
      <c r="TVH1" s="47"/>
      <c r="TVI1" s="47"/>
      <c r="TVJ1" s="47"/>
      <c r="TVK1" s="47"/>
      <c r="TVL1" s="47"/>
      <c r="TVM1" s="47"/>
      <c r="TVN1" s="47"/>
      <c r="TVO1" s="47"/>
      <c r="TVP1" s="47"/>
      <c r="TVQ1" s="47"/>
      <c r="TVR1" s="47"/>
      <c r="TVS1" s="47"/>
      <c r="TVT1" s="47"/>
      <c r="TVU1" s="47"/>
      <c r="TVV1" s="47"/>
      <c r="TVW1" s="47"/>
      <c r="TVX1" s="47"/>
      <c r="TVY1" s="47"/>
      <c r="TVZ1" s="47"/>
      <c r="TWA1" s="47"/>
      <c r="TWB1" s="47"/>
      <c r="TWC1" s="47"/>
      <c r="TWD1" s="47"/>
      <c r="TWE1" s="47"/>
      <c r="TWF1" s="47"/>
      <c r="TWG1" s="47"/>
      <c r="TWH1" s="47"/>
      <c r="TWI1" s="47"/>
      <c r="TWJ1" s="47"/>
      <c r="TWK1" s="47"/>
      <c r="TWL1" s="47"/>
      <c r="TWM1" s="47"/>
      <c r="TWN1" s="47"/>
      <c r="TWO1" s="47"/>
      <c r="TWP1" s="47"/>
      <c r="TWQ1" s="47"/>
      <c r="TWR1" s="47"/>
      <c r="TWS1" s="47"/>
      <c r="TWT1" s="47"/>
      <c r="TWU1" s="47"/>
      <c r="TWV1" s="47"/>
      <c r="TWW1" s="47"/>
      <c r="TWX1" s="47"/>
      <c r="TWY1" s="47"/>
      <c r="TWZ1" s="47"/>
      <c r="TXA1" s="47"/>
      <c r="TXB1" s="47"/>
      <c r="TXC1" s="47"/>
      <c r="TXD1" s="47"/>
      <c r="TXE1" s="47"/>
      <c r="TXF1" s="47"/>
      <c r="TXG1" s="47"/>
      <c r="TXH1" s="47"/>
      <c r="TXI1" s="47"/>
      <c r="TXJ1" s="47"/>
      <c r="TXK1" s="47"/>
      <c r="TXL1" s="47"/>
      <c r="TXM1" s="47"/>
      <c r="TXN1" s="47"/>
      <c r="TXO1" s="47"/>
      <c r="TXP1" s="47"/>
      <c r="TXQ1" s="47"/>
      <c r="TXR1" s="47"/>
      <c r="TXS1" s="47"/>
      <c r="TXT1" s="47"/>
      <c r="TXU1" s="47"/>
      <c r="TXV1" s="47"/>
      <c r="TXW1" s="47"/>
      <c r="TXX1" s="47"/>
      <c r="TXY1" s="47"/>
      <c r="TXZ1" s="47"/>
      <c r="TYA1" s="47"/>
      <c r="TYB1" s="47"/>
      <c r="TYC1" s="47"/>
      <c r="TYD1" s="47"/>
      <c r="TYE1" s="47"/>
      <c r="TYF1" s="47"/>
      <c r="TYG1" s="47"/>
      <c r="TYH1" s="47"/>
      <c r="TYI1" s="47"/>
      <c r="TYJ1" s="47"/>
      <c r="TYK1" s="47"/>
      <c r="TYL1" s="47"/>
      <c r="TYM1" s="47"/>
      <c r="TYN1" s="47"/>
      <c r="TYO1" s="47"/>
      <c r="TYP1" s="47"/>
      <c r="TYQ1" s="47"/>
      <c r="TYR1" s="47"/>
      <c r="TYS1" s="47"/>
      <c r="TYT1" s="47"/>
      <c r="TYU1" s="47"/>
      <c r="TYV1" s="47"/>
      <c r="TYW1" s="47"/>
      <c r="TYX1" s="47"/>
      <c r="TYY1" s="47"/>
      <c r="TYZ1" s="47"/>
      <c r="TZA1" s="47"/>
      <c r="TZB1" s="47"/>
      <c r="TZC1" s="47"/>
      <c r="TZD1" s="47"/>
      <c r="TZE1" s="47"/>
      <c r="TZF1" s="47"/>
      <c r="TZG1" s="47"/>
      <c r="TZH1" s="47"/>
      <c r="TZI1" s="47"/>
      <c r="TZJ1" s="47"/>
      <c r="TZK1" s="47"/>
      <c r="TZL1" s="47"/>
      <c r="TZM1" s="47"/>
      <c r="TZN1" s="47"/>
      <c r="TZO1" s="47"/>
      <c r="TZP1" s="47"/>
      <c r="TZQ1" s="47"/>
      <c r="TZR1" s="47"/>
      <c r="TZS1" s="47"/>
      <c r="TZT1" s="47"/>
      <c r="TZU1" s="47"/>
      <c r="TZV1" s="47"/>
      <c r="TZW1" s="47"/>
      <c r="TZX1" s="47"/>
      <c r="TZY1" s="47"/>
      <c r="TZZ1" s="47"/>
      <c r="UAA1" s="47"/>
      <c r="UAB1" s="47"/>
      <c r="UAC1" s="47"/>
      <c r="UAD1" s="47"/>
      <c r="UAE1" s="47"/>
      <c r="UAF1" s="47"/>
      <c r="UAG1" s="47"/>
      <c r="UAH1" s="47"/>
      <c r="UAI1" s="47"/>
      <c r="UAJ1" s="47"/>
      <c r="UAK1" s="47"/>
      <c r="UAL1" s="47"/>
      <c r="UAM1" s="47"/>
      <c r="UAN1" s="47"/>
      <c r="UAO1" s="47"/>
      <c r="UAP1" s="47"/>
      <c r="UAQ1" s="47"/>
      <c r="UAR1" s="47"/>
      <c r="UAS1" s="47"/>
      <c r="UAT1" s="47"/>
      <c r="UAU1" s="47"/>
      <c r="UAV1" s="47"/>
      <c r="UAW1" s="47"/>
      <c r="UAX1" s="47"/>
      <c r="UAY1" s="47"/>
      <c r="UAZ1" s="47"/>
      <c r="UBA1" s="47"/>
      <c r="UBB1" s="47"/>
      <c r="UBC1" s="47"/>
      <c r="UBD1" s="47"/>
      <c r="UBE1" s="47"/>
      <c r="UBF1" s="47"/>
      <c r="UBG1" s="47"/>
      <c r="UBH1" s="47"/>
      <c r="UBI1" s="47"/>
      <c r="UBJ1" s="47"/>
      <c r="UBK1" s="47"/>
      <c r="UBL1" s="47"/>
      <c r="UBM1" s="47"/>
      <c r="UBN1" s="47"/>
      <c r="UBO1" s="47"/>
      <c r="UBP1" s="47"/>
      <c r="UBQ1" s="47"/>
      <c r="UBR1" s="47"/>
      <c r="UBS1" s="47"/>
      <c r="UBT1" s="47"/>
      <c r="UBU1" s="47"/>
      <c r="UBV1" s="47"/>
      <c r="UBW1" s="47"/>
      <c r="UBX1" s="47"/>
      <c r="UBY1" s="47"/>
      <c r="UBZ1" s="47"/>
      <c r="UCA1" s="47"/>
      <c r="UCB1" s="47"/>
      <c r="UCC1" s="47"/>
      <c r="UCD1" s="47"/>
      <c r="UCE1" s="47"/>
      <c r="UCF1" s="47"/>
      <c r="UCG1" s="47"/>
      <c r="UCH1" s="47"/>
      <c r="UCI1" s="47"/>
      <c r="UCJ1" s="47"/>
      <c r="UCK1" s="47"/>
      <c r="UCL1" s="47"/>
      <c r="UCM1" s="47"/>
      <c r="UCN1" s="47"/>
      <c r="UCO1" s="47"/>
      <c r="UCP1" s="47"/>
      <c r="UCQ1" s="47"/>
      <c r="UCR1" s="47"/>
      <c r="UCS1" s="47"/>
      <c r="UCT1" s="47"/>
      <c r="UCU1" s="47"/>
      <c r="UCV1" s="47"/>
      <c r="UCW1" s="47"/>
      <c r="UCX1" s="47"/>
      <c r="UCY1" s="47"/>
      <c r="UCZ1" s="47"/>
      <c r="UDA1" s="47"/>
      <c r="UDB1" s="47"/>
      <c r="UDC1" s="47"/>
      <c r="UDD1" s="47"/>
      <c r="UDE1" s="47"/>
      <c r="UDF1" s="47"/>
      <c r="UDG1" s="47"/>
      <c r="UDH1" s="47"/>
      <c r="UDI1" s="47"/>
      <c r="UDJ1" s="47"/>
      <c r="UDK1" s="47"/>
      <c r="UDL1" s="47"/>
      <c r="UDM1" s="47"/>
      <c r="UDN1" s="47"/>
      <c r="UDO1" s="47"/>
      <c r="UDP1" s="47"/>
      <c r="UDQ1" s="47"/>
      <c r="UDR1" s="47"/>
      <c r="UDS1" s="47"/>
      <c r="UDT1" s="47"/>
      <c r="UDU1" s="47"/>
      <c r="UDV1" s="47"/>
      <c r="UDW1" s="47"/>
      <c r="UDX1" s="47"/>
      <c r="UDY1" s="47"/>
      <c r="UDZ1" s="47"/>
      <c r="UEA1" s="47"/>
      <c r="UEB1" s="47"/>
      <c r="UEC1" s="47"/>
      <c r="UED1" s="47"/>
      <c r="UEE1" s="47"/>
      <c r="UEF1" s="47"/>
      <c r="UEG1" s="47"/>
      <c r="UEH1" s="47"/>
      <c r="UEI1" s="47"/>
      <c r="UEJ1" s="47"/>
      <c r="UEK1" s="47"/>
      <c r="UEL1" s="47"/>
      <c r="UEM1" s="47"/>
      <c r="UEN1" s="47"/>
      <c r="UEO1" s="47"/>
      <c r="UEP1" s="47"/>
      <c r="UEQ1" s="47"/>
      <c r="UER1" s="47"/>
      <c r="UES1" s="47"/>
      <c r="UET1" s="47"/>
      <c r="UEU1" s="47"/>
      <c r="UEV1" s="47"/>
      <c r="UEW1" s="47"/>
      <c r="UEX1" s="47"/>
      <c r="UEY1" s="47"/>
      <c r="UEZ1" s="47"/>
      <c r="UFA1" s="47"/>
      <c r="UFB1" s="47"/>
      <c r="UFC1" s="47"/>
      <c r="UFD1" s="47"/>
      <c r="UFE1" s="47"/>
      <c r="UFF1" s="47"/>
      <c r="UFG1" s="47"/>
      <c r="UFH1" s="47"/>
      <c r="UFI1" s="47"/>
      <c r="UFJ1" s="47"/>
      <c r="UFK1" s="47"/>
      <c r="UFL1" s="47"/>
      <c r="UFM1" s="47"/>
      <c r="UFN1" s="47"/>
      <c r="UFO1" s="47"/>
      <c r="UFP1" s="47"/>
      <c r="UFQ1" s="47"/>
      <c r="UFR1" s="47"/>
      <c r="UFS1" s="47"/>
      <c r="UFT1" s="47"/>
      <c r="UFU1" s="47"/>
      <c r="UFV1" s="47"/>
      <c r="UFW1" s="47"/>
      <c r="UFX1" s="47"/>
      <c r="UFY1" s="47"/>
      <c r="UFZ1" s="47"/>
      <c r="UGA1" s="47"/>
      <c r="UGB1" s="47"/>
      <c r="UGC1" s="47"/>
      <c r="UGD1" s="47"/>
      <c r="UGE1" s="47"/>
      <c r="UGF1" s="47"/>
      <c r="UGG1" s="47"/>
      <c r="UGH1" s="47"/>
      <c r="UGI1" s="47"/>
      <c r="UGJ1" s="47"/>
      <c r="UGK1" s="47"/>
      <c r="UGL1" s="47"/>
      <c r="UGM1" s="47"/>
      <c r="UGN1" s="47"/>
      <c r="UGO1" s="47"/>
      <c r="UGP1" s="47"/>
      <c r="UGQ1" s="47"/>
      <c r="UGR1" s="47"/>
      <c r="UGS1" s="47"/>
      <c r="UGT1" s="47"/>
      <c r="UGU1" s="47"/>
      <c r="UGV1" s="47"/>
      <c r="UGW1" s="47"/>
      <c r="UGX1" s="47"/>
      <c r="UGY1" s="47"/>
      <c r="UGZ1" s="47"/>
      <c r="UHA1" s="47"/>
      <c r="UHB1" s="47"/>
      <c r="UHC1" s="47"/>
      <c r="UHD1" s="47"/>
      <c r="UHE1" s="47"/>
      <c r="UHF1" s="47"/>
      <c r="UHG1" s="47"/>
      <c r="UHH1" s="47"/>
      <c r="UHI1" s="47"/>
      <c r="UHJ1" s="47"/>
      <c r="UHK1" s="47"/>
      <c r="UHL1" s="47"/>
      <c r="UHM1" s="47"/>
      <c r="UHN1" s="47"/>
      <c r="UHO1" s="47"/>
      <c r="UHP1" s="47"/>
      <c r="UHQ1" s="47"/>
      <c r="UHR1" s="47"/>
      <c r="UHS1" s="47"/>
      <c r="UHT1" s="47"/>
      <c r="UHU1" s="47"/>
      <c r="UHV1" s="47"/>
      <c r="UHW1" s="47"/>
      <c r="UHX1" s="47"/>
      <c r="UHY1" s="47"/>
      <c r="UHZ1" s="47"/>
      <c r="UIA1" s="47"/>
      <c r="UIB1" s="47"/>
      <c r="UIC1" s="47"/>
      <c r="UID1" s="47"/>
      <c r="UIE1" s="47"/>
      <c r="UIF1" s="47"/>
      <c r="UIG1" s="47"/>
      <c r="UIH1" s="47"/>
      <c r="UII1" s="47"/>
      <c r="UIJ1" s="47"/>
      <c r="UIK1" s="47"/>
      <c r="UIL1" s="47"/>
      <c r="UIM1" s="47"/>
      <c r="UIN1" s="47"/>
      <c r="UIO1" s="47"/>
      <c r="UIP1" s="47"/>
      <c r="UIQ1" s="47"/>
      <c r="UIR1" s="47"/>
      <c r="UIS1" s="47"/>
      <c r="UIT1" s="47"/>
      <c r="UIU1" s="47"/>
      <c r="UIV1" s="47"/>
      <c r="UIW1" s="47"/>
      <c r="UIX1" s="47"/>
      <c r="UIY1" s="47"/>
      <c r="UIZ1" s="47"/>
      <c r="UJA1" s="47"/>
      <c r="UJB1" s="47"/>
      <c r="UJC1" s="47"/>
      <c r="UJD1" s="47"/>
      <c r="UJE1" s="47"/>
      <c r="UJF1" s="47"/>
      <c r="UJG1" s="47"/>
      <c r="UJH1" s="47"/>
      <c r="UJI1" s="47"/>
      <c r="UJJ1" s="47"/>
      <c r="UJK1" s="47"/>
      <c r="UJL1" s="47"/>
      <c r="UJM1" s="47"/>
      <c r="UJN1" s="47"/>
      <c r="UJO1" s="47"/>
      <c r="UJP1" s="47"/>
      <c r="UJQ1" s="47"/>
      <c r="UJR1" s="47"/>
      <c r="UJS1" s="47"/>
      <c r="UJT1" s="47"/>
      <c r="UJU1" s="47"/>
      <c r="UJV1" s="47"/>
      <c r="UJW1" s="47"/>
      <c r="UJX1" s="47"/>
      <c r="UJY1" s="47"/>
      <c r="UJZ1" s="47"/>
      <c r="UKA1" s="47"/>
      <c r="UKB1" s="47"/>
      <c r="UKC1" s="47"/>
      <c r="UKD1" s="47"/>
      <c r="UKE1" s="47"/>
      <c r="UKF1" s="47"/>
      <c r="UKG1" s="47"/>
      <c r="UKH1" s="47"/>
      <c r="UKI1" s="47"/>
      <c r="UKJ1" s="47"/>
      <c r="UKK1" s="47"/>
      <c r="UKL1" s="47"/>
      <c r="UKM1" s="47"/>
      <c r="UKN1" s="47"/>
      <c r="UKO1" s="47"/>
      <c r="UKP1" s="47"/>
      <c r="UKQ1" s="47"/>
      <c r="UKR1" s="47"/>
      <c r="UKS1" s="47"/>
      <c r="UKT1" s="47"/>
      <c r="UKU1" s="47"/>
      <c r="UKV1" s="47"/>
      <c r="UKW1" s="47"/>
      <c r="UKX1" s="47"/>
      <c r="UKY1" s="47"/>
      <c r="UKZ1" s="47"/>
      <c r="ULA1" s="47"/>
      <c r="ULB1" s="47"/>
      <c r="ULC1" s="47"/>
      <c r="ULD1" s="47"/>
      <c r="ULE1" s="47"/>
      <c r="ULF1" s="47"/>
      <c r="ULG1" s="47"/>
      <c r="ULH1" s="47"/>
      <c r="ULI1" s="47"/>
      <c r="ULJ1" s="47"/>
      <c r="ULK1" s="47"/>
      <c r="ULL1" s="47"/>
      <c r="ULM1" s="47"/>
      <c r="ULN1" s="47"/>
      <c r="ULO1" s="47"/>
      <c r="ULP1" s="47"/>
      <c r="ULQ1" s="47"/>
      <c r="ULR1" s="47"/>
      <c r="ULS1" s="47"/>
      <c r="ULT1" s="47"/>
      <c r="ULU1" s="47"/>
      <c r="ULV1" s="47"/>
      <c r="ULW1" s="47"/>
      <c r="ULX1" s="47"/>
      <c r="ULY1" s="47"/>
      <c r="ULZ1" s="47"/>
      <c r="UMA1" s="47"/>
      <c r="UMB1" s="47"/>
      <c r="UMC1" s="47"/>
      <c r="UMD1" s="47"/>
      <c r="UME1" s="47"/>
      <c r="UMF1" s="47"/>
      <c r="UMG1" s="47"/>
      <c r="UMH1" s="47"/>
      <c r="UMI1" s="47"/>
      <c r="UMJ1" s="47"/>
      <c r="UMK1" s="47"/>
      <c r="UML1" s="47"/>
      <c r="UMM1" s="47"/>
      <c r="UMN1" s="47"/>
      <c r="UMO1" s="47"/>
      <c r="UMP1" s="47"/>
      <c r="UMQ1" s="47"/>
      <c r="UMR1" s="47"/>
      <c r="UMS1" s="47"/>
      <c r="UMT1" s="47"/>
      <c r="UMU1" s="47"/>
      <c r="UMV1" s="47"/>
      <c r="UMW1" s="47"/>
      <c r="UMX1" s="47"/>
      <c r="UMY1" s="47"/>
      <c r="UMZ1" s="47"/>
      <c r="UNA1" s="47"/>
      <c r="UNB1" s="47"/>
      <c r="UNC1" s="47"/>
      <c r="UND1" s="47"/>
      <c r="UNE1" s="47"/>
      <c r="UNF1" s="47"/>
      <c r="UNG1" s="47"/>
      <c r="UNH1" s="47"/>
      <c r="UNI1" s="47"/>
      <c r="UNJ1" s="47"/>
      <c r="UNK1" s="47"/>
      <c r="UNL1" s="47"/>
      <c r="UNM1" s="47"/>
      <c r="UNN1" s="47"/>
      <c r="UNO1" s="47"/>
      <c r="UNP1" s="47"/>
      <c r="UNQ1" s="47"/>
      <c r="UNR1" s="47"/>
      <c r="UNS1" s="47"/>
      <c r="UNT1" s="47"/>
      <c r="UNU1" s="47"/>
      <c r="UNV1" s="47"/>
      <c r="UNW1" s="47"/>
      <c r="UNX1" s="47"/>
      <c r="UNY1" s="47"/>
      <c r="UNZ1" s="47"/>
      <c r="UOA1" s="47"/>
      <c r="UOB1" s="47"/>
      <c r="UOC1" s="47"/>
      <c r="UOD1" s="47"/>
      <c r="UOE1" s="47"/>
      <c r="UOF1" s="47"/>
      <c r="UOG1" s="47"/>
      <c r="UOH1" s="47"/>
      <c r="UOI1" s="47"/>
      <c r="UOJ1" s="47"/>
      <c r="UOK1" s="47"/>
      <c r="UOL1" s="47"/>
      <c r="UOM1" s="47"/>
      <c r="UON1" s="47"/>
      <c r="UOO1" s="47"/>
      <c r="UOP1" s="47"/>
      <c r="UOQ1" s="47"/>
      <c r="UOR1" s="47"/>
      <c r="UOS1" s="47"/>
      <c r="UOT1" s="47"/>
      <c r="UOU1" s="47"/>
      <c r="UOV1" s="47"/>
      <c r="UOW1" s="47"/>
      <c r="UOX1" s="47"/>
      <c r="UOY1" s="47"/>
      <c r="UOZ1" s="47"/>
      <c r="UPA1" s="47"/>
      <c r="UPB1" s="47"/>
      <c r="UPC1" s="47"/>
      <c r="UPD1" s="47"/>
      <c r="UPE1" s="47"/>
      <c r="UPF1" s="47"/>
      <c r="UPG1" s="47"/>
      <c r="UPH1" s="47"/>
      <c r="UPI1" s="47"/>
      <c r="UPJ1" s="47"/>
      <c r="UPK1" s="47"/>
      <c r="UPL1" s="47"/>
      <c r="UPM1" s="47"/>
      <c r="UPN1" s="47"/>
      <c r="UPO1" s="47"/>
      <c r="UPP1" s="47"/>
      <c r="UPQ1" s="47"/>
      <c r="UPR1" s="47"/>
      <c r="UPS1" s="47"/>
      <c r="UPT1" s="47"/>
      <c r="UPU1" s="47"/>
      <c r="UPV1" s="47"/>
      <c r="UPW1" s="47"/>
      <c r="UPX1" s="47"/>
      <c r="UPY1" s="47"/>
      <c r="UPZ1" s="47"/>
      <c r="UQA1" s="47"/>
      <c r="UQB1" s="47"/>
      <c r="UQC1" s="47"/>
      <c r="UQD1" s="47"/>
      <c r="UQE1" s="47"/>
      <c r="UQF1" s="47"/>
      <c r="UQG1" s="47"/>
      <c r="UQH1" s="47"/>
      <c r="UQI1" s="47"/>
      <c r="UQJ1" s="47"/>
      <c r="UQK1" s="47"/>
      <c r="UQL1" s="47"/>
      <c r="UQM1" s="47"/>
      <c r="UQN1" s="47"/>
      <c r="UQO1" s="47"/>
      <c r="UQP1" s="47"/>
      <c r="UQQ1" s="47"/>
      <c r="UQR1" s="47"/>
      <c r="UQS1" s="47"/>
      <c r="UQT1" s="47"/>
      <c r="UQU1" s="47"/>
      <c r="UQV1" s="47"/>
      <c r="UQW1" s="47"/>
      <c r="UQX1" s="47"/>
      <c r="UQY1" s="47"/>
      <c r="UQZ1" s="47"/>
      <c r="URA1" s="47"/>
      <c r="URB1" s="47"/>
      <c r="URC1" s="47"/>
      <c r="URD1" s="47"/>
      <c r="URE1" s="47"/>
      <c r="URF1" s="47"/>
      <c r="URG1" s="47"/>
      <c r="URH1" s="47"/>
      <c r="URI1" s="47"/>
      <c r="URJ1" s="47"/>
      <c r="URK1" s="47"/>
      <c r="URL1" s="47"/>
      <c r="URM1" s="47"/>
      <c r="URN1" s="47"/>
      <c r="URO1" s="47"/>
      <c r="URP1" s="47"/>
      <c r="URQ1" s="47"/>
      <c r="URR1" s="47"/>
      <c r="URS1" s="47"/>
      <c r="URT1" s="47"/>
      <c r="URU1" s="47"/>
      <c r="URV1" s="47"/>
      <c r="URW1" s="47"/>
      <c r="URX1" s="47"/>
      <c r="URY1" s="47"/>
      <c r="URZ1" s="47"/>
      <c r="USA1" s="47"/>
      <c r="USB1" s="47"/>
      <c r="USC1" s="47"/>
      <c r="USD1" s="47"/>
      <c r="USE1" s="47"/>
      <c r="USF1" s="47"/>
      <c r="USG1" s="47"/>
      <c r="USH1" s="47"/>
      <c r="USI1" s="47"/>
      <c r="USJ1" s="47"/>
      <c r="USK1" s="47"/>
      <c r="USL1" s="47"/>
      <c r="USM1" s="47"/>
      <c r="USN1" s="47"/>
      <c r="USO1" s="47"/>
      <c r="USP1" s="47"/>
      <c r="USQ1" s="47"/>
      <c r="USR1" s="47"/>
      <c r="USS1" s="47"/>
      <c r="UST1" s="47"/>
      <c r="USU1" s="47"/>
      <c r="USV1" s="47"/>
      <c r="USW1" s="47"/>
      <c r="USX1" s="47"/>
      <c r="USY1" s="47"/>
      <c r="USZ1" s="47"/>
      <c r="UTA1" s="47"/>
      <c r="UTB1" s="47"/>
      <c r="UTC1" s="47"/>
      <c r="UTD1" s="47"/>
      <c r="UTE1" s="47"/>
      <c r="UTF1" s="47"/>
      <c r="UTG1" s="47"/>
      <c r="UTH1" s="47"/>
      <c r="UTI1" s="47"/>
      <c r="UTJ1" s="47"/>
      <c r="UTK1" s="47"/>
      <c r="UTL1" s="47"/>
      <c r="UTM1" s="47"/>
      <c r="UTN1" s="47"/>
      <c r="UTO1" s="47"/>
      <c r="UTP1" s="47"/>
      <c r="UTQ1" s="47"/>
      <c r="UTR1" s="47"/>
      <c r="UTS1" s="47"/>
      <c r="UTT1" s="47"/>
      <c r="UTU1" s="47"/>
      <c r="UTV1" s="47"/>
      <c r="UTW1" s="47"/>
      <c r="UTX1" s="47"/>
      <c r="UTY1" s="47"/>
      <c r="UTZ1" s="47"/>
      <c r="UUA1" s="47"/>
      <c r="UUB1" s="47"/>
      <c r="UUC1" s="47"/>
      <c r="UUD1" s="47"/>
      <c r="UUE1" s="47"/>
      <c r="UUF1" s="47"/>
      <c r="UUG1" s="47"/>
      <c r="UUH1" s="47"/>
      <c r="UUI1" s="47"/>
      <c r="UUJ1" s="47"/>
      <c r="UUK1" s="47"/>
      <c r="UUL1" s="47"/>
      <c r="UUM1" s="47"/>
      <c r="UUN1" s="47"/>
      <c r="UUO1" s="47"/>
      <c r="UUP1" s="47"/>
      <c r="UUQ1" s="47"/>
      <c r="UUR1" s="47"/>
      <c r="UUS1" s="47"/>
      <c r="UUT1" s="47"/>
      <c r="UUU1" s="47"/>
      <c r="UUV1" s="47"/>
      <c r="UUW1" s="47"/>
      <c r="UUX1" s="47"/>
      <c r="UUY1" s="47"/>
      <c r="UUZ1" s="47"/>
      <c r="UVA1" s="47"/>
      <c r="UVB1" s="47"/>
      <c r="UVC1" s="47"/>
      <c r="UVD1" s="47"/>
      <c r="UVE1" s="47"/>
      <c r="UVF1" s="47"/>
      <c r="UVG1" s="47"/>
      <c r="UVH1" s="47"/>
      <c r="UVI1" s="47"/>
      <c r="UVJ1" s="47"/>
      <c r="UVK1" s="47"/>
      <c r="UVL1" s="47"/>
      <c r="UVM1" s="47"/>
      <c r="UVN1" s="47"/>
      <c r="UVO1" s="47"/>
      <c r="UVP1" s="47"/>
      <c r="UVQ1" s="47"/>
      <c r="UVR1" s="47"/>
      <c r="UVS1" s="47"/>
      <c r="UVT1" s="47"/>
      <c r="UVU1" s="47"/>
      <c r="UVV1" s="47"/>
      <c r="UVW1" s="47"/>
      <c r="UVX1" s="47"/>
      <c r="UVY1" s="47"/>
      <c r="UVZ1" s="47"/>
      <c r="UWA1" s="47"/>
      <c r="UWB1" s="47"/>
      <c r="UWC1" s="47"/>
      <c r="UWD1" s="47"/>
      <c r="UWE1" s="47"/>
      <c r="UWF1" s="47"/>
      <c r="UWG1" s="47"/>
      <c r="UWH1" s="47"/>
      <c r="UWI1" s="47"/>
      <c r="UWJ1" s="47"/>
      <c r="UWK1" s="47"/>
      <c r="UWL1" s="47"/>
      <c r="UWM1" s="47"/>
      <c r="UWN1" s="47"/>
      <c r="UWO1" s="47"/>
      <c r="UWP1" s="47"/>
      <c r="UWQ1" s="47"/>
      <c r="UWR1" s="47"/>
      <c r="UWS1" s="47"/>
      <c r="UWT1" s="47"/>
      <c r="UWU1" s="47"/>
      <c r="UWV1" s="47"/>
      <c r="UWW1" s="47"/>
      <c r="UWX1" s="47"/>
      <c r="UWY1" s="47"/>
      <c r="UWZ1" s="47"/>
      <c r="UXA1" s="47"/>
      <c r="UXB1" s="47"/>
      <c r="UXC1" s="47"/>
      <c r="UXD1" s="47"/>
      <c r="UXE1" s="47"/>
      <c r="UXF1" s="47"/>
      <c r="UXG1" s="47"/>
      <c r="UXH1" s="47"/>
      <c r="UXI1" s="47"/>
      <c r="UXJ1" s="47"/>
      <c r="UXK1" s="47"/>
      <c r="UXL1" s="47"/>
      <c r="UXM1" s="47"/>
      <c r="UXN1" s="47"/>
      <c r="UXO1" s="47"/>
      <c r="UXP1" s="47"/>
      <c r="UXQ1" s="47"/>
      <c r="UXR1" s="47"/>
      <c r="UXS1" s="47"/>
      <c r="UXT1" s="47"/>
      <c r="UXU1" s="47"/>
      <c r="UXV1" s="47"/>
      <c r="UXW1" s="47"/>
      <c r="UXX1" s="47"/>
      <c r="UXY1" s="47"/>
      <c r="UXZ1" s="47"/>
      <c r="UYA1" s="47"/>
      <c r="UYB1" s="47"/>
      <c r="UYC1" s="47"/>
      <c r="UYD1" s="47"/>
      <c r="UYE1" s="47"/>
      <c r="UYF1" s="47"/>
      <c r="UYG1" s="47"/>
      <c r="UYH1" s="47"/>
      <c r="UYI1" s="47"/>
      <c r="UYJ1" s="47"/>
      <c r="UYK1" s="47"/>
      <c r="UYL1" s="47"/>
      <c r="UYM1" s="47"/>
      <c r="UYN1" s="47"/>
      <c r="UYO1" s="47"/>
      <c r="UYP1" s="47"/>
      <c r="UYQ1" s="47"/>
      <c r="UYR1" s="47"/>
      <c r="UYS1" s="47"/>
      <c r="UYT1" s="47"/>
      <c r="UYU1" s="47"/>
      <c r="UYV1" s="47"/>
      <c r="UYW1" s="47"/>
      <c r="UYX1" s="47"/>
      <c r="UYY1" s="47"/>
      <c r="UYZ1" s="47"/>
      <c r="UZA1" s="47"/>
      <c r="UZB1" s="47"/>
      <c r="UZC1" s="47"/>
      <c r="UZD1" s="47"/>
      <c r="UZE1" s="47"/>
      <c r="UZF1" s="47"/>
      <c r="UZG1" s="47"/>
      <c r="UZH1" s="47"/>
      <c r="UZI1" s="47"/>
      <c r="UZJ1" s="47"/>
      <c r="UZK1" s="47"/>
      <c r="UZL1" s="47"/>
      <c r="UZM1" s="47"/>
      <c r="UZN1" s="47"/>
      <c r="UZO1" s="47"/>
      <c r="UZP1" s="47"/>
      <c r="UZQ1" s="47"/>
      <c r="UZR1" s="47"/>
      <c r="UZS1" s="47"/>
      <c r="UZT1" s="47"/>
      <c r="UZU1" s="47"/>
      <c r="UZV1" s="47"/>
      <c r="UZW1" s="47"/>
      <c r="UZX1" s="47"/>
      <c r="UZY1" s="47"/>
      <c r="UZZ1" s="47"/>
      <c r="VAA1" s="47"/>
      <c r="VAB1" s="47"/>
      <c r="VAC1" s="47"/>
      <c r="VAD1" s="47"/>
      <c r="VAE1" s="47"/>
      <c r="VAF1" s="47"/>
      <c r="VAG1" s="47"/>
      <c r="VAH1" s="47"/>
      <c r="VAI1" s="47"/>
      <c r="VAJ1" s="47"/>
      <c r="VAK1" s="47"/>
      <c r="VAL1" s="47"/>
      <c r="VAM1" s="47"/>
      <c r="VAN1" s="47"/>
      <c r="VAO1" s="47"/>
      <c r="VAP1" s="47"/>
      <c r="VAQ1" s="47"/>
      <c r="VAR1" s="47"/>
      <c r="VAS1" s="47"/>
      <c r="VAT1" s="47"/>
      <c r="VAU1" s="47"/>
      <c r="VAV1" s="47"/>
      <c r="VAW1" s="47"/>
      <c r="VAX1" s="47"/>
      <c r="VAY1" s="47"/>
      <c r="VAZ1" s="47"/>
      <c r="VBA1" s="47"/>
      <c r="VBB1" s="47"/>
      <c r="VBC1" s="47"/>
      <c r="VBD1" s="47"/>
      <c r="VBE1" s="47"/>
      <c r="VBF1" s="47"/>
      <c r="VBG1" s="47"/>
      <c r="VBH1" s="47"/>
      <c r="VBI1" s="47"/>
      <c r="VBJ1" s="47"/>
      <c r="VBK1" s="47"/>
      <c r="VBL1" s="47"/>
      <c r="VBM1" s="47"/>
      <c r="VBN1" s="47"/>
      <c r="VBO1" s="47"/>
      <c r="VBP1" s="47"/>
      <c r="VBQ1" s="47"/>
      <c r="VBR1" s="47"/>
      <c r="VBS1" s="47"/>
      <c r="VBT1" s="47"/>
      <c r="VBU1" s="47"/>
      <c r="VBV1" s="47"/>
      <c r="VBW1" s="47"/>
      <c r="VBX1" s="47"/>
      <c r="VBY1" s="47"/>
      <c r="VBZ1" s="47"/>
      <c r="VCA1" s="47"/>
      <c r="VCB1" s="47"/>
      <c r="VCC1" s="47"/>
      <c r="VCD1" s="47"/>
      <c r="VCE1" s="47"/>
      <c r="VCF1" s="47"/>
      <c r="VCG1" s="47"/>
      <c r="VCH1" s="47"/>
      <c r="VCI1" s="47"/>
      <c r="VCJ1" s="47"/>
      <c r="VCK1" s="47"/>
      <c r="VCL1" s="47"/>
      <c r="VCM1" s="47"/>
      <c r="VCN1" s="47"/>
      <c r="VCO1" s="47"/>
      <c r="VCP1" s="47"/>
      <c r="VCQ1" s="47"/>
      <c r="VCR1" s="47"/>
      <c r="VCS1" s="47"/>
      <c r="VCT1" s="47"/>
      <c r="VCU1" s="47"/>
      <c r="VCV1" s="47"/>
      <c r="VCW1" s="47"/>
      <c r="VCX1" s="47"/>
      <c r="VCY1" s="47"/>
      <c r="VCZ1" s="47"/>
      <c r="VDA1" s="47"/>
      <c r="VDB1" s="47"/>
      <c r="VDC1" s="47"/>
      <c r="VDD1" s="47"/>
      <c r="VDE1" s="47"/>
      <c r="VDF1" s="47"/>
      <c r="VDG1" s="47"/>
      <c r="VDH1" s="47"/>
      <c r="VDI1" s="47"/>
      <c r="VDJ1" s="47"/>
      <c r="VDK1" s="47"/>
      <c r="VDL1" s="47"/>
      <c r="VDM1" s="47"/>
      <c r="VDN1" s="47"/>
      <c r="VDO1" s="47"/>
      <c r="VDP1" s="47"/>
      <c r="VDQ1" s="47"/>
      <c r="VDR1" s="47"/>
      <c r="VDS1" s="47"/>
      <c r="VDT1" s="47"/>
      <c r="VDU1" s="47"/>
      <c r="VDV1" s="47"/>
      <c r="VDW1" s="47"/>
      <c r="VDX1" s="47"/>
      <c r="VDY1" s="47"/>
      <c r="VDZ1" s="47"/>
      <c r="VEA1" s="47"/>
      <c r="VEB1" s="47"/>
      <c r="VEC1" s="47"/>
      <c r="VED1" s="47"/>
      <c r="VEE1" s="47"/>
      <c r="VEF1" s="47"/>
      <c r="VEG1" s="47"/>
      <c r="VEH1" s="47"/>
      <c r="VEI1" s="47"/>
      <c r="VEJ1" s="47"/>
      <c r="VEK1" s="47"/>
      <c r="VEL1" s="47"/>
      <c r="VEM1" s="47"/>
      <c r="VEN1" s="47"/>
      <c r="VEO1" s="47"/>
      <c r="VEP1" s="47"/>
      <c r="VEQ1" s="47"/>
      <c r="VER1" s="47"/>
      <c r="VES1" s="47"/>
      <c r="VET1" s="47"/>
      <c r="VEU1" s="47"/>
      <c r="VEV1" s="47"/>
      <c r="VEW1" s="47"/>
      <c r="VEX1" s="47"/>
      <c r="VEY1" s="47"/>
      <c r="VEZ1" s="47"/>
      <c r="VFA1" s="47"/>
      <c r="VFB1" s="47"/>
      <c r="VFC1" s="47"/>
      <c r="VFD1" s="47"/>
      <c r="VFE1" s="47"/>
      <c r="VFF1" s="47"/>
      <c r="VFG1" s="47"/>
      <c r="VFH1" s="47"/>
      <c r="VFI1" s="47"/>
      <c r="VFJ1" s="47"/>
      <c r="VFK1" s="47"/>
      <c r="VFL1" s="47"/>
      <c r="VFM1" s="47"/>
      <c r="VFN1" s="47"/>
      <c r="VFO1" s="47"/>
      <c r="VFP1" s="47"/>
      <c r="VFQ1" s="47"/>
      <c r="VFR1" s="47"/>
      <c r="VFS1" s="47"/>
      <c r="VFT1" s="47"/>
      <c r="VFU1" s="47"/>
      <c r="VFV1" s="47"/>
      <c r="VFW1" s="47"/>
      <c r="VFX1" s="47"/>
      <c r="VFY1" s="47"/>
      <c r="VFZ1" s="47"/>
      <c r="VGA1" s="47"/>
      <c r="VGB1" s="47"/>
      <c r="VGC1" s="47"/>
      <c r="VGD1" s="47"/>
      <c r="VGE1" s="47"/>
      <c r="VGF1" s="47"/>
      <c r="VGG1" s="47"/>
      <c r="VGH1" s="47"/>
      <c r="VGI1" s="47"/>
      <c r="VGJ1" s="47"/>
      <c r="VGK1" s="47"/>
      <c r="VGL1" s="47"/>
      <c r="VGM1" s="47"/>
      <c r="VGN1" s="47"/>
      <c r="VGO1" s="47"/>
      <c r="VGP1" s="47"/>
      <c r="VGQ1" s="47"/>
      <c r="VGR1" s="47"/>
      <c r="VGS1" s="47"/>
      <c r="VGT1" s="47"/>
      <c r="VGU1" s="47"/>
      <c r="VGV1" s="47"/>
      <c r="VGW1" s="47"/>
      <c r="VGX1" s="47"/>
      <c r="VGY1" s="47"/>
      <c r="VGZ1" s="47"/>
      <c r="VHA1" s="47"/>
      <c r="VHB1" s="47"/>
      <c r="VHC1" s="47"/>
      <c r="VHD1" s="47"/>
      <c r="VHE1" s="47"/>
      <c r="VHF1" s="47"/>
      <c r="VHG1" s="47"/>
      <c r="VHH1" s="47"/>
      <c r="VHI1" s="47"/>
      <c r="VHJ1" s="47"/>
      <c r="VHK1" s="47"/>
      <c r="VHL1" s="47"/>
      <c r="VHM1" s="47"/>
      <c r="VHN1" s="47"/>
      <c r="VHO1" s="47"/>
      <c r="VHP1" s="47"/>
      <c r="VHQ1" s="47"/>
      <c r="VHR1" s="47"/>
      <c r="VHS1" s="47"/>
      <c r="VHT1" s="47"/>
      <c r="VHU1" s="47"/>
      <c r="VHV1" s="47"/>
      <c r="VHW1" s="47"/>
      <c r="VHX1" s="47"/>
      <c r="VHY1" s="47"/>
      <c r="VHZ1" s="47"/>
      <c r="VIA1" s="47"/>
      <c r="VIB1" s="47"/>
      <c r="VIC1" s="47"/>
      <c r="VID1" s="47"/>
      <c r="VIE1" s="47"/>
      <c r="VIF1" s="47"/>
      <c r="VIG1" s="47"/>
      <c r="VIH1" s="47"/>
      <c r="VII1" s="47"/>
      <c r="VIJ1" s="47"/>
      <c r="VIK1" s="47"/>
      <c r="VIL1" s="47"/>
      <c r="VIM1" s="47"/>
      <c r="VIN1" s="47"/>
      <c r="VIO1" s="47"/>
      <c r="VIP1" s="47"/>
      <c r="VIQ1" s="47"/>
      <c r="VIR1" s="47"/>
      <c r="VIS1" s="47"/>
      <c r="VIT1" s="47"/>
      <c r="VIU1" s="47"/>
      <c r="VIV1" s="47"/>
      <c r="VIW1" s="47"/>
      <c r="VIX1" s="47"/>
      <c r="VIY1" s="47"/>
      <c r="VIZ1" s="47"/>
      <c r="VJA1" s="47"/>
      <c r="VJB1" s="47"/>
      <c r="VJC1" s="47"/>
      <c r="VJD1" s="47"/>
      <c r="VJE1" s="47"/>
      <c r="VJF1" s="47"/>
      <c r="VJG1" s="47"/>
      <c r="VJH1" s="47"/>
      <c r="VJI1" s="47"/>
      <c r="VJJ1" s="47"/>
      <c r="VJK1" s="47"/>
      <c r="VJL1" s="47"/>
      <c r="VJM1" s="47"/>
      <c r="VJN1" s="47"/>
      <c r="VJO1" s="47"/>
      <c r="VJP1" s="47"/>
      <c r="VJQ1" s="47"/>
      <c r="VJR1" s="47"/>
      <c r="VJS1" s="47"/>
      <c r="VJT1" s="47"/>
      <c r="VJU1" s="47"/>
      <c r="VJV1" s="47"/>
      <c r="VJW1" s="47"/>
      <c r="VJX1" s="47"/>
      <c r="VJY1" s="47"/>
      <c r="VJZ1" s="47"/>
      <c r="VKA1" s="47"/>
      <c r="VKB1" s="47"/>
      <c r="VKC1" s="47"/>
      <c r="VKD1" s="47"/>
      <c r="VKE1" s="47"/>
      <c r="VKF1" s="47"/>
      <c r="VKG1" s="47"/>
      <c r="VKH1" s="47"/>
      <c r="VKI1" s="47"/>
      <c r="VKJ1" s="47"/>
      <c r="VKK1" s="47"/>
      <c r="VKL1" s="47"/>
      <c r="VKM1" s="47"/>
      <c r="VKN1" s="47"/>
      <c r="VKO1" s="47"/>
      <c r="VKP1" s="47"/>
      <c r="VKQ1" s="47"/>
      <c r="VKR1" s="47"/>
      <c r="VKS1" s="47"/>
      <c r="VKT1" s="47"/>
      <c r="VKU1" s="47"/>
      <c r="VKV1" s="47"/>
      <c r="VKW1" s="47"/>
      <c r="VKX1" s="47"/>
      <c r="VKY1" s="47"/>
      <c r="VKZ1" s="47"/>
      <c r="VLA1" s="47"/>
      <c r="VLB1" s="47"/>
      <c r="VLC1" s="47"/>
      <c r="VLD1" s="47"/>
      <c r="VLE1" s="47"/>
      <c r="VLF1" s="47"/>
      <c r="VLG1" s="47"/>
      <c r="VLH1" s="47"/>
      <c r="VLI1" s="47"/>
      <c r="VLJ1" s="47"/>
      <c r="VLK1" s="47"/>
      <c r="VLL1" s="47"/>
      <c r="VLM1" s="47"/>
      <c r="VLN1" s="47"/>
      <c r="VLO1" s="47"/>
      <c r="VLP1" s="47"/>
      <c r="VLQ1" s="47"/>
      <c r="VLR1" s="47"/>
      <c r="VLS1" s="47"/>
      <c r="VLT1" s="47"/>
      <c r="VLU1" s="47"/>
      <c r="VLV1" s="47"/>
      <c r="VLW1" s="47"/>
      <c r="VLX1" s="47"/>
      <c r="VLY1" s="47"/>
      <c r="VLZ1" s="47"/>
      <c r="VMA1" s="47"/>
      <c r="VMB1" s="47"/>
      <c r="VMC1" s="47"/>
      <c r="VMD1" s="47"/>
      <c r="VME1" s="47"/>
      <c r="VMF1" s="47"/>
      <c r="VMG1" s="47"/>
      <c r="VMH1" s="47"/>
      <c r="VMI1" s="47"/>
      <c r="VMJ1" s="47"/>
      <c r="VMK1" s="47"/>
      <c r="VML1" s="47"/>
      <c r="VMM1" s="47"/>
      <c r="VMN1" s="47"/>
      <c r="VMO1" s="47"/>
      <c r="VMP1" s="47"/>
      <c r="VMQ1" s="47"/>
      <c r="VMR1" s="47"/>
      <c r="VMS1" s="47"/>
      <c r="VMT1" s="47"/>
      <c r="VMU1" s="47"/>
      <c r="VMV1" s="47"/>
      <c r="VMW1" s="47"/>
      <c r="VMX1" s="47"/>
      <c r="VMY1" s="47"/>
      <c r="VMZ1" s="47"/>
      <c r="VNA1" s="47"/>
      <c r="VNB1" s="47"/>
      <c r="VNC1" s="47"/>
      <c r="VND1" s="47"/>
      <c r="VNE1" s="47"/>
      <c r="VNF1" s="47"/>
      <c r="VNG1" s="47"/>
      <c r="VNH1" s="47"/>
      <c r="VNI1" s="47"/>
      <c r="VNJ1" s="47"/>
      <c r="VNK1" s="47"/>
      <c r="VNL1" s="47"/>
      <c r="VNM1" s="47"/>
      <c r="VNN1" s="47"/>
      <c r="VNO1" s="47"/>
      <c r="VNP1" s="47"/>
      <c r="VNQ1" s="47"/>
      <c r="VNR1" s="47"/>
      <c r="VNS1" s="47"/>
      <c r="VNT1" s="47"/>
      <c r="VNU1" s="47"/>
      <c r="VNV1" s="47"/>
      <c r="VNW1" s="47"/>
      <c r="VNX1" s="47"/>
      <c r="VNY1" s="47"/>
      <c r="VNZ1" s="47"/>
      <c r="VOA1" s="47"/>
      <c r="VOB1" s="47"/>
      <c r="VOC1" s="47"/>
      <c r="VOD1" s="47"/>
      <c r="VOE1" s="47"/>
      <c r="VOF1" s="47"/>
      <c r="VOG1" s="47"/>
      <c r="VOH1" s="47"/>
      <c r="VOI1" s="47"/>
      <c r="VOJ1" s="47"/>
      <c r="VOK1" s="47"/>
      <c r="VOL1" s="47"/>
      <c r="VOM1" s="47"/>
      <c r="VON1" s="47"/>
      <c r="VOO1" s="47"/>
      <c r="VOP1" s="47"/>
      <c r="VOQ1" s="47"/>
      <c r="VOR1" s="47"/>
      <c r="VOS1" s="47"/>
      <c r="VOT1" s="47"/>
      <c r="VOU1" s="47"/>
      <c r="VOV1" s="47"/>
      <c r="VOW1" s="47"/>
      <c r="VOX1" s="47"/>
      <c r="VOY1" s="47"/>
      <c r="VOZ1" s="47"/>
      <c r="VPA1" s="47"/>
      <c r="VPB1" s="47"/>
      <c r="VPC1" s="47"/>
      <c r="VPD1" s="47"/>
      <c r="VPE1" s="47"/>
      <c r="VPF1" s="47"/>
      <c r="VPG1" s="47"/>
      <c r="VPH1" s="47"/>
      <c r="VPI1" s="47"/>
      <c r="VPJ1" s="47"/>
      <c r="VPK1" s="47"/>
      <c r="VPL1" s="47"/>
      <c r="VPM1" s="47"/>
      <c r="VPN1" s="47"/>
      <c r="VPO1" s="47"/>
      <c r="VPP1" s="47"/>
      <c r="VPQ1" s="47"/>
      <c r="VPR1" s="47"/>
      <c r="VPS1" s="47"/>
      <c r="VPT1" s="47"/>
      <c r="VPU1" s="47"/>
      <c r="VPV1" s="47"/>
      <c r="VPW1" s="47"/>
      <c r="VPX1" s="47"/>
      <c r="VPY1" s="47"/>
      <c r="VPZ1" s="47"/>
      <c r="VQA1" s="47"/>
      <c r="VQB1" s="47"/>
      <c r="VQC1" s="47"/>
      <c r="VQD1" s="47"/>
      <c r="VQE1" s="47"/>
      <c r="VQF1" s="47"/>
      <c r="VQG1" s="47"/>
      <c r="VQH1" s="47"/>
      <c r="VQI1" s="47"/>
      <c r="VQJ1" s="47"/>
      <c r="VQK1" s="47"/>
      <c r="VQL1" s="47"/>
      <c r="VQM1" s="47"/>
      <c r="VQN1" s="47"/>
      <c r="VQO1" s="47"/>
      <c r="VQP1" s="47"/>
      <c r="VQQ1" s="47"/>
      <c r="VQR1" s="47"/>
      <c r="VQS1" s="47"/>
      <c r="VQT1" s="47"/>
      <c r="VQU1" s="47"/>
      <c r="VQV1" s="47"/>
      <c r="VQW1" s="47"/>
      <c r="VQX1" s="47"/>
      <c r="VQY1" s="47"/>
      <c r="VQZ1" s="47"/>
      <c r="VRA1" s="47"/>
      <c r="VRB1" s="47"/>
      <c r="VRC1" s="47"/>
      <c r="VRD1" s="47"/>
      <c r="VRE1" s="47"/>
      <c r="VRF1" s="47"/>
      <c r="VRG1" s="47"/>
      <c r="VRH1" s="47"/>
      <c r="VRI1" s="47"/>
      <c r="VRJ1" s="47"/>
      <c r="VRK1" s="47"/>
      <c r="VRL1" s="47"/>
      <c r="VRM1" s="47"/>
      <c r="VRN1" s="47"/>
      <c r="VRO1" s="47"/>
      <c r="VRP1" s="47"/>
      <c r="VRQ1" s="47"/>
      <c r="VRR1" s="47"/>
      <c r="VRS1" s="47"/>
      <c r="VRT1" s="47"/>
      <c r="VRU1" s="47"/>
      <c r="VRV1" s="47"/>
      <c r="VRW1" s="47"/>
      <c r="VRX1" s="47"/>
      <c r="VRY1" s="47"/>
      <c r="VRZ1" s="47"/>
      <c r="VSA1" s="47"/>
      <c r="VSB1" s="47"/>
      <c r="VSC1" s="47"/>
      <c r="VSD1" s="47"/>
      <c r="VSE1" s="47"/>
      <c r="VSF1" s="47"/>
      <c r="VSG1" s="47"/>
      <c r="VSH1" s="47"/>
      <c r="VSI1" s="47"/>
      <c r="VSJ1" s="47"/>
      <c r="VSK1" s="47"/>
      <c r="VSL1" s="47"/>
      <c r="VSM1" s="47"/>
      <c r="VSN1" s="47"/>
      <c r="VSO1" s="47"/>
      <c r="VSP1" s="47"/>
      <c r="VSQ1" s="47"/>
      <c r="VSR1" s="47"/>
      <c r="VSS1" s="47"/>
      <c r="VST1" s="47"/>
      <c r="VSU1" s="47"/>
      <c r="VSV1" s="47"/>
      <c r="VSW1" s="47"/>
      <c r="VSX1" s="47"/>
      <c r="VSY1" s="47"/>
      <c r="VSZ1" s="47"/>
      <c r="VTA1" s="47"/>
      <c r="VTB1" s="47"/>
      <c r="VTC1" s="47"/>
      <c r="VTD1" s="47"/>
      <c r="VTE1" s="47"/>
      <c r="VTF1" s="47"/>
      <c r="VTG1" s="47"/>
      <c r="VTH1" s="47"/>
      <c r="VTI1" s="47"/>
      <c r="VTJ1" s="47"/>
      <c r="VTK1" s="47"/>
      <c r="VTL1" s="47"/>
      <c r="VTM1" s="47"/>
      <c r="VTN1" s="47"/>
      <c r="VTO1" s="47"/>
      <c r="VTP1" s="47"/>
      <c r="VTQ1" s="47"/>
      <c r="VTR1" s="47"/>
      <c r="VTS1" s="47"/>
      <c r="VTT1" s="47"/>
      <c r="VTU1" s="47"/>
      <c r="VTV1" s="47"/>
      <c r="VTW1" s="47"/>
      <c r="VTX1" s="47"/>
      <c r="VTY1" s="47"/>
      <c r="VTZ1" s="47"/>
      <c r="VUA1" s="47"/>
      <c r="VUB1" s="47"/>
      <c r="VUC1" s="47"/>
      <c r="VUD1" s="47"/>
      <c r="VUE1" s="47"/>
      <c r="VUF1" s="47"/>
      <c r="VUG1" s="47"/>
      <c r="VUH1" s="47"/>
      <c r="VUI1" s="47"/>
      <c r="VUJ1" s="47"/>
      <c r="VUK1" s="47"/>
      <c r="VUL1" s="47"/>
      <c r="VUM1" s="47"/>
      <c r="VUN1" s="47"/>
      <c r="VUO1" s="47"/>
      <c r="VUP1" s="47"/>
      <c r="VUQ1" s="47"/>
      <c r="VUR1" s="47"/>
      <c r="VUS1" s="47"/>
      <c r="VUT1" s="47"/>
      <c r="VUU1" s="47"/>
      <c r="VUV1" s="47"/>
      <c r="VUW1" s="47"/>
      <c r="VUX1" s="47"/>
      <c r="VUY1" s="47"/>
      <c r="VUZ1" s="47"/>
      <c r="VVA1" s="47"/>
      <c r="VVB1" s="47"/>
      <c r="VVC1" s="47"/>
      <c r="VVD1" s="47"/>
      <c r="VVE1" s="47"/>
      <c r="VVF1" s="47"/>
      <c r="VVG1" s="47"/>
      <c r="VVH1" s="47"/>
      <c r="VVI1" s="47"/>
      <c r="VVJ1" s="47"/>
      <c r="VVK1" s="47"/>
      <c r="VVL1" s="47"/>
      <c r="VVM1" s="47"/>
      <c r="VVN1" s="47"/>
      <c r="VVO1" s="47"/>
      <c r="VVP1" s="47"/>
      <c r="VVQ1" s="47"/>
      <c r="VVR1" s="47"/>
      <c r="VVS1" s="47"/>
      <c r="VVT1" s="47"/>
      <c r="VVU1" s="47"/>
      <c r="VVV1" s="47"/>
      <c r="VVW1" s="47"/>
      <c r="VVX1" s="47"/>
      <c r="VVY1" s="47"/>
      <c r="VVZ1" s="47"/>
      <c r="VWA1" s="47"/>
      <c r="VWB1" s="47"/>
      <c r="VWC1" s="47"/>
      <c r="VWD1" s="47"/>
      <c r="VWE1" s="47"/>
      <c r="VWF1" s="47"/>
      <c r="VWG1" s="47"/>
      <c r="VWH1" s="47"/>
      <c r="VWI1" s="47"/>
      <c r="VWJ1" s="47"/>
      <c r="VWK1" s="47"/>
      <c r="VWL1" s="47"/>
      <c r="VWM1" s="47"/>
      <c r="VWN1" s="47"/>
      <c r="VWO1" s="47"/>
      <c r="VWP1" s="47"/>
      <c r="VWQ1" s="47"/>
      <c r="VWR1" s="47"/>
      <c r="VWS1" s="47"/>
      <c r="VWT1" s="47"/>
      <c r="VWU1" s="47"/>
      <c r="VWV1" s="47"/>
      <c r="VWW1" s="47"/>
      <c r="VWX1" s="47"/>
      <c r="VWY1" s="47"/>
      <c r="VWZ1" s="47"/>
      <c r="VXA1" s="47"/>
      <c r="VXB1" s="47"/>
      <c r="VXC1" s="47"/>
      <c r="VXD1" s="47"/>
      <c r="VXE1" s="47"/>
      <c r="VXF1" s="47"/>
      <c r="VXG1" s="47"/>
      <c r="VXH1" s="47"/>
      <c r="VXI1" s="47"/>
      <c r="VXJ1" s="47"/>
      <c r="VXK1" s="47"/>
      <c r="VXL1" s="47"/>
      <c r="VXM1" s="47"/>
      <c r="VXN1" s="47"/>
      <c r="VXO1" s="47"/>
      <c r="VXP1" s="47"/>
      <c r="VXQ1" s="47"/>
      <c r="VXR1" s="47"/>
      <c r="VXS1" s="47"/>
      <c r="VXT1" s="47"/>
      <c r="VXU1" s="47"/>
      <c r="VXV1" s="47"/>
      <c r="VXW1" s="47"/>
      <c r="VXX1" s="47"/>
      <c r="VXY1" s="47"/>
      <c r="VXZ1" s="47"/>
      <c r="VYA1" s="47"/>
      <c r="VYB1" s="47"/>
      <c r="VYC1" s="47"/>
      <c r="VYD1" s="47"/>
      <c r="VYE1" s="47"/>
      <c r="VYF1" s="47"/>
      <c r="VYG1" s="47"/>
      <c r="VYH1" s="47"/>
      <c r="VYI1" s="47"/>
      <c r="VYJ1" s="47"/>
      <c r="VYK1" s="47"/>
      <c r="VYL1" s="47"/>
      <c r="VYM1" s="47"/>
      <c r="VYN1" s="47"/>
      <c r="VYO1" s="47"/>
      <c r="VYP1" s="47"/>
      <c r="VYQ1" s="47"/>
      <c r="VYR1" s="47"/>
      <c r="VYS1" s="47"/>
      <c r="VYT1" s="47"/>
      <c r="VYU1" s="47"/>
      <c r="VYV1" s="47"/>
      <c r="VYW1" s="47"/>
      <c r="VYX1" s="47"/>
      <c r="VYY1" s="47"/>
      <c r="VYZ1" s="47"/>
      <c r="VZA1" s="47"/>
      <c r="VZB1" s="47"/>
      <c r="VZC1" s="47"/>
      <c r="VZD1" s="47"/>
      <c r="VZE1" s="47"/>
      <c r="VZF1" s="47"/>
      <c r="VZG1" s="47"/>
      <c r="VZH1" s="47"/>
      <c r="VZI1" s="47"/>
      <c r="VZJ1" s="47"/>
      <c r="VZK1" s="47"/>
      <c r="VZL1" s="47"/>
      <c r="VZM1" s="47"/>
      <c r="VZN1" s="47"/>
      <c r="VZO1" s="47"/>
      <c r="VZP1" s="47"/>
      <c r="VZQ1" s="47"/>
      <c r="VZR1" s="47"/>
      <c r="VZS1" s="47"/>
      <c r="VZT1" s="47"/>
      <c r="VZU1" s="47"/>
      <c r="VZV1" s="47"/>
      <c r="VZW1" s="47"/>
      <c r="VZX1" s="47"/>
      <c r="VZY1" s="47"/>
      <c r="VZZ1" s="47"/>
      <c r="WAA1" s="47"/>
      <c r="WAB1" s="47"/>
      <c r="WAC1" s="47"/>
      <c r="WAD1" s="47"/>
      <c r="WAE1" s="47"/>
      <c r="WAF1" s="47"/>
      <c r="WAG1" s="47"/>
      <c r="WAH1" s="47"/>
      <c r="WAI1" s="47"/>
      <c r="WAJ1" s="47"/>
      <c r="WAK1" s="47"/>
      <c r="WAL1" s="47"/>
      <c r="WAM1" s="47"/>
      <c r="WAN1" s="47"/>
      <c r="WAO1" s="47"/>
      <c r="WAP1" s="47"/>
      <c r="WAQ1" s="47"/>
      <c r="WAR1" s="47"/>
      <c r="WAS1" s="47"/>
      <c r="WAT1" s="47"/>
      <c r="WAU1" s="47"/>
      <c r="WAV1" s="47"/>
      <c r="WAW1" s="47"/>
      <c r="WAX1" s="47"/>
      <c r="WAY1" s="47"/>
      <c r="WAZ1" s="47"/>
      <c r="WBA1" s="47"/>
      <c r="WBB1" s="47"/>
      <c r="WBC1" s="47"/>
      <c r="WBD1" s="47"/>
      <c r="WBE1" s="47"/>
      <c r="WBF1" s="47"/>
      <c r="WBG1" s="47"/>
      <c r="WBH1" s="47"/>
      <c r="WBI1" s="47"/>
      <c r="WBJ1" s="47"/>
      <c r="WBK1" s="47"/>
      <c r="WBL1" s="47"/>
      <c r="WBM1" s="47"/>
      <c r="WBN1" s="47"/>
      <c r="WBO1" s="47"/>
      <c r="WBP1" s="47"/>
      <c r="WBQ1" s="47"/>
      <c r="WBR1" s="47"/>
      <c r="WBS1" s="47"/>
      <c r="WBT1" s="47"/>
      <c r="WBU1" s="47"/>
      <c r="WBV1" s="47"/>
      <c r="WBW1" s="47"/>
      <c r="WBX1" s="47"/>
      <c r="WBY1" s="47"/>
      <c r="WBZ1" s="47"/>
      <c r="WCA1" s="47"/>
      <c r="WCB1" s="47"/>
      <c r="WCC1" s="47"/>
      <c r="WCD1" s="47"/>
      <c r="WCE1" s="47"/>
      <c r="WCF1" s="47"/>
      <c r="WCG1" s="47"/>
      <c r="WCH1" s="47"/>
      <c r="WCI1" s="47"/>
      <c r="WCJ1" s="47"/>
      <c r="WCK1" s="47"/>
      <c r="WCL1" s="47"/>
      <c r="WCM1" s="47"/>
      <c r="WCN1" s="47"/>
      <c r="WCO1" s="47"/>
      <c r="WCP1" s="47"/>
      <c r="WCQ1" s="47"/>
      <c r="WCR1" s="47"/>
      <c r="WCS1" s="47"/>
      <c r="WCT1" s="47"/>
      <c r="WCU1" s="47"/>
      <c r="WCV1" s="47"/>
      <c r="WCW1" s="47"/>
      <c r="WCX1" s="47"/>
      <c r="WCY1" s="47"/>
      <c r="WCZ1" s="47"/>
      <c r="WDA1" s="47"/>
      <c r="WDB1" s="47"/>
      <c r="WDC1" s="47"/>
      <c r="WDD1" s="47"/>
      <c r="WDE1" s="47"/>
      <c r="WDF1" s="47"/>
      <c r="WDG1" s="47"/>
      <c r="WDH1" s="47"/>
      <c r="WDI1" s="47"/>
      <c r="WDJ1" s="47"/>
      <c r="WDK1" s="47"/>
      <c r="WDL1" s="47"/>
      <c r="WDM1" s="47"/>
      <c r="WDN1" s="47"/>
      <c r="WDO1" s="47"/>
      <c r="WDP1" s="47"/>
      <c r="WDQ1" s="47"/>
      <c r="WDR1" s="47"/>
      <c r="WDS1" s="47"/>
      <c r="WDT1" s="47"/>
      <c r="WDU1" s="47"/>
      <c r="WDV1" s="47"/>
      <c r="WDW1" s="47"/>
      <c r="WDX1" s="47"/>
      <c r="WDY1" s="47"/>
      <c r="WDZ1" s="47"/>
      <c r="WEA1" s="47"/>
      <c r="WEB1" s="47"/>
      <c r="WEC1" s="47"/>
      <c r="WED1" s="47"/>
      <c r="WEE1" s="47"/>
      <c r="WEF1" s="47"/>
      <c r="WEG1" s="47"/>
      <c r="WEH1" s="47"/>
      <c r="WEI1" s="47"/>
      <c r="WEJ1" s="47"/>
      <c r="WEK1" s="47"/>
      <c r="WEL1" s="47"/>
      <c r="WEM1" s="47"/>
      <c r="WEN1" s="47"/>
      <c r="WEO1" s="47"/>
      <c r="WEP1" s="47"/>
      <c r="WEQ1" s="47"/>
      <c r="WER1" s="47"/>
      <c r="WES1" s="47"/>
      <c r="WET1" s="47"/>
      <c r="WEU1" s="47"/>
      <c r="WEV1" s="47"/>
      <c r="WEW1" s="47"/>
      <c r="WEX1" s="47"/>
      <c r="WEY1" s="47"/>
      <c r="WEZ1" s="47"/>
      <c r="WFA1" s="47"/>
      <c r="WFB1" s="47"/>
      <c r="WFC1" s="47"/>
      <c r="WFD1" s="47"/>
      <c r="WFE1" s="47"/>
      <c r="WFF1" s="47"/>
      <c r="WFG1" s="47"/>
      <c r="WFH1" s="47"/>
      <c r="WFI1" s="47"/>
      <c r="WFJ1" s="47"/>
      <c r="WFK1" s="47"/>
      <c r="WFL1" s="47"/>
      <c r="WFM1" s="47"/>
      <c r="WFN1" s="47"/>
      <c r="WFO1" s="47"/>
      <c r="WFP1" s="47"/>
      <c r="WFQ1" s="47"/>
      <c r="WFR1" s="47"/>
      <c r="WFS1" s="47"/>
      <c r="WFT1" s="47"/>
      <c r="WFU1" s="47"/>
      <c r="WFV1" s="47"/>
      <c r="WFW1" s="47"/>
      <c r="WFX1" s="47"/>
      <c r="WFY1" s="47"/>
      <c r="WFZ1" s="47"/>
      <c r="WGA1" s="47"/>
      <c r="WGB1" s="47"/>
      <c r="WGC1" s="47"/>
      <c r="WGD1" s="47"/>
      <c r="WGE1" s="47"/>
      <c r="WGF1" s="47"/>
      <c r="WGG1" s="47"/>
      <c r="WGH1" s="47"/>
      <c r="WGI1" s="47"/>
      <c r="WGJ1" s="47"/>
      <c r="WGK1" s="47"/>
      <c r="WGL1" s="47"/>
      <c r="WGM1" s="47"/>
      <c r="WGN1" s="47"/>
      <c r="WGO1" s="47"/>
      <c r="WGP1" s="47"/>
      <c r="WGQ1" s="47"/>
      <c r="WGR1" s="47"/>
      <c r="WGS1" s="47"/>
      <c r="WGT1" s="47"/>
      <c r="WGU1" s="47"/>
      <c r="WGV1" s="47"/>
      <c r="WGW1" s="47"/>
      <c r="WGX1" s="47"/>
      <c r="WGY1" s="47"/>
      <c r="WGZ1" s="47"/>
      <c r="WHA1" s="47"/>
      <c r="WHB1" s="47"/>
      <c r="WHC1" s="47"/>
      <c r="WHD1" s="47"/>
      <c r="WHE1" s="47"/>
      <c r="WHF1" s="47"/>
      <c r="WHG1" s="47"/>
      <c r="WHH1" s="47"/>
      <c r="WHI1" s="47"/>
      <c r="WHJ1" s="47"/>
      <c r="WHK1" s="47"/>
      <c r="WHL1" s="47"/>
      <c r="WHM1" s="47"/>
      <c r="WHN1" s="47"/>
      <c r="WHO1" s="47"/>
      <c r="WHP1" s="47"/>
      <c r="WHQ1" s="47"/>
      <c r="WHR1" s="47"/>
      <c r="WHS1" s="47"/>
      <c r="WHT1" s="47"/>
      <c r="WHU1" s="47"/>
      <c r="WHV1" s="47"/>
      <c r="WHW1" s="47"/>
      <c r="WHX1" s="47"/>
      <c r="WHY1" s="47"/>
      <c r="WHZ1" s="47"/>
      <c r="WIA1" s="47"/>
      <c r="WIB1" s="47"/>
      <c r="WIC1" s="47"/>
      <c r="WID1" s="47"/>
      <c r="WIE1" s="47"/>
      <c r="WIF1" s="47"/>
      <c r="WIG1" s="47"/>
      <c r="WIH1" s="47"/>
      <c r="WII1" s="47"/>
      <c r="WIJ1" s="47"/>
      <c r="WIK1" s="47"/>
      <c r="WIL1" s="47"/>
      <c r="WIM1" s="47"/>
      <c r="WIN1" s="47"/>
      <c r="WIO1" s="47"/>
      <c r="WIP1" s="47"/>
      <c r="WIQ1" s="47"/>
      <c r="WIR1" s="47"/>
      <c r="WIS1" s="47"/>
      <c r="WIT1" s="47"/>
      <c r="WIU1" s="47"/>
      <c r="WIV1" s="47"/>
      <c r="WIW1" s="47"/>
      <c r="WIX1" s="47"/>
      <c r="WIY1" s="47"/>
      <c r="WIZ1" s="47"/>
      <c r="WJA1" s="47"/>
      <c r="WJB1" s="47"/>
      <c r="WJC1" s="47"/>
      <c r="WJD1" s="47"/>
      <c r="WJE1" s="47"/>
      <c r="WJF1" s="47"/>
      <c r="WJG1" s="47"/>
      <c r="WJH1" s="47"/>
      <c r="WJI1" s="47"/>
      <c r="WJJ1" s="47"/>
      <c r="WJK1" s="47"/>
      <c r="WJL1" s="47"/>
      <c r="WJM1" s="47"/>
      <c r="WJN1" s="47"/>
      <c r="WJO1" s="47"/>
      <c r="WJP1" s="47"/>
      <c r="WJQ1" s="47"/>
      <c r="WJR1" s="47"/>
      <c r="WJS1" s="47"/>
      <c r="WJT1" s="47"/>
      <c r="WJU1" s="47"/>
      <c r="WJV1" s="47"/>
      <c r="WJW1" s="47"/>
      <c r="WJX1" s="47"/>
      <c r="WJY1" s="47"/>
      <c r="WJZ1" s="47"/>
      <c r="WKA1" s="47"/>
      <c r="WKB1" s="47"/>
      <c r="WKC1" s="47"/>
      <c r="WKD1" s="47"/>
      <c r="WKE1" s="47"/>
      <c r="WKF1" s="47"/>
      <c r="WKG1" s="47"/>
      <c r="WKH1" s="47"/>
      <c r="WKI1" s="47"/>
      <c r="WKJ1" s="47"/>
      <c r="WKK1" s="47"/>
      <c r="WKL1" s="47"/>
      <c r="WKM1" s="47"/>
      <c r="WKN1" s="47"/>
      <c r="WKO1" s="47"/>
      <c r="WKP1" s="47"/>
      <c r="WKQ1" s="47"/>
      <c r="WKR1" s="47"/>
      <c r="WKS1" s="47"/>
      <c r="WKT1" s="47"/>
      <c r="WKU1" s="47"/>
      <c r="WKV1" s="47"/>
      <c r="WKW1" s="47"/>
      <c r="WKX1" s="47"/>
      <c r="WKY1" s="47"/>
      <c r="WKZ1" s="47"/>
      <c r="WLA1" s="47"/>
      <c r="WLB1" s="47"/>
      <c r="WLC1" s="47"/>
      <c r="WLD1" s="47"/>
      <c r="WLE1" s="47"/>
      <c r="WLF1" s="47"/>
      <c r="WLG1" s="47"/>
      <c r="WLH1" s="47"/>
      <c r="WLI1" s="47"/>
      <c r="WLJ1" s="47"/>
      <c r="WLK1" s="47"/>
      <c r="WLL1" s="47"/>
      <c r="WLM1" s="47"/>
      <c r="WLN1" s="47"/>
      <c r="WLO1" s="47"/>
      <c r="WLP1" s="47"/>
      <c r="WLQ1" s="47"/>
      <c r="WLR1" s="47"/>
      <c r="WLS1" s="47"/>
      <c r="WLT1" s="47"/>
      <c r="WLU1" s="47"/>
      <c r="WLV1" s="47"/>
      <c r="WLW1" s="47"/>
      <c r="WLX1" s="47"/>
      <c r="WLY1" s="47"/>
      <c r="WLZ1" s="47"/>
      <c r="WMA1" s="47"/>
      <c r="WMB1" s="47"/>
      <c r="WMC1" s="47"/>
      <c r="WMD1" s="47"/>
      <c r="WME1" s="47"/>
      <c r="WMF1" s="47"/>
      <c r="WMG1" s="47"/>
      <c r="WMH1" s="47"/>
      <c r="WMI1" s="47"/>
      <c r="WMJ1" s="47"/>
      <c r="WMK1" s="47"/>
      <c r="WML1" s="47"/>
      <c r="WMM1" s="47"/>
      <c r="WMN1" s="47"/>
      <c r="WMO1" s="47"/>
      <c r="WMP1" s="47"/>
      <c r="WMQ1" s="47"/>
      <c r="WMR1" s="47"/>
      <c r="WMS1" s="47"/>
      <c r="WMT1" s="47"/>
      <c r="WMU1" s="47"/>
      <c r="WMV1" s="47"/>
      <c r="WMW1" s="47"/>
      <c r="WMX1" s="47"/>
      <c r="WMY1" s="47"/>
      <c r="WMZ1" s="47"/>
      <c r="WNA1" s="47"/>
      <c r="WNB1" s="47"/>
      <c r="WNC1" s="47"/>
      <c r="WND1" s="47"/>
      <c r="WNE1" s="47"/>
      <c r="WNF1" s="47"/>
      <c r="WNG1" s="47"/>
      <c r="WNH1" s="47"/>
      <c r="WNI1" s="47"/>
      <c r="WNJ1" s="47"/>
      <c r="WNK1" s="47"/>
      <c r="WNL1" s="47"/>
      <c r="WNM1" s="47"/>
      <c r="WNN1" s="47"/>
      <c r="WNO1" s="47"/>
      <c r="WNP1" s="47"/>
      <c r="WNQ1" s="47"/>
      <c r="WNR1" s="47"/>
      <c r="WNS1" s="47"/>
      <c r="WNT1" s="47"/>
      <c r="WNU1" s="47"/>
      <c r="WNV1" s="47"/>
      <c r="WNW1" s="47"/>
      <c r="WNX1" s="47"/>
      <c r="WNY1" s="47"/>
      <c r="WNZ1" s="47"/>
      <c r="WOA1" s="47"/>
      <c r="WOB1" s="47"/>
      <c r="WOC1" s="47"/>
      <c r="WOD1" s="47"/>
      <c r="WOE1" s="47"/>
      <c r="WOF1" s="47"/>
      <c r="WOG1" s="47"/>
      <c r="WOH1" s="47"/>
      <c r="WOI1" s="47"/>
      <c r="WOJ1" s="47"/>
      <c r="WOK1" s="47"/>
      <c r="WOL1" s="47"/>
      <c r="WOM1" s="47"/>
      <c r="WON1" s="47"/>
      <c r="WOO1" s="47"/>
      <c r="WOP1" s="47"/>
      <c r="WOQ1" s="47"/>
      <c r="WOR1" s="47"/>
      <c r="WOS1" s="47"/>
      <c r="WOT1" s="47"/>
      <c r="WOU1" s="47"/>
      <c r="WOV1" s="47"/>
      <c r="WOW1" s="47"/>
      <c r="WOX1" s="47"/>
      <c r="WOY1" s="47"/>
      <c r="WOZ1" s="47"/>
      <c r="WPA1" s="47"/>
      <c r="WPB1" s="47"/>
      <c r="WPC1" s="47"/>
      <c r="WPD1" s="47"/>
      <c r="WPE1" s="47"/>
      <c r="WPF1" s="47"/>
      <c r="WPG1" s="47"/>
      <c r="WPH1" s="47"/>
      <c r="WPI1" s="47"/>
      <c r="WPJ1" s="47"/>
      <c r="WPK1" s="47"/>
      <c r="WPL1" s="47"/>
      <c r="WPM1" s="47"/>
      <c r="WPN1" s="47"/>
      <c r="WPO1" s="47"/>
      <c r="WPP1" s="47"/>
      <c r="WPQ1" s="47"/>
      <c r="WPR1" s="47"/>
      <c r="WPS1" s="47"/>
      <c r="WPT1" s="47"/>
      <c r="WPU1" s="47"/>
      <c r="WPV1" s="47"/>
      <c r="WPW1" s="47"/>
      <c r="WPX1" s="47"/>
      <c r="WPY1" s="47"/>
      <c r="WPZ1" s="47"/>
      <c r="WQA1" s="47"/>
      <c r="WQB1" s="47"/>
      <c r="WQC1" s="47"/>
      <c r="WQD1" s="47"/>
      <c r="WQE1" s="47"/>
      <c r="WQF1" s="47"/>
      <c r="WQG1" s="47"/>
      <c r="WQH1" s="47"/>
      <c r="WQI1" s="47"/>
      <c r="WQJ1" s="47"/>
      <c r="WQK1" s="47"/>
      <c r="WQL1" s="47"/>
      <c r="WQM1" s="47"/>
      <c r="WQN1" s="47"/>
      <c r="WQO1" s="47"/>
      <c r="WQP1" s="47"/>
      <c r="WQQ1" s="47"/>
      <c r="WQR1" s="47"/>
      <c r="WQS1" s="47"/>
      <c r="WQT1" s="47"/>
      <c r="WQU1" s="47"/>
      <c r="WQV1" s="47"/>
      <c r="WQW1" s="47"/>
      <c r="WQX1" s="47"/>
      <c r="WQY1" s="47"/>
      <c r="WQZ1" s="47"/>
      <c r="WRA1" s="47"/>
      <c r="WRB1" s="47"/>
      <c r="WRC1" s="47"/>
      <c r="WRD1" s="47"/>
      <c r="WRE1" s="47"/>
      <c r="WRF1" s="47"/>
      <c r="WRG1" s="47"/>
      <c r="WRH1" s="47"/>
      <c r="WRI1" s="47"/>
      <c r="WRJ1" s="47"/>
      <c r="WRK1" s="47"/>
      <c r="WRL1" s="47"/>
      <c r="WRM1" s="47"/>
      <c r="WRN1" s="47"/>
      <c r="WRO1" s="47"/>
      <c r="WRP1" s="47"/>
      <c r="WRQ1" s="47"/>
      <c r="WRR1" s="47"/>
      <c r="WRS1" s="47"/>
      <c r="WRT1" s="47"/>
      <c r="WRU1" s="47"/>
      <c r="WRV1" s="47"/>
      <c r="WRW1" s="47"/>
      <c r="WRX1" s="47"/>
      <c r="WRY1" s="47"/>
      <c r="WRZ1" s="47"/>
      <c r="WSA1" s="47"/>
      <c r="WSB1" s="47"/>
      <c r="WSC1" s="47"/>
      <c r="WSD1" s="47"/>
      <c r="WSE1" s="47"/>
      <c r="WSF1" s="47"/>
      <c r="WSG1" s="47"/>
      <c r="WSH1" s="47"/>
      <c r="WSI1" s="47"/>
      <c r="WSJ1" s="47"/>
      <c r="WSK1" s="47"/>
      <c r="WSL1" s="47"/>
      <c r="WSM1" s="47"/>
      <c r="WSN1" s="47"/>
      <c r="WSO1" s="47"/>
      <c r="WSP1" s="47"/>
      <c r="WSQ1" s="47"/>
      <c r="WSR1" s="47"/>
      <c r="WSS1" s="47"/>
      <c r="WST1" s="47"/>
      <c r="WSU1" s="47"/>
      <c r="WSV1" s="47"/>
      <c r="WSW1" s="47"/>
      <c r="WSX1" s="47"/>
      <c r="WSY1" s="47"/>
      <c r="WSZ1" s="47"/>
      <c r="WTA1" s="47"/>
      <c r="WTB1" s="47"/>
      <c r="WTC1" s="47"/>
      <c r="WTD1" s="47"/>
      <c r="WTE1" s="47"/>
      <c r="WTF1" s="47"/>
      <c r="WTG1" s="47"/>
      <c r="WTH1" s="47"/>
      <c r="WTI1" s="47"/>
      <c r="WTJ1" s="47"/>
      <c r="WTK1" s="47"/>
      <c r="WTL1" s="47"/>
      <c r="WTM1" s="47"/>
      <c r="WTN1" s="47"/>
      <c r="WTO1" s="47"/>
      <c r="WTP1" s="47"/>
      <c r="WTQ1" s="47"/>
      <c r="WTR1" s="47"/>
      <c r="WTS1" s="47"/>
      <c r="WTT1" s="47"/>
      <c r="WTU1" s="47"/>
      <c r="WTV1" s="47"/>
      <c r="WTW1" s="47"/>
      <c r="WTX1" s="47"/>
      <c r="WTY1" s="47"/>
      <c r="WTZ1" s="47"/>
      <c r="WUA1" s="47"/>
      <c r="WUB1" s="47"/>
      <c r="WUC1" s="47"/>
      <c r="WUD1" s="47"/>
      <c r="WUE1" s="47"/>
      <c r="WUF1" s="47"/>
      <c r="WUG1" s="47"/>
      <c r="WUH1" s="47"/>
      <c r="WUI1" s="47"/>
      <c r="WUJ1" s="47"/>
      <c r="WUK1" s="47"/>
      <c r="WUL1" s="47"/>
      <c r="WUM1" s="47"/>
      <c r="WUN1" s="47"/>
      <c r="WUO1" s="47"/>
      <c r="WUP1" s="47"/>
      <c r="WUQ1" s="47"/>
      <c r="WUR1" s="47"/>
      <c r="WUS1" s="47"/>
      <c r="WUT1" s="47"/>
      <c r="WUU1" s="47"/>
      <c r="WUV1" s="47"/>
      <c r="WUW1" s="47"/>
      <c r="WUX1" s="47"/>
      <c r="WUY1" s="47"/>
      <c r="WUZ1" s="47"/>
      <c r="WVA1" s="47"/>
      <c r="WVB1" s="47"/>
      <c r="WVC1" s="47"/>
      <c r="WVD1" s="47"/>
      <c r="WVE1" s="47"/>
      <c r="WVF1" s="47"/>
      <c r="WVG1" s="47"/>
      <c r="WVH1" s="47"/>
      <c r="WVI1" s="47"/>
      <c r="WVJ1" s="47"/>
      <c r="WVK1" s="47"/>
      <c r="WVL1" s="47"/>
      <c r="WVM1" s="47"/>
      <c r="WVN1" s="47"/>
      <c r="WVO1" s="47"/>
      <c r="WVP1" s="47"/>
      <c r="WVQ1" s="47"/>
      <c r="WVR1" s="47"/>
      <c r="WVS1" s="47"/>
      <c r="WVT1" s="47"/>
      <c r="WVU1" s="47"/>
      <c r="WVV1" s="47"/>
      <c r="WVW1" s="47"/>
      <c r="WVX1" s="47"/>
      <c r="WVY1" s="47"/>
      <c r="WVZ1" s="47"/>
      <c r="WWA1" s="47"/>
      <c r="WWB1" s="47"/>
      <c r="WWC1" s="47"/>
      <c r="WWD1" s="47"/>
      <c r="WWE1" s="47"/>
      <c r="WWF1" s="47"/>
      <c r="WWG1" s="47"/>
      <c r="WWH1" s="47"/>
      <c r="WWI1" s="47"/>
      <c r="WWJ1" s="47"/>
      <c r="WWK1" s="47"/>
      <c r="WWL1" s="47"/>
      <c r="WWM1" s="47"/>
      <c r="WWN1" s="47"/>
      <c r="WWO1" s="47"/>
      <c r="WWP1" s="47"/>
      <c r="WWQ1" s="47"/>
      <c r="WWR1" s="47"/>
      <c r="WWS1" s="47"/>
      <c r="WWT1" s="47"/>
      <c r="WWU1" s="47"/>
      <c r="WWV1" s="47"/>
      <c r="WWW1" s="47"/>
      <c r="WWX1" s="47"/>
      <c r="WWY1" s="47"/>
      <c r="WWZ1" s="47"/>
      <c r="WXA1" s="47"/>
      <c r="WXB1" s="47"/>
      <c r="WXC1" s="47"/>
      <c r="WXD1" s="47"/>
      <c r="WXE1" s="47"/>
      <c r="WXF1" s="47"/>
      <c r="WXG1" s="47"/>
      <c r="WXH1" s="47"/>
      <c r="WXI1" s="47"/>
      <c r="WXJ1" s="47"/>
      <c r="WXK1" s="47"/>
      <c r="WXL1" s="47"/>
      <c r="WXM1" s="47"/>
      <c r="WXN1" s="47"/>
      <c r="WXO1" s="47"/>
      <c r="WXP1" s="47"/>
      <c r="WXQ1" s="47"/>
      <c r="WXR1" s="47"/>
      <c r="WXS1" s="47"/>
      <c r="WXT1" s="47"/>
      <c r="WXU1" s="47"/>
      <c r="WXV1" s="47"/>
      <c r="WXW1" s="47"/>
      <c r="WXX1" s="47"/>
      <c r="WXY1" s="47"/>
      <c r="WXZ1" s="47"/>
      <c r="WYA1" s="47"/>
      <c r="WYB1" s="47"/>
      <c r="WYC1" s="47"/>
      <c r="WYD1" s="47"/>
      <c r="WYE1" s="47"/>
      <c r="WYF1" s="47"/>
      <c r="WYG1" s="47"/>
      <c r="WYH1" s="47"/>
      <c r="WYI1" s="47"/>
      <c r="WYJ1" s="47"/>
      <c r="WYK1" s="47"/>
      <c r="WYL1" s="47"/>
      <c r="WYM1" s="47"/>
      <c r="WYN1" s="47"/>
      <c r="WYO1" s="47"/>
      <c r="WYP1" s="47"/>
      <c r="WYQ1" s="47"/>
      <c r="WYR1" s="47"/>
      <c r="WYS1" s="47"/>
      <c r="WYT1" s="47"/>
      <c r="WYU1" s="47"/>
      <c r="WYV1" s="47"/>
      <c r="WYW1" s="47"/>
      <c r="WYX1" s="47"/>
      <c r="WYY1" s="47"/>
      <c r="WYZ1" s="47"/>
      <c r="WZA1" s="47"/>
      <c r="WZB1" s="47"/>
      <c r="WZC1" s="47"/>
      <c r="WZD1" s="47"/>
      <c r="WZE1" s="47"/>
      <c r="WZF1" s="47"/>
      <c r="WZG1" s="47"/>
      <c r="WZH1" s="47"/>
      <c r="WZI1" s="47"/>
      <c r="WZJ1" s="47"/>
      <c r="WZK1" s="47"/>
      <c r="WZL1" s="47"/>
      <c r="WZM1" s="47"/>
      <c r="WZN1" s="47"/>
      <c r="WZO1" s="47"/>
      <c r="WZP1" s="47"/>
      <c r="WZQ1" s="47"/>
      <c r="WZR1" s="47"/>
      <c r="WZS1" s="47"/>
      <c r="WZT1" s="47"/>
      <c r="WZU1" s="47"/>
      <c r="WZV1" s="47"/>
      <c r="WZW1" s="47"/>
      <c r="WZX1" s="47"/>
      <c r="WZY1" s="47"/>
      <c r="WZZ1" s="47"/>
      <c r="XAA1" s="47"/>
      <c r="XAB1" s="47"/>
      <c r="XAC1" s="47"/>
      <c r="XAD1" s="47"/>
      <c r="XAE1" s="47"/>
      <c r="XAF1" s="47"/>
      <c r="XAG1" s="47"/>
      <c r="XAH1" s="47"/>
      <c r="XAI1" s="47"/>
      <c r="XAJ1" s="47"/>
      <c r="XAK1" s="47"/>
      <c r="XAL1" s="47"/>
      <c r="XAM1" s="47"/>
      <c r="XAN1" s="47"/>
      <c r="XAO1" s="47"/>
      <c r="XAP1" s="47"/>
      <c r="XAQ1" s="47"/>
      <c r="XAR1" s="47"/>
      <c r="XAS1" s="47"/>
      <c r="XAT1" s="47"/>
      <c r="XAU1" s="47"/>
      <c r="XAV1" s="47"/>
      <c r="XAW1" s="47"/>
      <c r="XAX1" s="47"/>
      <c r="XAY1" s="47"/>
      <c r="XAZ1" s="47"/>
      <c r="XBA1" s="47"/>
      <c r="XBB1" s="47"/>
      <c r="XBC1" s="47"/>
      <c r="XBD1" s="47"/>
      <c r="XBE1" s="47"/>
      <c r="XBF1" s="47"/>
      <c r="XBG1" s="47"/>
      <c r="XBH1" s="47"/>
      <c r="XBI1" s="47"/>
      <c r="XBJ1" s="47"/>
      <c r="XBK1" s="47"/>
      <c r="XBL1" s="47"/>
      <c r="XBM1" s="47"/>
      <c r="XBN1" s="47"/>
      <c r="XBO1" s="47"/>
      <c r="XBP1" s="47"/>
      <c r="XBQ1" s="47"/>
      <c r="XBR1" s="47"/>
      <c r="XBS1" s="47"/>
      <c r="XBT1" s="47"/>
      <c r="XBU1" s="47"/>
      <c r="XBV1" s="47"/>
      <c r="XBW1" s="47"/>
      <c r="XBX1" s="47"/>
      <c r="XBY1" s="47"/>
      <c r="XBZ1" s="47"/>
      <c r="XCA1" s="47"/>
      <c r="XCB1" s="47"/>
      <c r="XCC1" s="47"/>
      <c r="XCD1" s="47"/>
      <c r="XCE1" s="47"/>
      <c r="XCF1" s="47"/>
      <c r="XCG1" s="47"/>
      <c r="XCH1" s="47"/>
      <c r="XCI1" s="47"/>
      <c r="XCJ1" s="47"/>
      <c r="XCK1" s="47"/>
      <c r="XCL1" s="47"/>
      <c r="XCM1" s="47"/>
      <c r="XCN1" s="47"/>
      <c r="XCO1" s="47"/>
      <c r="XCP1" s="47"/>
      <c r="XCQ1" s="47"/>
      <c r="XCR1" s="47"/>
      <c r="XCS1" s="47"/>
      <c r="XCT1" s="47"/>
      <c r="XCU1" s="47"/>
      <c r="XCV1" s="47"/>
      <c r="XCW1" s="47"/>
      <c r="XCX1" s="47"/>
      <c r="XCY1" s="47"/>
      <c r="XCZ1" s="47"/>
      <c r="XDA1" s="47"/>
      <c r="XDB1" s="47"/>
      <c r="XDC1" s="47"/>
      <c r="XDD1" s="47"/>
      <c r="XDE1" s="47"/>
      <c r="XDF1" s="47"/>
      <c r="XDG1" s="47"/>
      <c r="XDH1" s="47"/>
      <c r="XDI1" s="47"/>
      <c r="XDJ1" s="47"/>
      <c r="XDK1" s="47"/>
      <c r="XDL1" s="47"/>
      <c r="XDM1" s="47"/>
      <c r="XDN1" s="47"/>
      <c r="XDO1" s="47"/>
      <c r="XDP1" s="47"/>
      <c r="XDQ1" s="47"/>
      <c r="XDR1" s="47"/>
      <c r="XDS1" s="47"/>
      <c r="XDT1" s="47"/>
      <c r="XDU1" s="47"/>
      <c r="XDV1" s="47"/>
      <c r="XDW1" s="47"/>
      <c r="XDX1" s="47"/>
      <c r="XDY1" s="47"/>
      <c r="XDZ1" s="47"/>
      <c r="XEA1" s="47"/>
      <c r="XEB1" s="47"/>
      <c r="XEC1" s="47"/>
      <c r="XED1" s="47"/>
      <c r="XEE1" s="47"/>
      <c r="XEF1" s="47"/>
      <c r="XEG1" s="47"/>
      <c r="XEH1" s="47"/>
      <c r="XEI1" s="47"/>
      <c r="XEJ1" s="47"/>
      <c r="XEK1" s="47"/>
      <c r="XEL1" s="47"/>
      <c r="XEM1" s="47"/>
      <c r="XEN1" s="47"/>
      <c r="XEO1" s="47"/>
      <c r="XEP1" s="47"/>
      <c r="XEQ1" s="47"/>
      <c r="XER1" s="47"/>
      <c r="XES1" s="47"/>
      <c r="XET1" s="47"/>
      <c r="XEU1" s="47"/>
      <c r="XEV1" s="47"/>
      <c r="XEW1" s="47"/>
      <c r="XEX1" s="47"/>
      <c r="XEY1" s="47"/>
      <c r="XEZ1" s="47"/>
      <c r="XFA1" s="47"/>
      <c r="XFB1" s="47"/>
      <c r="XFC1" s="47"/>
      <c r="XFD1" s="47"/>
    </row>
    <row r="2" s="2" customFormat="1" spans="1:90">
      <c r="A2" s="10" t="s">
        <v>3</v>
      </c>
      <c r="B2" s="11" t="s">
        <v>4</v>
      </c>
      <c r="C2" s="12" t="s">
        <v>5</v>
      </c>
      <c r="D2" s="12" t="s">
        <v>6</v>
      </c>
      <c r="E2" s="13" t="s">
        <v>318</v>
      </c>
      <c r="F2" s="13" t="s">
        <v>408</v>
      </c>
      <c r="G2" s="13" t="s">
        <v>409</v>
      </c>
      <c r="H2" s="13" t="s">
        <v>410</v>
      </c>
      <c r="I2" s="13" t="s">
        <v>411</v>
      </c>
      <c r="J2" s="13" t="s">
        <v>491</v>
      </c>
      <c r="K2" s="13" t="s">
        <v>14</v>
      </c>
      <c r="L2" s="13" t="s">
        <v>15</v>
      </c>
      <c r="M2" s="13" t="s">
        <v>16</v>
      </c>
      <c r="N2" s="13" t="s">
        <v>492</v>
      </c>
      <c r="O2" s="13" t="s">
        <v>493</v>
      </c>
      <c r="P2" s="13" t="s">
        <v>19</v>
      </c>
      <c r="Q2" s="13" t="s">
        <v>20</v>
      </c>
      <c r="R2" s="13" t="s">
        <v>494</v>
      </c>
      <c r="S2" s="13" t="s">
        <v>23</v>
      </c>
      <c r="T2" s="13" t="s">
        <v>24</v>
      </c>
      <c r="U2" s="13" t="s">
        <v>25</v>
      </c>
      <c r="V2" s="13" t="s">
        <v>495</v>
      </c>
      <c r="W2" s="13" t="s">
        <v>496</v>
      </c>
      <c r="X2" s="13" t="s">
        <v>28</v>
      </c>
      <c r="Y2" s="13" t="s">
        <v>29</v>
      </c>
      <c r="Z2" s="13" t="s">
        <v>30</v>
      </c>
      <c r="AA2" s="13" t="s">
        <v>497</v>
      </c>
      <c r="AB2" s="13" t="s">
        <v>498</v>
      </c>
      <c r="AC2" s="13" t="s">
        <v>33</v>
      </c>
      <c r="AD2" s="13" t="s">
        <v>34</v>
      </c>
      <c r="AE2" s="13" t="s">
        <v>35</v>
      </c>
      <c r="AF2" s="13" t="s">
        <v>499</v>
      </c>
      <c r="AG2" s="13" t="s">
        <v>500</v>
      </c>
      <c r="AH2" s="13" t="s">
        <v>38</v>
      </c>
      <c r="AI2" s="13" t="s">
        <v>39</v>
      </c>
      <c r="AJ2" s="13" t="s">
        <v>40</v>
      </c>
      <c r="AK2" s="13" t="s">
        <v>501</v>
      </c>
      <c r="AL2" s="13" t="s">
        <v>502</v>
      </c>
      <c r="AM2" s="13" t="s">
        <v>503</v>
      </c>
      <c r="AN2" s="13" t="s">
        <v>504</v>
      </c>
      <c r="AO2" s="13" t="s">
        <v>505</v>
      </c>
      <c r="AP2" s="13" t="s">
        <v>506</v>
      </c>
      <c r="AQ2" s="13" t="s">
        <v>507</v>
      </c>
      <c r="AR2" s="13" t="s">
        <v>48</v>
      </c>
      <c r="AS2" s="13" t="s">
        <v>49</v>
      </c>
      <c r="AT2" s="13" t="s">
        <v>50</v>
      </c>
      <c r="AU2" s="13" t="s">
        <v>508</v>
      </c>
      <c r="AV2" s="13" t="s">
        <v>509</v>
      </c>
      <c r="AW2" s="13" t="s">
        <v>53</v>
      </c>
      <c r="AX2" s="13" t="s">
        <v>54</v>
      </c>
      <c r="AY2" s="13" t="s">
        <v>55</v>
      </c>
      <c r="AZ2" s="13" t="s">
        <v>510</v>
      </c>
      <c r="BA2" s="13" t="s">
        <v>511</v>
      </c>
      <c r="BB2" s="13" t="s">
        <v>58</v>
      </c>
      <c r="BC2" s="13" t="s">
        <v>59</v>
      </c>
      <c r="BD2" s="13" t="s">
        <v>60</v>
      </c>
      <c r="BE2" s="13" t="s">
        <v>512</v>
      </c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43" t="s">
        <v>61</v>
      </c>
    </row>
    <row r="3" s="2" customFormat="1" ht="13" spans="1:90">
      <c r="A3" s="14">
        <v>1</v>
      </c>
      <c r="B3" s="15" t="s">
        <v>513</v>
      </c>
      <c r="C3" s="15" t="s">
        <v>514</v>
      </c>
      <c r="D3" s="16" t="s">
        <v>515</v>
      </c>
      <c r="E3" s="17" t="s">
        <v>64</v>
      </c>
      <c r="F3" s="17" t="s">
        <v>64</v>
      </c>
      <c r="G3" s="17" t="s">
        <v>64</v>
      </c>
      <c r="H3" s="17" t="s">
        <v>64</v>
      </c>
      <c r="I3" s="17" t="s">
        <v>64</v>
      </c>
      <c r="J3" s="17" t="s">
        <v>64</v>
      </c>
      <c r="K3" s="17" t="s">
        <v>64</v>
      </c>
      <c r="L3" s="17" t="s">
        <v>64</v>
      </c>
      <c r="M3" s="17" t="s">
        <v>64</v>
      </c>
      <c r="N3" s="17" t="s">
        <v>64</v>
      </c>
      <c r="O3" s="17" t="s">
        <v>64</v>
      </c>
      <c r="P3" s="17" t="s">
        <v>64</v>
      </c>
      <c r="Q3" s="17" t="s">
        <v>64</v>
      </c>
      <c r="R3" s="17" t="s">
        <v>64</v>
      </c>
      <c r="S3" s="17" t="s">
        <v>64</v>
      </c>
      <c r="T3" s="17" t="s">
        <v>64</v>
      </c>
      <c r="U3" s="17" t="s">
        <v>64</v>
      </c>
      <c r="V3" s="17" t="s">
        <v>64</v>
      </c>
      <c r="W3" s="17" t="s">
        <v>64</v>
      </c>
      <c r="X3" s="17" t="s">
        <v>64</v>
      </c>
      <c r="Y3" s="17" t="s">
        <v>64</v>
      </c>
      <c r="Z3" s="17" t="s">
        <v>64</v>
      </c>
      <c r="AA3" s="17" t="s">
        <v>64</v>
      </c>
      <c r="AB3" s="17" t="s">
        <v>64</v>
      </c>
      <c r="AC3" s="17" t="s">
        <v>64</v>
      </c>
      <c r="AD3" s="17" t="s">
        <v>64</v>
      </c>
      <c r="AE3" s="17" t="s">
        <v>64</v>
      </c>
      <c r="AF3" s="17" t="s">
        <v>64</v>
      </c>
      <c r="AG3" s="17" t="s">
        <v>64</v>
      </c>
      <c r="AH3" s="17" t="s">
        <v>64</v>
      </c>
      <c r="AI3" s="17" t="s">
        <v>64</v>
      </c>
      <c r="AJ3" s="17" t="s">
        <v>64</v>
      </c>
      <c r="AK3" s="17" t="s">
        <v>64</v>
      </c>
      <c r="AL3" s="17" t="s">
        <v>64</v>
      </c>
      <c r="AM3" s="17" t="s">
        <v>64</v>
      </c>
      <c r="AN3" s="17" t="s">
        <v>64</v>
      </c>
      <c r="AO3" s="17" t="s">
        <v>64</v>
      </c>
      <c r="AP3" s="17" t="s">
        <v>64</v>
      </c>
      <c r="AQ3" s="17" t="s">
        <v>64</v>
      </c>
      <c r="AR3" s="17" t="s">
        <v>64</v>
      </c>
      <c r="AS3" s="17" t="s">
        <v>64</v>
      </c>
      <c r="AT3" s="17" t="s">
        <v>64</v>
      </c>
      <c r="AU3" s="17" t="s">
        <v>64</v>
      </c>
      <c r="AV3" s="17" t="s">
        <v>64</v>
      </c>
      <c r="AW3" s="17" t="s">
        <v>64</v>
      </c>
      <c r="AX3" s="17" t="s">
        <v>64</v>
      </c>
      <c r="AY3" s="17" t="s">
        <v>64</v>
      </c>
      <c r="AZ3" s="17" t="s">
        <v>64</v>
      </c>
      <c r="BA3" s="17" t="s">
        <v>64</v>
      </c>
      <c r="BB3" s="17" t="s">
        <v>64</v>
      </c>
      <c r="BC3" s="17" t="s">
        <v>64</v>
      </c>
      <c r="BD3" s="17" t="s">
        <v>64</v>
      </c>
      <c r="BE3" s="17" t="s">
        <v>64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44">
        <v>1</v>
      </c>
    </row>
    <row r="4" s="2" customFormat="1" ht="13" spans="1:90">
      <c r="A4" s="14">
        <v>2</v>
      </c>
      <c r="B4" s="15" t="s">
        <v>516</v>
      </c>
      <c r="C4" s="15" t="s">
        <v>517</v>
      </c>
      <c r="D4" s="16" t="s">
        <v>518</v>
      </c>
      <c r="E4" s="17" t="s">
        <v>64</v>
      </c>
      <c r="F4" s="17" t="s">
        <v>64</v>
      </c>
      <c r="G4" s="17" t="s">
        <v>64</v>
      </c>
      <c r="H4" s="17" t="s">
        <v>64</v>
      </c>
      <c r="I4" s="17" t="s">
        <v>64</v>
      </c>
      <c r="J4" s="17" t="s">
        <v>64</v>
      </c>
      <c r="K4" s="17" t="s">
        <v>64</v>
      </c>
      <c r="L4" s="17" t="s">
        <v>64</v>
      </c>
      <c r="M4" s="17" t="s">
        <v>64</v>
      </c>
      <c r="N4" s="17" t="s">
        <v>64</v>
      </c>
      <c r="O4" s="17" t="s">
        <v>64</v>
      </c>
      <c r="P4" s="17" t="s">
        <v>64</v>
      </c>
      <c r="Q4" s="17" t="s">
        <v>64</v>
      </c>
      <c r="R4" s="17" t="s">
        <v>64</v>
      </c>
      <c r="S4" s="17" t="s">
        <v>64</v>
      </c>
      <c r="T4" s="17" t="s">
        <v>64</v>
      </c>
      <c r="U4" s="17" t="s">
        <v>64</v>
      </c>
      <c r="V4" s="17" t="s">
        <v>64</v>
      </c>
      <c r="W4" s="17" t="s">
        <v>64</v>
      </c>
      <c r="X4" s="17" t="s">
        <v>64</v>
      </c>
      <c r="Y4" s="17" t="s">
        <v>64</v>
      </c>
      <c r="Z4" s="17" t="s">
        <v>64</v>
      </c>
      <c r="AA4" s="17" t="s">
        <v>64</v>
      </c>
      <c r="AB4" s="17" t="s">
        <v>64</v>
      </c>
      <c r="AC4" s="17" t="s">
        <v>64</v>
      </c>
      <c r="AD4" s="17" t="s">
        <v>64</v>
      </c>
      <c r="AE4" s="17" t="s">
        <v>64</v>
      </c>
      <c r="AF4" s="17" t="s">
        <v>64</v>
      </c>
      <c r="AG4" s="17" t="s">
        <v>64</v>
      </c>
      <c r="AH4" s="17" t="s">
        <v>64</v>
      </c>
      <c r="AI4" s="17" t="s">
        <v>64</v>
      </c>
      <c r="AJ4" s="17" t="s">
        <v>64</v>
      </c>
      <c r="AK4" s="17" t="s">
        <v>64</v>
      </c>
      <c r="AL4" s="17" t="s">
        <v>64</v>
      </c>
      <c r="AM4" s="17" t="s">
        <v>64</v>
      </c>
      <c r="AN4" s="17" t="s">
        <v>64</v>
      </c>
      <c r="AO4" s="17" t="s">
        <v>64</v>
      </c>
      <c r="AP4" s="17" t="s">
        <v>64</v>
      </c>
      <c r="AQ4" s="17" t="s">
        <v>64</v>
      </c>
      <c r="AR4" s="17" t="s">
        <v>64</v>
      </c>
      <c r="AS4" s="17" t="s">
        <v>64</v>
      </c>
      <c r="AT4" s="17" t="s">
        <v>64</v>
      </c>
      <c r="AU4" s="17" t="s">
        <v>64</v>
      </c>
      <c r="AV4" s="17" t="s">
        <v>64</v>
      </c>
      <c r="AW4" s="17" t="s">
        <v>64</v>
      </c>
      <c r="AX4" s="17" t="s">
        <v>64</v>
      </c>
      <c r="AY4" s="17" t="s">
        <v>64</v>
      </c>
      <c r="AZ4" s="17" t="s">
        <v>64</v>
      </c>
      <c r="BA4" s="17" t="s">
        <v>64</v>
      </c>
      <c r="BB4" s="17" t="s">
        <v>64</v>
      </c>
      <c r="BC4" s="17" t="s">
        <v>64</v>
      </c>
      <c r="BD4" s="17" t="s">
        <v>64</v>
      </c>
      <c r="BE4" s="17" t="s">
        <v>64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44">
        <v>1</v>
      </c>
    </row>
    <row r="5" s="2" customFormat="1" ht="13" spans="1:90">
      <c r="A5" s="14">
        <v>3</v>
      </c>
      <c r="B5" s="15" t="s">
        <v>519</v>
      </c>
      <c r="C5" s="15" t="s">
        <v>520</v>
      </c>
      <c r="D5" s="16" t="s">
        <v>521</v>
      </c>
      <c r="E5" s="17" t="s">
        <v>64</v>
      </c>
      <c r="F5" s="17" t="s">
        <v>64</v>
      </c>
      <c r="G5" s="17" t="s">
        <v>64</v>
      </c>
      <c r="H5" s="17" t="s">
        <v>64</v>
      </c>
      <c r="I5" s="17" t="s">
        <v>64</v>
      </c>
      <c r="J5" s="17" t="s">
        <v>64</v>
      </c>
      <c r="K5" s="17" t="s">
        <v>64</v>
      </c>
      <c r="L5" s="17" t="s">
        <v>64</v>
      </c>
      <c r="M5" s="17" t="s">
        <v>64</v>
      </c>
      <c r="N5" s="17" t="s">
        <v>64</v>
      </c>
      <c r="O5" s="17" t="s">
        <v>64</v>
      </c>
      <c r="P5" s="17" t="s">
        <v>64</v>
      </c>
      <c r="Q5" s="17" t="s">
        <v>64</v>
      </c>
      <c r="R5" s="17" t="s">
        <v>64</v>
      </c>
      <c r="S5" s="17" t="s">
        <v>64</v>
      </c>
      <c r="T5" s="17" t="s">
        <v>64</v>
      </c>
      <c r="U5" s="17" t="s">
        <v>64</v>
      </c>
      <c r="V5" s="17" t="s">
        <v>64</v>
      </c>
      <c r="W5" s="17" t="s">
        <v>64</v>
      </c>
      <c r="X5" s="17" t="s">
        <v>64</v>
      </c>
      <c r="Y5" s="17" t="s">
        <v>64</v>
      </c>
      <c r="Z5" s="17" t="s">
        <v>64</v>
      </c>
      <c r="AA5" s="17" t="s">
        <v>64</v>
      </c>
      <c r="AB5" s="17" t="s">
        <v>64</v>
      </c>
      <c r="AC5" s="17" t="s">
        <v>64</v>
      </c>
      <c r="AD5" s="17" t="s">
        <v>64</v>
      </c>
      <c r="AE5" s="17" t="s">
        <v>64</v>
      </c>
      <c r="AF5" s="17" t="s">
        <v>64</v>
      </c>
      <c r="AG5" s="17" t="s">
        <v>64</v>
      </c>
      <c r="AH5" s="17" t="s">
        <v>64</v>
      </c>
      <c r="AI5" s="17" t="s">
        <v>108</v>
      </c>
      <c r="AJ5" s="17" t="s">
        <v>64</v>
      </c>
      <c r="AK5" s="17" t="s">
        <v>64</v>
      </c>
      <c r="AL5" s="17" t="s">
        <v>64</v>
      </c>
      <c r="AM5" s="17" t="s">
        <v>64</v>
      </c>
      <c r="AN5" s="17" t="s">
        <v>64</v>
      </c>
      <c r="AO5" s="17" t="s">
        <v>64</v>
      </c>
      <c r="AP5" s="17" t="s">
        <v>64</v>
      </c>
      <c r="AQ5" s="17" t="s">
        <v>64</v>
      </c>
      <c r="AR5" s="17" t="s">
        <v>64</v>
      </c>
      <c r="AS5" s="17" t="s">
        <v>64</v>
      </c>
      <c r="AT5" s="17" t="s">
        <v>64</v>
      </c>
      <c r="AU5" s="17" t="s">
        <v>64</v>
      </c>
      <c r="AV5" s="17" t="s">
        <v>64</v>
      </c>
      <c r="AW5" s="17" t="s">
        <v>64</v>
      </c>
      <c r="AX5" s="17" t="s">
        <v>64</v>
      </c>
      <c r="AY5" s="17" t="s">
        <v>64</v>
      </c>
      <c r="AZ5" s="17" t="s">
        <v>64</v>
      </c>
      <c r="BA5" s="17" t="s">
        <v>64</v>
      </c>
      <c r="BB5" s="17" t="s">
        <v>64</v>
      </c>
      <c r="BC5" s="17" t="s">
        <v>64</v>
      </c>
      <c r="BD5" s="17" t="s">
        <v>64</v>
      </c>
      <c r="BE5" s="17" t="s">
        <v>64</v>
      </c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44">
        <v>1</v>
      </c>
    </row>
    <row r="6" s="2" customFormat="1" ht="13" spans="1:90">
      <c r="A6" s="14">
        <v>4</v>
      </c>
      <c r="B6" s="15" t="s">
        <v>522</v>
      </c>
      <c r="C6" s="15" t="s">
        <v>523</v>
      </c>
      <c r="D6" s="16" t="s">
        <v>524</v>
      </c>
      <c r="E6" s="17" t="s">
        <v>64</v>
      </c>
      <c r="F6" s="17" t="s">
        <v>64</v>
      </c>
      <c r="G6" s="17" t="s">
        <v>64</v>
      </c>
      <c r="H6" s="17" t="s">
        <v>64</v>
      </c>
      <c r="I6" s="17" t="s">
        <v>64</v>
      </c>
      <c r="J6" s="17" t="s">
        <v>64</v>
      </c>
      <c r="K6" s="17" t="s">
        <v>64</v>
      </c>
      <c r="L6" s="17" t="s">
        <v>64</v>
      </c>
      <c r="M6" s="17" t="s">
        <v>64</v>
      </c>
      <c r="N6" s="17" t="s">
        <v>64</v>
      </c>
      <c r="O6" s="17" t="s">
        <v>64</v>
      </c>
      <c r="P6" s="17" t="s">
        <v>64</v>
      </c>
      <c r="Q6" s="17" t="s">
        <v>64</v>
      </c>
      <c r="R6" s="17" t="s">
        <v>64</v>
      </c>
      <c r="S6" s="17" t="s">
        <v>64</v>
      </c>
      <c r="T6" s="17" t="s">
        <v>64</v>
      </c>
      <c r="U6" s="17" t="s">
        <v>64</v>
      </c>
      <c r="V6" s="17" t="s">
        <v>64</v>
      </c>
      <c r="W6" s="17" t="s">
        <v>64</v>
      </c>
      <c r="X6" s="17" t="s">
        <v>64</v>
      </c>
      <c r="Y6" s="17" t="s">
        <v>64</v>
      </c>
      <c r="Z6" s="17" t="s">
        <v>64</v>
      </c>
      <c r="AA6" s="17" t="s">
        <v>64</v>
      </c>
      <c r="AB6" s="17" t="s">
        <v>64</v>
      </c>
      <c r="AC6" s="17" t="s">
        <v>64</v>
      </c>
      <c r="AD6" s="17" t="s">
        <v>64</v>
      </c>
      <c r="AE6" s="17" t="s">
        <v>64</v>
      </c>
      <c r="AF6" s="17" t="s">
        <v>64</v>
      </c>
      <c r="AG6" s="17" t="s">
        <v>64</v>
      </c>
      <c r="AH6" s="17" t="s">
        <v>64</v>
      </c>
      <c r="AI6" s="17" t="s">
        <v>64</v>
      </c>
      <c r="AJ6" s="17" t="s">
        <v>64</v>
      </c>
      <c r="AK6" s="17" t="s">
        <v>64</v>
      </c>
      <c r="AL6" s="17" t="s">
        <v>64</v>
      </c>
      <c r="AM6" s="17" t="s">
        <v>64</v>
      </c>
      <c r="AN6" s="17" t="s">
        <v>64</v>
      </c>
      <c r="AO6" s="17" t="s">
        <v>64</v>
      </c>
      <c r="AP6" s="17" t="s">
        <v>64</v>
      </c>
      <c r="AQ6" s="17" t="s">
        <v>64</v>
      </c>
      <c r="AR6" s="17" t="s">
        <v>64</v>
      </c>
      <c r="AS6" s="17" t="s">
        <v>64</v>
      </c>
      <c r="AT6" s="17" t="s">
        <v>64</v>
      </c>
      <c r="AU6" s="17" t="s">
        <v>64</v>
      </c>
      <c r="AV6" s="17" t="s">
        <v>64</v>
      </c>
      <c r="AW6" s="17" t="s">
        <v>64</v>
      </c>
      <c r="AX6" s="17" t="s">
        <v>64</v>
      </c>
      <c r="AY6" s="17" t="s">
        <v>64</v>
      </c>
      <c r="AZ6" s="17" t="s">
        <v>64</v>
      </c>
      <c r="BA6" s="17" t="s">
        <v>64</v>
      </c>
      <c r="BB6" s="17" t="s">
        <v>64</v>
      </c>
      <c r="BC6" s="17" t="s">
        <v>64</v>
      </c>
      <c r="BD6" s="17" t="s">
        <v>64</v>
      </c>
      <c r="BE6" s="17" t="s">
        <v>64</v>
      </c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44">
        <v>1</v>
      </c>
    </row>
    <row r="7" s="2" customFormat="1" ht="13" spans="1:90">
      <c r="A7" s="14">
        <v>5</v>
      </c>
      <c r="B7" s="15" t="s">
        <v>525</v>
      </c>
      <c r="C7" s="15" t="s">
        <v>526</v>
      </c>
      <c r="D7" s="16" t="s">
        <v>419</v>
      </c>
      <c r="E7" s="17" t="s">
        <v>64</v>
      </c>
      <c r="F7" s="17" t="s">
        <v>64</v>
      </c>
      <c r="G7" s="17" t="s">
        <v>64</v>
      </c>
      <c r="H7" s="17" t="s">
        <v>64</v>
      </c>
      <c r="I7" s="17" t="s">
        <v>64</v>
      </c>
      <c r="J7" s="17" t="s">
        <v>64</v>
      </c>
      <c r="K7" s="17" t="s">
        <v>64</v>
      </c>
      <c r="L7" s="17" t="s">
        <v>64</v>
      </c>
      <c r="M7" s="17" t="s">
        <v>64</v>
      </c>
      <c r="N7" s="17" t="s">
        <v>64</v>
      </c>
      <c r="O7" s="17" t="s">
        <v>108</v>
      </c>
      <c r="P7" s="17" t="s">
        <v>108</v>
      </c>
      <c r="Q7" s="17" t="s">
        <v>108</v>
      </c>
      <c r="R7" s="17" t="s">
        <v>64</v>
      </c>
      <c r="S7" s="17" t="s">
        <v>64</v>
      </c>
      <c r="T7" s="17" t="s">
        <v>64</v>
      </c>
      <c r="U7" s="17" t="s">
        <v>64</v>
      </c>
      <c r="V7" s="17" t="s">
        <v>64</v>
      </c>
      <c r="W7" s="17" t="s">
        <v>64</v>
      </c>
      <c r="X7" s="17" t="s">
        <v>64</v>
      </c>
      <c r="Y7" s="17" t="s">
        <v>64</v>
      </c>
      <c r="Z7" s="17" t="s">
        <v>64</v>
      </c>
      <c r="AA7" s="17" t="s">
        <v>64</v>
      </c>
      <c r="AB7" s="17" t="s">
        <v>64</v>
      </c>
      <c r="AC7" s="17" t="s">
        <v>64</v>
      </c>
      <c r="AD7" s="17" t="s">
        <v>64</v>
      </c>
      <c r="AE7" s="17" t="s">
        <v>64</v>
      </c>
      <c r="AF7" s="17" t="s">
        <v>64</v>
      </c>
      <c r="AG7" s="17" t="s">
        <v>64</v>
      </c>
      <c r="AH7" s="17" t="s">
        <v>64</v>
      </c>
      <c r="AI7" s="17" t="s">
        <v>64</v>
      </c>
      <c r="AJ7" s="17" t="s">
        <v>64</v>
      </c>
      <c r="AK7" s="17" t="s">
        <v>64</v>
      </c>
      <c r="AL7" s="17" t="s">
        <v>64</v>
      </c>
      <c r="AM7" s="17" t="s">
        <v>64</v>
      </c>
      <c r="AN7" s="17" t="s">
        <v>64</v>
      </c>
      <c r="AO7" s="17" t="s">
        <v>64</v>
      </c>
      <c r="AP7" s="17" t="s">
        <v>64</v>
      </c>
      <c r="AQ7" s="17" t="s">
        <v>64</v>
      </c>
      <c r="AR7" s="17" t="s">
        <v>64</v>
      </c>
      <c r="AS7" s="17" t="s">
        <v>64</v>
      </c>
      <c r="AT7" s="17" t="s">
        <v>64</v>
      </c>
      <c r="AU7" s="17" t="s">
        <v>64</v>
      </c>
      <c r="AV7" s="17" t="s">
        <v>64</v>
      </c>
      <c r="AW7" s="17" t="s">
        <v>64</v>
      </c>
      <c r="AX7" s="17" t="s">
        <v>64</v>
      </c>
      <c r="AY7" s="17" t="s">
        <v>64</v>
      </c>
      <c r="AZ7" s="17" t="s">
        <v>64</v>
      </c>
      <c r="BA7" s="17" t="s">
        <v>64</v>
      </c>
      <c r="BB7" s="17" t="s">
        <v>64</v>
      </c>
      <c r="BC7" s="17" t="s">
        <v>64</v>
      </c>
      <c r="BD7" s="17" t="s">
        <v>64</v>
      </c>
      <c r="BE7" s="17" t="s">
        <v>64</v>
      </c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44">
        <v>1</v>
      </c>
    </row>
    <row r="8" s="2" customFormat="1" ht="13" spans="1:90">
      <c r="A8" s="14">
        <v>6</v>
      </c>
      <c r="B8" s="15" t="s">
        <v>527</v>
      </c>
      <c r="C8" s="15" t="s">
        <v>528</v>
      </c>
      <c r="D8" s="16" t="s">
        <v>529</v>
      </c>
      <c r="E8" s="17" t="s">
        <v>64</v>
      </c>
      <c r="F8" s="17" t="s">
        <v>64</v>
      </c>
      <c r="G8" s="17" t="s">
        <v>64</v>
      </c>
      <c r="H8" s="17" t="s">
        <v>64</v>
      </c>
      <c r="I8" s="17" t="s">
        <v>64</v>
      </c>
      <c r="J8" s="17" t="s">
        <v>64</v>
      </c>
      <c r="K8" s="17" t="s">
        <v>64</v>
      </c>
      <c r="L8" s="17" t="s">
        <v>64</v>
      </c>
      <c r="M8" s="17" t="s">
        <v>64</v>
      </c>
      <c r="N8" s="17" t="s">
        <v>64</v>
      </c>
      <c r="O8" s="17" t="s">
        <v>64</v>
      </c>
      <c r="P8" s="17" t="s">
        <v>64</v>
      </c>
      <c r="Q8" s="17" t="s">
        <v>64</v>
      </c>
      <c r="R8" s="17" t="s">
        <v>64</v>
      </c>
      <c r="S8" s="17" t="s">
        <v>64</v>
      </c>
      <c r="T8" s="17" t="s">
        <v>64</v>
      </c>
      <c r="U8" s="17" t="s">
        <v>64</v>
      </c>
      <c r="V8" s="17" t="s">
        <v>64</v>
      </c>
      <c r="W8" s="17" t="s">
        <v>64</v>
      </c>
      <c r="X8" s="17" t="s">
        <v>64</v>
      </c>
      <c r="Y8" s="17" t="s">
        <v>64</v>
      </c>
      <c r="Z8" s="17" t="s">
        <v>64</v>
      </c>
      <c r="AA8" s="17" t="s">
        <v>64</v>
      </c>
      <c r="AB8" s="17" t="s">
        <v>64</v>
      </c>
      <c r="AC8" s="17" t="s">
        <v>64</v>
      </c>
      <c r="AD8" s="17" t="s">
        <v>64</v>
      </c>
      <c r="AE8" s="17" t="s">
        <v>64</v>
      </c>
      <c r="AF8" s="17" t="s">
        <v>64</v>
      </c>
      <c r="AG8" s="17" t="s">
        <v>64</v>
      </c>
      <c r="AH8" s="17" t="s">
        <v>64</v>
      </c>
      <c r="AI8" s="17" t="s">
        <v>64</v>
      </c>
      <c r="AJ8" s="17" t="s">
        <v>64</v>
      </c>
      <c r="AK8" s="17" t="s">
        <v>64</v>
      </c>
      <c r="AL8" s="17" t="s">
        <v>64</v>
      </c>
      <c r="AM8" s="17" t="s">
        <v>64</v>
      </c>
      <c r="AN8" s="17" t="s">
        <v>64</v>
      </c>
      <c r="AO8" s="17" t="s">
        <v>64</v>
      </c>
      <c r="AP8" s="17" t="s">
        <v>64</v>
      </c>
      <c r="AQ8" s="17" t="s">
        <v>64</v>
      </c>
      <c r="AR8" s="17" t="s">
        <v>64</v>
      </c>
      <c r="AS8" s="17" t="s">
        <v>64</v>
      </c>
      <c r="AT8" s="17" t="s">
        <v>64</v>
      </c>
      <c r="AU8" s="17" t="s">
        <v>64</v>
      </c>
      <c r="AV8" s="17" t="s">
        <v>64</v>
      </c>
      <c r="AW8" s="17" t="s">
        <v>64</v>
      </c>
      <c r="AX8" s="17" t="s">
        <v>64</v>
      </c>
      <c r="AY8" s="17" t="s">
        <v>64</v>
      </c>
      <c r="AZ8" s="17" t="s">
        <v>64</v>
      </c>
      <c r="BA8" s="17" t="s">
        <v>64</v>
      </c>
      <c r="BB8" s="17" t="s">
        <v>64</v>
      </c>
      <c r="BC8" s="17" t="s">
        <v>64</v>
      </c>
      <c r="BD8" s="17" t="s">
        <v>64</v>
      </c>
      <c r="BE8" s="17" t="s">
        <v>64</v>
      </c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44">
        <v>1</v>
      </c>
    </row>
    <row r="9" s="2" customFormat="1" ht="13" spans="1:90">
      <c r="A9" s="14">
        <v>7</v>
      </c>
      <c r="B9" s="15" t="s">
        <v>530</v>
      </c>
      <c r="C9" s="15" t="s">
        <v>531</v>
      </c>
      <c r="D9" s="16" t="s">
        <v>532</v>
      </c>
      <c r="E9" s="17" t="s">
        <v>64</v>
      </c>
      <c r="F9" s="17" t="s">
        <v>64</v>
      </c>
      <c r="G9" s="17" t="s">
        <v>64</v>
      </c>
      <c r="H9" s="17" t="s">
        <v>64</v>
      </c>
      <c r="I9" s="17" t="s">
        <v>64</v>
      </c>
      <c r="J9" s="17" t="s">
        <v>64</v>
      </c>
      <c r="K9" s="17" t="s">
        <v>64</v>
      </c>
      <c r="L9" s="17" t="s">
        <v>64</v>
      </c>
      <c r="M9" s="17" t="s">
        <v>64</v>
      </c>
      <c r="N9" s="17" t="s">
        <v>64</v>
      </c>
      <c r="O9" s="17" t="s">
        <v>64</v>
      </c>
      <c r="P9" s="17" t="s">
        <v>64</v>
      </c>
      <c r="Q9" s="17" t="s">
        <v>64</v>
      </c>
      <c r="R9" s="17" t="s">
        <v>64</v>
      </c>
      <c r="S9" s="17" t="s">
        <v>64</v>
      </c>
      <c r="T9" s="17" t="s">
        <v>64</v>
      </c>
      <c r="U9" s="17" t="s">
        <v>64</v>
      </c>
      <c r="V9" s="17" t="s">
        <v>64</v>
      </c>
      <c r="W9" s="17" t="s">
        <v>64</v>
      </c>
      <c r="X9" s="17" t="s">
        <v>64</v>
      </c>
      <c r="Y9" s="17" t="s">
        <v>64</v>
      </c>
      <c r="Z9" s="17" t="s">
        <v>64</v>
      </c>
      <c r="AA9" s="17" t="s">
        <v>64</v>
      </c>
      <c r="AB9" s="17" t="s">
        <v>64</v>
      </c>
      <c r="AC9" s="17" t="s">
        <v>64</v>
      </c>
      <c r="AD9" s="17" t="s">
        <v>64</v>
      </c>
      <c r="AE9" s="17" t="s">
        <v>64</v>
      </c>
      <c r="AF9" s="17" t="s">
        <v>64</v>
      </c>
      <c r="AG9" s="17" t="s">
        <v>64</v>
      </c>
      <c r="AH9" s="17" t="s">
        <v>64</v>
      </c>
      <c r="AI9" s="17" t="s">
        <v>64</v>
      </c>
      <c r="AJ9" s="17" t="s">
        <v>64</v>
      </c>
      <c r="AK9" s="17" t="s">
        <v>64</v>
      </c>
      <c r="AL9" s="17" t="s">
        <v>64</v>
      </c>
      <c r="AM9" s="17" t="s">
        <v>64</v>
      </c>
      <c r="AN9" s="17" t="s">
        <v>64</v>
      </c>
      <c r="AO9" s="17" t="s">
        <v>64</v>
      </c>
      <c r="AP9" s="17" t="s">
        <v>64</v>
      </c>
      <c r="AQ9" s="17" t="s">
        <v>64</v>
      </c>
      <c r="AR9" s="17" t="s">
        <v>64</v>
      </c>
      <c r="AS9" s="17" t="s">
        <v>64</v>
      </c>
      <c r="AT9" s="17" t="s">
        <v>64</v>
      </c>
      <c r="AU9" s="17" t="s">
        <v>64</v>
      </c>
      <c r="AV9" s="17" t="s">
        <v>64</v>
      </c>
      <c r="AW9" s="17" t="s">
        <v>64</v>
      </c>
      <c r="AX9" s="17" t="s">
        <v>64</v>
      </c>
      <c r="AY9" s="17" t="s">
        <v>64</v>
      </c>
      <c r="AZ9" s="17" t="s">
        <v>64</v>
      </c>
      <c r="BA9" s="17" t="s">
        <v>64</v>
      </c>
      <c r="BB9" s="17" t="s">
        <v>64</v>
      </c>
      <c r="BC9" s="17" t="s">
        <v>64</v>
      </c>
      <c r="BD9" s="17" t="s">
        <v>64</v>
      </c>
      <c r="BE9" s="17" t="s">
        <v>64</v>
      </c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44">
        <v>1</v>
      </c>
    </row>
    <row r="10" s="2" customFormat="1" ht="13" spans="1:90">
      <c r="A10" s="14">
        <v>8</v>
      </c>
      <c r="B10" s="15" t="s">
        <v>533</v>
      </c>
      <c r="C10" s="15" t="s">
        <v>534</v>
      </c>
      <c r="D10" s="16" t="s">
        <v>535</v>
      </c>
      <c r="E10" s="17" t="s">
        <v>64</v>
      </c>
      <c r="F10" s="17" t="s">
        <v>64</v>
      </c>
      <c r="G10" s="17" t="s">
        <v>64</v>
      </c>
      <c r="H10" s="17" t="s">
        <v>64</v>
      </c>
      <c r="I10" s="17" t="s">
        <v>64</v>
      </c>
      <c r="J10" s="17" t="s">
        <v>64</v>
      </c>
      <c r="K10" s="17" t="s">
        <v>64</v>
      </c>
      <c r="L10" s="17" t="s">
        <v>64</v>
      </c>
      <c r="M10" s="17" t="s">
        <v>64</v>
      </c>
      <c r="N10" s="17" t="s">
        <v>64</v>
      </c>
      <c r="O10" s="17" t="s">
        <v>64</v>
      </c>
      <c r="P10" s="17" t="s">
        <v>64</v>
      </c>
      <c r="Q10" s="17" t="s">
        <v>64</v>
      </c>
      <c r="R10" s="17" t="s">
        <v>64</v>
      </c>
      <c r="S10" s="17" t="s">
        <v>64</v>
      </c>
      <c r="T10" s="17" t="s">
        <v>64</v>
      </c>
      <c r="U10" s="17" t="s">
        <v>64</v>
      </c>
      <c r="V10" s="17" t="s">
        <v>64</v>
      </c>
      <c r="W10" s="17" t="s">
        <v>64</v>
      </c>
      <c r="X10" s="17" t="s">
        <v>64</v>
      </c>
      <c r="Y10" s="17" t="s">
        <v>64</v>
      </c>
      <c r="Z10" s="17" t="s">
        <v>64</v>
      </c>
      <c r="AA10" s="17" t="s">
        <v>64</v>
      </c>
      <c r="AB10" s="17" t="s">
        <v>64</v>
      </c>
      <c r="AC10" s="17" t="s">
        <v>64</v>
      </c>
      <c r="AD10" s="17" t="s">
        <v>64</v>
      </c>
      <c r="AE10" s="17" t="s">
        <v>64</v>
      </c>
      <c r="AF10" s="17" t="s">
        <v>64</v>
      </c>
      <c r="AG10" s="17" t="s">
        <v>64</v>
      </c>
      <c r="AH10" s="17" t="s">
        <v>64</v>
      </c>
      <c r="AI10" s="17" t="s">
        <v>64</v>
      </c>
      <c r="AJ10" s="17" t="s">
        <v>64</v>
      </c>
      <c r="AK10" s="17" t="s">
        <v>64</v>
      </c>
      <c r="AL10" s="17" t="s">
        <v>64</v>
      </c>
      <c r="AM10" s="17" t="s">
        <v>64</v>
      </c>
      <c r="AN10" s="17" t="s">
        <v>64</v>
      </c>
      <c r="AO10" s="17" t="s">
        <v>64</v>
      </c>
      <c r="AP10" s="17" t="s">
        <v>64</v>
      </c>
      <c r="AQ10" s="17" t="s">
        <v>64</v>
      </c>
      <c r="AR10" s="17" t="s">
        <v>64</v>
      </c>
      <c r="AS10" s="17" t="s">
        <v>64</v>
      </c>
      <c r="AT10" s="17" t="s">
        <v>64</v>
      </c>
      <c r="AU10" s="17" t="s">
        <v>64</v>
      </c>
      <c r="AV10" s="17" t="s">
        <v>64</v>
      </c>
      <c r="AW10" s="17" t="s">
        <v>64</v>
      </c>
      <c r="AX10" s="17" t="s">
        <v>64</v>
      </c>
      <c r="AY10" s="17" t="s">
        <v>64</v>
      </c>
      <c r="AZ10" s="17" t="s">
        <v>64</v>
      </c>
      <c r="BA10" s="17" t="s">
        <v>64</v>
      </c>
      <c r="BB10" s="17" t="s">
        <v>64</v>
      </c>
      <c r="BC10" s="17" t="s">
        <v>64</v>
      </c>
      <c r="BD10" s="17" t="s">
        <v>64</v>
      </c>
      <c r="BE10" s="17" t="s">
        <v>64</v>
      </c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44">
        <v>1</v>
      </c>
    </row>
    <row r="11" s="2" customFormat="1" ht="13" spans="1:90">
      <c r="A11" s="14">
        <v>9</v>
      </c>
      <c r="B11" s="15" t="s">
        <v>536</v>
      </c>
      <c r="C11" s="15" t="s">
        <v>537</v>
      </c>
      <c r="D11" s="16" t="s">
        <v>382</v>
      </c>
      <c r="E11" s="17" t="s">
        <v>64</v>
      </c>
      <c r="F11" s="17" t="s">
        <v>64</v>
      </c>
      <c r="G11" s="17" t="s">
        <v>64</v>
      </c>
      <c r="H11" s="17" t="s">
        <v>64</v>
      </c>
      <c r="I11" s="17" t="s">
        <v>64</v>
      </c>
      <c r="J11" s="17" t="s">
        <v>64</v>
      </c>
      <c r="K11" s="17" t="s">
        <v>64</v>
      </c>
      <c r="L11" s="17" t="s">
        <v>64</v>
      </c>
      <c r="M11" s="17" t="s">
        <v>64</v>
      </c>
      <c r="N11" s="17" t="s">
        <v>64</v>
      </c>
      <c r="O11" s="17" t="s">
        <v>64</v>
      </c>
      <c r="P11" s="17" t="s">
        <v>64</v>
      </c>
      <c r="Q11" s="17" t="s">
        <v>64</v>
      </c>
      <c r="R11" s="17" t="s">
        <v>64</v>
      </c>
      <c r="S11" s="17" t="s">
        <v>64</v>
      </c>
      <c r="T11" s="17" t="s">
        <v>64</v>
      </c>
      <c r="U11" s="17" t="s">
        <v>64</v>
      </c>
      <c r="V11" s="17" t="s">
        <v>64</v>
      </c>
      <c r="W11" s="17" t="s">
        <v>64</v>
      </c>
      <c r="X11" s="17" t="s">
        <v>64</v>
      </c>
      <c r="Y11" s="17" t="s">
        <v>64</v>
      </c>
      <c r="Z11" s="17" t="s">
        <v>64</v>
      </c>
      <c r="AA11" s="17" t="s">
        <v>64</v>
      </c>
      <c r="AB11" s="17" t="s">
        <v>64</v>
      </c>
      <c r="AC11" s="17" t="s">
        <v>64</v>
      </c>
      <c r="AD11" s="17" t="s">
        <v>64</v>
      </c>
      <c r="AE11" s="17" t="s">
        <v>64</v>
      </c>
      <c r="AF11" s="17" t="s">
        <v>64</v>
      </c>
      <c r="AG11" s="17" t="s">
        <v>64</v>
      </c>
      <c r="AH11" s="17" t="s">
        <v>64</v>
      </c>
      <c r="AI11" s="17" t="s">
        <v>64</v>
      </c>
      <c r="AJ11" s="17" t="s">
        <v>64</v>
      </c>
      <c r="AK11" s="17" t="s">
        <v>64</v>
      </c>
      <c r="AL11" s="17" t="s">
        <v>64</v>
      </c>
      <c r="AM11" s="17" t="s">
        <v>64</v>
      </c>
      <c r="AN11" s="17" t="s">
        <v>64</v>
      </c>
      <c r="AO11" s="17" t="s">
        <v>64</v>
      </c>
      <c r="AP11" s="17" t="s">
        <v>64</v>
      </c>
      <c r="AQ11" s="17" t="s">
        <v>64</v>
      </c>
      <c r="AR11" s="17" t="s">
        <v>64</v>
      </c>
      <c r="AS11" s="17" t="s">
        <v>64</v>
      </c>
      <c r="AT11" s="17" t="s">
        <v>64</v>
      </c>
      <c r="AU11" s="17" t="s">
        <v>64</v>
      </c>
      <c r="AV11" s="17" t="s">
        <v>64</v>
      </c>
      <c r="AW11" s="17" t="s">
        <v>64</v>
      </c>
      <c r="AX11" s="17" t="s">
        <v>64</v>
      </c>
      <c r="AY11" s="17" t="s">
        <v>64</v>
      </c>
      <c r="AZ11" s="17" t="s">
        <v>64</v>
      </c>
      <c r="BA11" s="17" t="s">
        <v>64</v>
      </c>
      <c r="BB11" s="17" t="s">
        <v>64</v>
      </c>
      <c r="BC11" s="17" t="s">
        <v>64</v>
      </c>
      <c r="BD11" s="17" t="s">
        <v>64</v>
      </c>
      <c r="BE11" s="17" t="s">
        <v>64</v>
      </c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44">
        <v>1</v>
      </c>
    </row>
    <row r="12" s="2" customFormat="1" ht="13" spans="1:90">
      <c r="A12" s="14">
        <v>10</v>
      </c>
      <c r="B12" s="15" t="s">
        <v>538</v>
      </c>
      <c r="C12" s="15" t="s">
        <v>539</v>
      </c>
      <c r="D12" s="16" t="s">
        <v>95</v>
      </c>
      <c r="E12" s="17" t="s">
        <v>64</v>
      </c>
      <c r="F12" s="17" t="s">
        <v>64</v>
      </c>
      <c r="G12" s="17" t="s">
        <v>64</v>
      </c>
      <c r="H12" s="17" t="s">
        <v>64</v>
      </c>
      <c r="I12" s="17" t="s">
        <v>64</v>
      </c>
      <c r="J12" s="17" t="s">
        <v>64</v>
      </c>
      <c r="K12" s="17" t="s">
        <v>64</v>
      </c>
      <c r="L12" s="17" t="s">
        <v>64</v>
      </c>
      <c r="M12" s="17" t="s">
        <v>64</v>
      </c>
      <c r="N12" s="17" t="s">
        <v>64</v>
      </c>
      <c r="O12" s="17" t="s">
        <v>64</v>
      </c>
      <c r="P12" s="17" t="s">
        <v>64</v>
      </c>
      <c r="Q12" s="17" t="s">
        <v>64</v>
      </c>
      <c r="R12" s="17" t="s">
        <v>64</v>
      </c>
      <c r="S12" s="17" t="s">
        <v>64</v>
      </c>
      <c r="T12" s="17" t="s">
        <v>64</v>
      </c>
      <c r="U12" s="17" t="s">
        <v>64</v>
      </c>
      <c r="V12" s="17" t="s">
        <v>64</v>
      </c>
      <c r="W12" s="17" t="s">
        <v>64</v>
      </c>
      <c r="X12" s="17" t="s">
        <v>64</v>
      </c>
      <c r="Y12" s="17" t="s">
        <v>64</v>
      </c>
      <c r="Z12" s="17" t="s">
        <v>64</v>
      </c>
      <c r="AA12" s="17" t="s">
        <v>64</v>
      </c>
      <c r="AB12" s="17" t="s">
        <v>64</v>
      </c>
      <c r="AC12" s="17" t="s">
        <v>64</v>
      </c>
      <c r="AD12" s="17" t="s">
        <v>64</v>
      </c>
      <c r="AE12" s="17" t="s">
        <v>64</v>
      </c>
      <c r="AF12" s="17" t="s">
        <v>64</v>
      </c>
      <c r="AG12" s="17" t="s">
        <v>64</v>
      </c>
      <c r="AH12" s="17" t="s">
        <v>64</v>
      </c>
      <c r="AI12" s="17" t="s">
        <v>64</v>
      </c>
      <c r="AJ12" s="17" t="s">
        <v>64</v>
      </c>
      <c r="AK12" s="17" t="s">
        <v>64</v>
      </c>
      <c r="AL12" s="17" t="s">
        <v>64</v>
      </c>
      <c r="AM12" s="17" t="s">
        <v>64</v>
      </c>
      <c r="AN12" s="17" t="s">
        <v>64</v>
      </c>
      <c r="AO12" s="17" t="s">
        <v>64</v>
      </c>
      <c r="AP12" s="17" t="s">
        <v>64</v>
      </c>
      <c r="AQ12" s="17" t="s">
        <v>64</v>
      </c>
      <c r="AR12" s="17" t="s">
        <v>64</v>
      </c>
      <c r="AS12" s="17" t="s">
        <v>64</v>
      </c>
      <c r="AT12" s="17" t="s">
        <v>64</v>
      </c>
      <c r="AU12" s="17" t="s">
        <v>64</v>
      </c>
      <c r="AV12" s="17" t="s">
        <v>64</v>
      </c>
      <c r="AW12" s="17" t="s">
        <v>64</v>
      </c>
      <c r="AX12" s="17" t="s">
        <v>64</v>
      </c>
      <c r="AY12" s="17" t="s">
        <v>64</v>
      </c>
      <c r="AZ12" s="17" t="s">
        <v>64</v>
      </c>
      <c r="BA12" s="17" t="s">
        <v>64</v>
      </c>
      <c r="BB12" s="17" t="s">
        <v>64</v>
      </c>
      <c r="BC12" s="17" t="s">
        <v>64</v>
      </c>
      <c r="BD12" s="17" t="s">
        <v>64</v>
      </c>
      <c r="BE12" s="17" t="s">
        <v>64</v>
      </c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44">
        <v>1</v>
      </c>
    </row>
    <row r="13" s="2" customFormat="1" ht="13" spans="1:90">
      <c r="A13" s="14">
        <v>11</v>
      </c>
      <c r="B13" s="15" t="s">
        <v>540</v>
      </c>
      <c r="C13" s="15" t="s">
        <v>541</v>
      </c>
      <c r="D13" s="16" t="s">
        <v>542</v>
      </c>
      <c r="E13" s="17" t="s">
        <v>64</v>
      </c>
      <c r="F13" s="17" t="s">
        <v>64</v>
      </c>
      <c r="G13" s="17" t="s">
        <v>64</v>
      </c>
      <c r="H13" s="17" t="s">
        <v>64</v>
      </c>
      <c r="I13" s="17" t="s">
        <v>64</v>
      </c>
      <c r="J13" s="17" t="s">
        <v>64</v>
      </c>
      <c r="K13" s="17" t="s">
        <v>64</v>
      </c>
      <c r="L13" s="17" t="s">
        <v>64</v>
      </c>
      <c r="M13" s="17" t="s">
        <v>64</v>
      </c>
      <c r="N13" s="17" t="s">
        <v>64</v>
      </c>
      <c r="O13" s="17" t="s">
        <v>64</v>
      </c>
      <c r="P13" s="17" t="s">
        <v>64</v>
      </c>
      <c r="Q13" s="17" t="s">
        <v>64</v>
      </c>
      <c r="R13" s="17" t="s">
        <v>64</v>
      </c>
      <c r="S13" s="17" t="s">
        <v>64</v>
      </c>
      <c r="T13" s="17" t="s">
        <v>64</v>
      </c>
      <c r="U13" s="17" t="s">
        <v>64</v>
      </c>
      <c r="V13" s="17" t="s">
        <v>64</v>
      </c>
      <c r="W13" s="17" t="s">
        <v>64</v>
      </c>
      <c r="X13" s="17" t="s">
        <v>64</v>
      </c>
      <c r="Y13" s="17" t="s">
        <v>64</v>
      </c>
      <c r="Z13" s="17" t="s">
        <v>64</v>
      </c>
      <c r="AA13" s="17" t="s">
        <v>64</v>
      </c>
      <c r="AB13" s="17" t="s">
        <v>64</v>
      </c>
      <c r="AC13" s="17" t="s">
        <v>64</v>
      </c>
      <c r="AD13" s="17" t="s">
        <v>64</v>
      </c>
      <c r="AE13" s="17" t="s">
        <v>64</v>
      </c>
      <c r="AF13" s="17" t="s">
        <v>64</v>
      </c>
      <c r="AG13" s="17" t="s">
        <v>64</v>
      </c>
      <c r="AH13" s="17" t="s">
        <v>64</v>
      </c>
      <c r="AI13" s="17" t="s">
        <v>64</v>
      </c>
      <c r="AJ13" s="17" t="s">
        <v>64</v>
      </c>
      <c r="AK13" s="17" t="s">
        <v>64</v>
      </c>
      <c r="AL13" s="17" t="s">
        <v>64</v>
      </c>
      <c r="AM13" s="17" t="s">
        <v>64</v>
      </c>
      <c r="AN13" s="17" t="s">
        <v>64</v>
      </c>
      <c r="AO13" s="17" t="s">
        <v>64</v>
      </c>
      <c r="AP13" s="17" t="s">
        <v>64</v>
      </c>
      <c r="AQ13" s="17" t="s">
        <v>64</v>
      </c>
      <c r="AR13" s="17" t="s">
        <v>64</v>
      </c>
      <c r="AS13" s="17" t="s">
        <v>64</v>
      </c>
      <c r="AT13" s="17" t="s">
        <v>64</v>
      </c>
      <c r="AU13" s="17" t="s">
        <v>64</v>
      </c>
      <c r="AV13" s="17" t="s">
        <v>64</v>
      </c>
      <c r="AW13" s="17" t="s">
        <v>64</v>
      </c>
      <c r="AX13" s="17" t="s">
        <v>64</v>
      </c>
      <c r="AY13" s="17" t="s">
        <v>64</v>
      </c>
      <c r="AZ13" s="17" t="s">
        <v>64</v>
      </c>
      <c r="BA13" s="17" t="s">
        <v>64</v>
      </c>
      <c r="BB13" s="17" t="s">
        <v>64</v>
      </c>
      <c r="BC13" s="17" t="s">
        <v>64</v>
      </c>
      <c r="BD13" s="17" t="s">
        <v>64</v>
      </c>
      <c r="BE13" s="17" t="s">
        <v>64</v>
      </c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44">
        <v>1</v>
      </c>
    </row>
    <row r="14" s="2" customFormat="1" ht="13" spans="1:90">
      <c r="A14" s="14">
        <v>12</v>
      </c>
      <c r="B14" s="15" t="s">
        <v>543</v>
      </c>
      <c r="C14" s="15" t="s">
        <v>544</v>
      </c>
      <c r="D14" s="16" t="s">
        <v>545</v>
      </c>
      <c r="E14" s="17" t="s">
        <v>64</v>
      </c>
      <c r="F14" s="17" t="s">
        <v>64</v>
      </c>
      <c r="G14" s="17" t="s">
        <v>64</v>
      </c>
      <c r="H14" s="17" t="s">
        <v>64</v>
      </c>
      <c r="I14" s="17" t="s">
        <v>64</v>
      </c>
      <c r="J14" s="17" t="s">
        <v>64</v>
      </c>
      <c r="K14" s="17" t="s">
        <v>64</v>
      </c>
      <c r="L14" s="17" t="s">
        <v>64</v>
      </c>
      <c r="M14" s="17" t="s">
        <v>64</v>
      </c>
      <c r="N14" s="17" t="s">
        <v>64</v>
      </c>
      <c r="O14" s="17" t="s">
        <v>64</v>
      </c>
      <c r="P14" s="17" t="s">
        <v>64</v>
      </c>
      <c r="Q14" s="17" t="s">
        <v>64</v>
      </c>
      <c r="R14" s="17" t="s">
        <v>64</v>
      </c>
      <c r="S14" s="17" t="s">
        <v>64</v>
      </c>
      <c r="T14" s="17" t="s">
        <v>64</v>
      </c>
      <c r="U14" s="17" t="s">
        <v>64</v>
      </c>
      <c r="V14" s="17" t="s">
        <v>64</v>
      </c>
      <c r="W14" s="17" t="s">
        <v>64</v>
      </c>
      <c r="X14" s="17" t="s">
        <v>64</v>
      </c>
      <c r="Y14" s="17" t="s">
        <v>64</v>
      </c>
      <c r="Z14" s="17" t="s">
        <v>64</v>
      </c>
      <c r="AA14" s="17" t="s">
        <v>64</v>
      </c>
      <c r="AB14" s="17" t="s">
        <v>64</v>
      </c>
      <c r="AC14" s="17" t="s">
        <v>64</v>
      </c>
      <c r="AD14" s="17" t="s">
        <v>64</v>
      </c>
      <c r="AE14" s="17" t="s">
        <v>64</v>
      </c>
      <c r="AF14" s="17" t="s">
        <v>64</v>
      </c>
      <c r="AG14" s="17" t="s">
        <v>64</v>
      </c>
      <c r="AH14" s="17" t="s">
        <v>64</v>
      </c>
      <c r="AI14" s="17" t="s">
        <v>64</v>
      </c>
      <c r="AJ14" s="17" t="s">
        <v>64</v>
      </c>
      <c r="AK14" s="17" t="s">
        <v>64</v>
      </c>
      <c r="AL14" s="17" t="s">
        <v>64</v>
      </c>
      <c r="AM14" s="17" t="s">
        <v>64</v>
      </c>
      <c r="AN14" s="17" t="s">
        <v>64</v>
      </c>
      <c r="AO14" s="17" t="s">
        <v>64</v>
      </c>
      <c r="AP14" s="17" t="s">
        <v>64</v>
      </c>
      <c r="AQ14" s="17" t="s">
        <v>64</v>
      </c>
      <c r="AR14" s="17" t="s">
        <v>64</v>
      </c>
      <c r="AS14" s="17" t="s">
        <v>64</v>
      </c>
      <c r="AT14" s="17" t="s">
        <v>64</v>
      </c>
      <c r="AU14" s="17" t="s">
        <v>64</v>
      </c>
      <c r="AV14" s="17" t="s">
        <v>64</v>
      </c>
      <c r="AW14" s="17" t="s">
        <v>64</v>
      </c>
      <c r="AX14" s="17" t="s">
        <v>64</v>
      </c>
      <c r="AY14" s="17" t="s">
        <v>64</v>
      </c>
      <c r="AZ14" s="17" t="s">
        <v>64</v>
      </c>
      <c r="BA14" s="17" t="s">
        <v>64</v>
      </c>
      <c r="BB14" s="17" t="s">
        <v>64</v>
      </c>
      <c r="BC14" s="17" t="s">
        <v>64</v>
      </c>
      <c r="BD14" s="17" t="s">
        <v>64</v>
      </c>
      <c r="BE14" s="17" t="s">
        <v>64</v>
      </c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44">
        <v>1</v>
      </c>
    </row>
    <row r="15" s="2" customFormat="1" ht="13" spans="1:90">
      <c r="A15" s="14">
        <v>13</v>
      </c>
      <c r="B15" s="15" t="s">
        <v>546</v>
      </c>
      <c r="C15" s="15" t="s">
        <v>547</v>
      </c>
      <c r="D15" s="16" t="s">
        <v>548</v>
      </c>
      <c r="E15" s="17" t="s">
        <v>64</v>
      </c>
      <c r="F15" s="17" t="s">
        <v>64</v>
      </c>
      <c r="G15" s="17" t="s">
        <v>64</v>
      </c>
      <c r="H15" s="17" t="s">
        <v>64</v>
      </c>
      <c r="I15" s="17" t="s">
        <v>64</v>
      </c>
      <c r="J15" s="17" t="s">
        <v>64</v>
      </c>
      <c r="K15" s="17" t="s">
        <v>64</v>
      </c>
      <c r="L15" s="17" t="s">
        <v>64</v>
      </c>
      <c r="M15" s="17" t="s">
        <v>64</v>
      </c>
      <c r="N15" s="17" t="s">
        <v>64</v>
      </c>
      <c r="O15" s="17" t="s">
        <v>64</v>
      </c>
      <c r="P15" s="17" t="s">
        <v>64</v>
      </c>
      <c r="Q15" s="17" t="s">
        <v>64</v>
      </c>
      <c r="R15" s="17" t="s">
        <v>64</v>
      </c>
      <c r="S15" s="17" t="s">
        <v>64</v>
      </c>
      <c r="T15" s="17" t="s">
        <v>64</v>
      </c>
      <c r="U15" s="17" t="s">
        <v>64</v>
      </c>
      <c r="V15" s="17" t="s">
        <v>64</v>
      </c>
      <c r="W15" s="17" t="s">
        <v>64</v>
      </c>
      <c r="X15" s="17" t="s">
        <v>64</v>
      </c>
      <c r="Y15" s="17" t="s">
        <v>64</v>
      </c>
      <c r="Z15" s="17" t="s">
        <v>64</v>
      </c>
      <c r="AA15" s="17" t="s">
        <v>64</v>
      </c>
      <c r="AB15" s="17" t="s">
        <v>64</v>
      </c>
      <c r="AC15" s="17" t="s">
        <v>64</v>
      </c>
      <c r="AD15" s="17" t="s">
        <v>64</v>
      </c>
      <c r="AE15" s="17" t="s">
        <v>64</v>
      </c>
      <c r="AF15" s="17" t="s">
        <v>64</v>
      </c>
      <c r="AG15" s="17" t="s">
        <v>64</v>
      </c>
      <c r="AH15" s="17" t="s">
        <v>64</v>
      </c>
      <c r="AI15" s="17" t="s">
        <v>64</v>
      </c>
      <c r="AJ15" s="17" t="s">
        <v>64</v>
      </c>
      <c r="AK15" s="17" t="s">
        <v>64</v>
      </c>
      <c r="AL15" s="17" t="s">
        <v>64</v>
      </c>
      <c r="AM15" s="17" t="s">
        <v>64</v>
      </c>
      <c r="AN15" s="17" t="s">
        <v>64</v>
      </c>
      <c r="AO15" s="17" t="s">
        <v>64</v>
      </c>
      <c r="AP15" s="17" t="s">
        <v>64</v>
      </c>
      <c r="AQ15" s="17" t="s">
        <v>64</v>
      </c>
      <c r="AR15" s="17" t="s">
        <v>64</v>
      </c>
      <c r="AS15" s="17" t="s">
        <v>64</v>
      </c>
      <c r="AT15" s="17" t="s">
        <v>64</v>
      </c>
      <c r="AU15" s="17" t="s">
        <v>64</v>
      </c>
      <c r="AV15" s="17" t="s">
        <v>64</v>
      </c>
      <c r="AW15" s="17" t="s">
        <v>64</v>
      </c>
      <c r="AX15" s="17" t="s">
        <v>64</v>
      </c>
      <c r="AY15" s="17" t="s">
        <v>64</v>
      </c>
      <c r="AZ15" s="17" t="s">
        <v>64</v>
      </c>
      <c r="BA15" s="17" t="s">
        <v>64</v>
      </c>
      <c r="BB15" s="17" t="s">
        <v>64</v>
      </c>
      <c r="BC15" s="17" t="s">
        <v>64</v>
      </c>
      <c r="BD15" s="17" t="s">
        <v>64</v>
      </c>
      <c r="BE15" s="17" t="s">
        <v>64</v>
      </c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44">
        <v>1</v>
      </c>
    </row>
    <row r="16" s="2" customFormat="1" ht="13" spans="1:90">
      <c r="A16" s="14">
        <v>14</v>
      </c>
      <c r="B16" s="15" t="s">
        <v>549</v>
      </c>
      <c r="C16" s="15" t="s">
        <v>550</v>
      </c>
      <c r="D16" s="16" t="s">
        <v>551</v>
      </c>
      <c r="E16" s="17" t="s">
        <v>64</v>
      </c>
      <c r="F16" s="17" t="s">
        <v>64</v>
      </c>
      <c r="G16" s="17" t="s">
        <v>64</v>
      </c>
      <c r="H16" s="17" t="s">
        <v>64</v>
      </c>
      <c r="I16" s="17" t="s">
        <v>64</v>
      </c>
      <c r="J16" s="17" t="s">
        <v>64</v>
      </c>
      <c r="K16" s="17" t="s">
        <v>64</v>
      </c>
      <c r="L16" s="17" t="s">
        <v>64</v>
      </c>
      <c r="M16" s="17" t="s">
        <v>64</v>
      </c>
      <c r="N16" s="17" t="s">
        <v>64</v>
      </c>
      <c r="O16" s="17" t="s">
        <v>64</v>
      </c>
      <c r="P16" s="17" t="s">
        <v>64</v>
      </c>
      <c r="Q16" s="17" t="s">
        <v>64</v>
      </c>
      <c r="R16" s="17" t="s">
        <v>64</v>
      </c>
      <c r="S16" s="17" t="s">
        <v>64</v>
      </c>
      <c r="T16" s="17" t="s">
        <v>64</v>
      </c>
      <c r="U16" s="17" t="s">
        <v>64</v>
      </c>
      <c r="V16" s="17" t="s">
        <v>64</v>
      </c>
      <c r="W16" s="17" t="s">
        <v>64</v>
      </c>
      <c r="X16" s="17" t="s">
        <v>64</v>
      </c>
      <c r="Y16" s="17" t="s">
        <v>64</v>
      </c>
      <c r="Z16" s="17" t="s">
        <v>64</v>
      </c>
      <c r="AA16" s="17" t="s">
        <v>64</v>
      </c>
      <c r="AB16" s="17" t="s">
        <v>64</v>
      </c>
      <c r="AC16" s="17" t="s">
        <v>64</v>
      </c>
      <c r="AD16" s="17" t="s">
        <v>64</v>
      </c>
      <c r="AE16" s="17" t="s">
        <v>64</v>
      </c>
      <c r="AF16" s="17" t="s">
        <v>64</v>
      </c>
      <c r="AG16" s="17" t="s">
        <v>64</v>
      </c>
      <c r="AH16" s="17" t="s">
        <v>64</v>
      </c>
      <c r="AI16" s="17" t="s">
        <v>64</v>
      </c>
      <c r="AJ16" s="17" t="s">
        <v>64</v>
      </c>
      <c r="AK16" s="17" t="s">
        <v>64</v>
      </c>
      <c r="AL16" s="17" t="s">
        <v>64</v>
      </c>
      <c r="AM16" s="17" t="s">
        <v>64</v>
      </c>
      <c r="AN16" s="17" t="s">
        <v>64</v>
      </c>
      <c r="AO16" s="17" t="s">
        <v>64</v>
      </c>
      <c r="AP16" s="17" t="s">
        <v>64</v>
      </c>
      <c r="AQ16" s="17" t="s">
        <v>64</v>
      </c>
      <c r="AR16" s="17" t="s">
        <v>64</v>
      </c>
      <c r="AS16" s="17" t="s">
        <v>64</v>
      </c>
      <c r="AT16" s="17" t="s">
        <v>64</v>
      </c>
      <c r="AU16" s="17" t="s">
        <v>64</v>
      </c>
      <c r="AV16" s="17" t="s">
        <v>64</v>
      </c>
      <c r="AW16" s="17" t="s">
        <v>64</v>
      </c>
      <c r="AX16" s="17" t="s">
        <v>64</v>
      </c>
      <c r="AY16" s="17" t="s">
        <v>64</v>
      </c>
      <c r="AZ16" s="17" t="s">
        <v>64</v>
      </c>
      <c r="BA16" s="17" t="s">
        <v>64</v>
      </c>
      <c r="BB16" s="17" t="s">
        <v>64</v>
      </c>
      <c r="BC16" s="17" t="s">
        <v>64</v>
      </c>
      <c r="BD16" s="17" t="s">
        <v>64</v>
      </c>
      <c r="BE16" s="17" t="s">
        <v>64</v>
      </c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44">
        <v>1</v>
      </c>
    </row>
    <row r="17" s="2" customFormat="1" ht="13" spans="1:90">
      <c r="A17" s="14">
        <v>15</v>
      </c>
      <c r="B17" s="15" t="s">
        <v>552</v>
      </c>
      <c r="C17" s="15" t="s">
        <v>553</v>
      </c>
      <c r="D17" s="16" t="s">
        <v>110</v>
      </c>
      <c r="E17" s="17" t="s">
        <v>64</v>
      </c>
      <c r="F17" s="17" t="s">
        <v>64</v>
      </c>
      <c r="G17" s="17" t="s">
        <v>64</v>
      </c>
      <c r="H17" s="17" t="s">
        <v>64</v>
      </c>
      <c r="I17" s="17" t="s">
        <v>64</v>
      </c>
      <c r="J17" s="17" t="s">
        <v>64</v>
      </c>
      <c r="K17" s="17" t="s">
        <v>64</v>
      </c>
      <c r="L17" s="17" t="s">
        <v>64</v>
      </c>
      <c r="M17" s="17" t="s">
        <v>64</v>
      </c>
      <c r="N17" s="17" t="s">
        <v>64</v>
      </c>
      <c r="O17" s="17" t="s">
        <v>64</v>
      </c>
      <c r="P17" s="17" t="s">
        <v>64</v>
      </c>
      <c r="Q17" s="17" t="s">
        <v>64</v>
      </c>
      <c r="R17" s="17" t="s">
        <v>64</v>
      </c>
      <c r="S17" s="17" t="s">
        <v>64</v>
      </c>
      <c r="T17" s="17" t="s">
        <v>64</v>
      </c>
      <c r="U17" s="17" t="s">
        <v>64</v>
      </c>
      <c r="V17" s="17" t="s">
        <v>64</v>
      </c>
      <c r="W17" s="17" t="s">
        <v>64</v>
      </c>
      <c r="X17" s="17" t="s">
        <v>64</v>
      </c>
      <c r="Y17" s="17" t="s">
        <v>64</v>
      </c>
      <c r="Z17" s="17" t="s">
        <v>64</v>
      </c>
      <c r="AA17" s="17" t="s">
        <v>64</v>
      </c>
      <c r="AB17" s="17" t="s">
        <v>64</v>
      </c>
      <c r="AC17" s="17" t="s">
        <v>64</v>
      </c>
      <c r="AD17" s="17" t="s">
        <v>64</v>
      </c>
      <c r="AE17" s="17" t="s">
        <v>64</v>
      </c>
      <c r="AF17" s="17" t="s">
        <v>64</v>
      </c>
      <c r="AG17" s="17" t="s">
        <v>64</v>
      </c>
      <c r="AH17" s="17" t="s">
        <v>64</v>
      </c>
      <c r="AI17" s="17" t="s">
        <v>64</v>
      </c>
      <c r="AJ17" s="17" t="s">
        <v>64</v>
      </c>
      <c r="AK17" s="17" t="s">
        <v>64</v>
      </c>
      <c r="AL17" s="17" t="s">
        <v>64</v>
      </c>
      <c r="AM17" s="17" t="s">
        <v>64</v>
      </c>
      <c r="AN17" s="17" t="s">
        <v>64</v>
      </c>
      <c r="AO17" s="17" t="s">
        <v>64</v>
      </c>
      <c r="AP17" s="17" t="s">
        <v>64</v>
      </c>
      <c r="AQ17" s="17" t="s">
        <v>64</v>
      </c>
      <c r="AR17" s="17" t="s">
        <v>64</v>
      </c>
      <c r="AS17" s="17" t="s">
        <v>64</v>
      </c>
      <c r="AT17" s="17" t="s">
        <v>64</v>
      </c>
      <c r="AU17" s="17" t="s">
        <v>64</v>
      </c>
      <c r="AV17" s="17" t="s">
        <v>64</v>
      </c>
      <c r="AW17" s="17" t="s">
        <v>64</v>
      </c>
      <c r="AX17" s="17" t="s">
        <v>64</v>
      </c>
      <c r="AY17" s="17" t="s">
        <v>64</v>
      </c>
      <c r="AZ17" s="17" t="s">
        <v>64</v>
      </c>
      <c r="BA17" s="17" t="s">
        <v>64</v>
      </c>
      <c r="BB17" s="17" t="s">
        <v>64</v>
      </c>
      <c r="BC17" s="17" t="s">
        <v>64</v>
      </c>
      <c r="BD17" s="17" t="s">
        <v>64</v>
      </c>
      <c r="BE17" s="17" t="s">
        <v>64</v>
      </c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44">
        <v>1</v>
      </c>
    </row>
    <row r="18" s="2" customFormat="1" ht="13" spans="1:90">
      <c r="A18" s="14">
        <v>16</v>
      </c>
      <c r="B18" s="15" t="s">
        <v>554</v>
      </c>
      <c r="C18" s="15" t="s">
        <v>555</v>
      </c>
      <c r="D18" s="16" t="s">
        <v>556</v>
      </c>
      <c r="E18" s="17" t="s">
        <v>64</v>
      </c>
      <c r="F18" s="17" t="s">
        <v>64</v>
      </c>
      <c r="G18" s="17" t="s">
        <v>64</v>
      </c>
      <c r="H18" s="17" t="s">
        <v>64</v>
      </c>
      <c r="I18" s="17" t="s">
        <v>64</v>
      </c>
      <c r="J18" s="17" t="s">
        <v>64</v>
      </c>
      <c r="K18" s="17" t="s">
        <v>64</v>
      </c>
      <c r="L18" s="17" t="s">
        <v>64</v>
      </c>
      <c r="M18" s="17" t="s">
        <v>64</v>
      </c>
      <c r="N18" s="17" t="s">
        <v>64</v>
      </c>
      <c r="O18" s="17" t="s">
        <v>64</v>
      </c>
      <c r="P18" s="17" t="s">
        <v>64</v>
      </c>
      <c r="Q18" s="17" t="s">
        <v>64</v>
      </c>
      <c r="R18" s="17" t="s">
        <v>64</v>
      </c>
      <c r="S18" s="17" t="s">
        <v>64</v>
      </c>
      <c r="T18" s="17" t="s">
        <v>64</v>
      </c>
      <c r="U18" s="17" t="s">
        <v>64</v>
      </c>
      <c r="V18" s="17" t="s">
        <v>64</v>
      </c>
      <c r="W18" s="17" t="s">
        <v>64</v>
      </c>
      <c r="X18" s="17" t="s">
        <v>64</v>
      </c>
      <c r="Y18" s="17" t="s">
        <v>64</v>
      </c>
      <c r="Z18" s="17" t="s">
        <v>64</v>
      </c>
      <c r="AA18" s="17" t="s">
        <v>64</v>
      </c>
      <c r="AB18" s="17" t="s">
        <v>64</v>
      </c>
      <c r="AC18" s="17" t="s">
        <v>64</v>
      </c>
      <c r="AD18" s="17" t="s">
        <v>64</v>
      </c>
      <c r="AE18" s="17" t="s">
        <v>64</v>
      </c>
      <c r="AF18" s="17" t="s">
        <v>64</v>
      </c>
      <c r="AG18" s="17" t="s">
        <v>64</v>
      </c>
      <c r="AH18" s="17" t="s">
        <v>64</v>
      </c>
      <c r="AI18" s="17" t="s">
        <v>64</v>
      </c>
      <c r="AJ18" s="17" t="s">
        <v>64</v>
      </c>
      <c r="AK18" s="17" t="s">
        <v>64</v>
      </c>
      <c r="AL18" s="17" t="s">
        <v>64</v>
      </c>
      <c r="AM18" s="17" t="s">
        <v>64</v>
      </c>
      <c r="AN18" s="17" t="s">
        <v>64</v>
      </c>
      <c r="AO18" s="17" t="s">
        <v>64</v>
      </c>
      <c r="AP18" s="17" t="s">
        <v>64</v>
      </c>
      <c r="AQ18" s="17" t="s">
        <v>64</v>
      </c>
      <c r="AR18" s="17" t="s">
        <v>64</v>
      </c>
      <c r="AS18" s="17" t="s">
        <v>64</v>
      </c>
      <c r="AT18" s="17" t="s">
        <v>64</v>
      </c>
      <c r="AU18" s="17" t="s">
        <v>64</v>
      </c>
      <c r="AV18" s="17" t="s">
        <v>64</v>
      </c>
      <c r="AW18" s="17" t="s">
        <v>64</v>
      </c>
      <c r="AX18" s="17" t="s">
        <v>64</v>
      </c>
      <c r="AY18" s="17" t="s">
        <v>64</v>
      </c>
      <c r="AZ18" s="17" t="s">
        <v>64</v>
      </c>
      <c r="BA18" s="17" t="s">
        <v>64</v>
      </c>
      <c r="BB18" s="17" t="s">
        <v>64</v>
      </c>
      <c r="BC18" s="17" t="s">
        <v>64</v>
      </c>
      <c r="BD18" s="17" t="s">
        <v>64</v>
      </c>
      <c r="BE18" s="17" t="s">
        <v>64</v>
      </c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44">
        <v>1</v>
      </c>
    </row>
    <row r="19" s="2" customFormat="1" ht="13" spans="1:90">
      <c r="A19" s="14">
        <v>17</v>
      </c>
      <c r="B19" s="15" t="s">
        <v>557</v>
      </c>
      <c r="C19" s="15" t="s">
        <v>558</v>
      </c>
      <c r="D19" s="16" t="s">
        <v>559</v>
      </c>
      <c r="E19" s="17" t="s">
        <v>64</v>
      </c>
      <c r="F19" s="17" t="s">
        <v>64</v>
      </c>
      <c r="G19" s="17" t="s">
        <v>64</v>
      </c>
      <c r="H19" s="17" t="s">
        <v>64</v>
      </c>
      <c r="I19" s="17" t="s">
        <v>64</v>
      </c>
      <c r="J19" s="17" t="s">
        <v>64</v>
      </c>
      <c r="K19" s="17" t="s">
        <v>64</v>
      </c>
      <c r="L19" s="17" t="s">
        <v>64</v>
      </c>
      <c r="M19" s="17" t="s">
        <v>64</v>
      </c>
      <c r="N19" s="17" t="s">
        <v>64</v>
      </c>
      <c r="O19" s="17" t="s">
        <v>64</v>
      </c>
      <c r="P19" s="17" t="s">
        <v>64</v>
      </c>
      <c r="Q19" s="17" t="s">
        <v>64</v>
      </c>
      <c r="R19" s="17" t="s">
        <v>64</v>
      </c>
      <c r="S19" s="17" t="s">
        <v>64</v>
      </c>
      <c r="T19" s="17" t="s">
        <v>64</v>
      </c>
      <c r="U19" s="17" t="s">
        <v>64</v>
      </c>
      <c r="V19" s="17" t="s">
        <v>64</v>
      </c>
      <c r="W19" s="17" t="s">
        <v>64</v>
      </c>
      <c r="X19" s="17" t="s">
        <v>64</v>
      </c>
      <c r="Y19" s="17" t="s">
        <v>64</v>
      </c>
      <c r="Z19" s="17" t="s">
        <v>64</v>
      </c>
      <c r="AA19" s="17" t="s">
        <v>64</v>
      </c>
      <c r="AB19" s="17" t="s">
        <v>64</v>
      </c>
      <c r="AC19" s="17" t="s">
        <v>64</v>
      </c>
      <c r="AD19" s="17" t="s">
        <v>64</v>
      </c>
      <c r="AE19" s="17" t="s">
        <v>64</v>
      </c>
      <c r="AF19" s="17" t="s">
        <v>64</v>
      </c>
      <c r="AG19" s="17" t="s">
        <v>64</v>
      </c>
      <c r="AH19" s="17" t="s">
        <v>64</v>
      </c>
      <c r="AI19" s="17" t="s">
        <v>64</v>
      </c>
      <c r="AJ19" s="17" t="s">
        <v>64</v>
      </c>
      <c r="AK19" s="17" t="s">
        <v>64</v>
      </c>
      <c r="AL19" s="17" t="s">
        <v>64</v>
      </c>
      <c r="AM19" s="17" t="s">
        <v>64</v>
      </c>
      <c r="AN19" s="17" t="s">
        <v>64</v>
      </c>
      <c r="AO19" s="17" t="s">
        <v>64</v>
      </c>
      <c r="AP19" s="17" t="s">
        <v>64</v>
      </c>
      <c r="AQ19" s="17" t="s">
        <v>64</v>
      </c>
      <c r="AR19" s="17" t="s">
        <v>64</v>
      </c>
      <c r="AS19" s="17" t="s">
        <v>64</v>
      </c>
      <c r="AT19" s="17" t="s">
        <v>64</v>
      </c>
      <c r="AU19" s="17" t="s">
        <v>64</v>
      </c>
      <c r="AV19" s="17" t="s">
        <v>64</v>
      </c>
      <c r="AW19" s="17" t="s">
        <v>64</v>
      </c>
      <c r="AX19" s="17" t="s">
        <v>64</v>
      </c>
      <c r="AY19" s="17" t="s">
        <v>64</v>
      </c>
      <c r="AZ19" s="17" t="s">
        <v>64</v>
      </c>
      <c r="BA19" s="17" t="s">
        <v>64</v>
      </c>
      <c r="BB19" s="17" t="s">
        <v>64</v>
      </c>
      <c r="BC19" s="17" t="s">
        <v>64</v>
      </c>
      <c r="BD19" s="17" t="s">
        <v>64</v>
      </c>
      <c r="BE19" s="17" t="s">
        <v>64</v>
      </c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44">
        <v>1</v>
      </c>
    </row>
    <row r="20" s="2" customFormat="1" ht="13" spans="1:90">
      <c r="A20" s="14">
        <v>18</v>
      </c>
      <c r="B20" s="15" t="s">
        <v>560</v>
      </c>
      <c r="C20" s="15" t="s">
        <v>561</v>
      </c>
      <c r="D20" s="16" t="s">
        <v>562</v>
      </c>
      <c r="E20" s="17" t="s">
        <v>64</v>
      </c>
      <c r="F20" s="17" t="s">
        <v>64</v>
      </c>
      <c r="G20" s="17" t="s">
        <v>64</v>
      </c>
      <c r="H20" s="17" t="s">
        <v>64</v>
      </c>
      <c r="I20" s="17" t="s">
        <v>64</v>
      </c>
      <c r="J20" s="17" t="s">
        <v>64</v>
      </c>
      <c r="K20" s="17" t="s">
        <v>64</v>
      </c>
      <c r="L20" s="17" t="s">
        <v>64</v>
      </c>
      <c r="M20" s="17" t="s">
        <v>64</v>
      </c>
      <c r="N20" s="17" t="s">
        <v>64</v>
      </c>
      <c r="O20" s="17" t="s">
        <v>64</v>
      </c>
      <c r="P20" s="17" t="s">
        <v>64</v>
      </c>
      <c r="Q20" s="17" t="s">
        <v>64</v>
      </c>
      <c r="R20" s="17" t="s">
        <v>64</v>
      </c>
      <c r="S20" s="17" t="s">
        <v>64</v>
      </c>
      <c r="T20" s="17" t="s">
        <v>64</v>
      </c>
      <c r="U20" s="17" t="s">
        <v>64</v>
      </c>
      <c r="V20" s="17" t="s">
        <v>64</v>
      </c>
      <c r="W20" s="17" t="s">
        <v>64</v>
      </c>
      <c r="X20" s="17" t="s">
        <v>64</v>
      </c>
      <c r="Y20" s="17" t="s">
        <v>64</v>
      </c>
      <c r="Z20" s="17" t="s">
        <v>64</v>
      </c>
      <c r="AA20" s="17" t="s">
        <v>64</v>
      </c>
      <c r="AB20" s="17" t="s">
        <v>64</v>
      </c>
      <c r="AC20" s="17" t="s">
        <v>64</v>
      </c>
      <c r="AD20" s="17" t="s">
        <v>64</v>
      </c>
      <c r="AE20" s="17" t="s">
        <v>64</v>
      </c>
      <c r="AF20" s="17" t="s">
        <v>64</v>
      </c>
      <c r="AG20" s="17" t="s">
        <v>64</v>
      </c>
      <c r="AH20" s="17" t="s">
        <v>64</v>
      </c>
      <c r="AI20" s="17" t="s">
        <v>64</v>
      </c>
      <c r="AJ20" s="17" t="s">
        <v>64</v>
      </c>
      <c r="AK20" s="17" t="s">
        <v>64</v>
      </c>
      <c r="AL20" s="17" t="s">
        <v>64</v>
      </c>
      <c r="AM20" s="17" t="s">
        <v>64</v>
      </c>
      <c r="AN20" s="17" t="s">
        <v>64</v>
      </c>
      <c r="AO20" s="17" t="s">
        <v>64</v>
      </c>
      <c r="AP20" s="17" t="s">
        <v>64</v>
      </c>
      <c r="AQ20" s="17" t="s">
        <v>64</v>
      </c>
      <c r="AR20" s="17" t="s">
        <v>64</v>
      </c>
      <c r="AS20" s="17" t="s">
        <v>64</v>
      </c>
      <c r="AT20" s="17" t="s">
        <v>64</v>
      </c>
      <c r="AU20" s="17" t="s">
        <v>64</v>
      </c>
      <c r="AV20" s="17" t="s">
        <v>64</v>
      </c>
      <c r="AW20" s="17" t="s">
        <v>64</v>
      </c>
      <c r="AX20" s="17" t="s">
        <v>64</v>
      </c>
      <c r="AY20" s="17" t="s">
        <v>64</v>
      </c>
      <c r="AZ20" s="17" t="s">
        <v>64</v>
      </c>
      <c r="BA20" s="17" t="s">
        <v>64</v>
      </c>
      <c r="BB20" s="17" t="s">
        <v>64</v>
      </c>
      <c r="BC20" s="17" t="s">
        <v>64</v>
      </c>
      <c r="BD20" s="17" t="s">
        <v>64</v>
      </c>
      <c r="BE20" s="17" t="s">
        <v>64</v>
      </c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44">
        <v>1</v>
      </c>
    </row>
    <row r="21" s="2" customFormat="1" ht="13" spans="1:90">
      <c r="A21" s="14">
        <v>19</v>
      </c>
      <c r="B21" s="15" t="s">
        <v>563</v>
      </c>
      <c r="C21" s="15" t="s">
        <v>564</v>
      </c>
      <c r="D21" s="16" t="s">
        <v>565</v>
      </c>
      <c r="E21" s="17" t="s">
        <v>64</v>
      </c>
      <c r="F21" s="17" t="s">
        <v>64</v>
      </c>
      <c r="G21" s="17" t="s">
        <v>64</v>
      </c>
      <c r="H21" s="17" t="s">
        <v>64</v>
      </c>
      <c r="I21" s="17" t="s">
        <v>64</v>
      </c>
      <c r="J21" s="17" t="s">
        <v>64</v>
      </c>
      <c r="K21" s="17" t="s">
        <v>64</v>
      </c>
      <c r="L21" s="17" t="s">
        <v>64</v>
      </c>
      <c r="M21" s="17" t="s">
        <v>64</v>
      </c>
      <c r="N21" s="17" t="s">
        <v>64</v>
      </c>
      <c r="O21" s="17" t="s">
        <v>64</v>
      </c>
      <c r="P21" s="17" t="s">
        <v>64</v>
      </c>
      <c r="Q21" s="17" t="s">
        <v>108</v>
      </c>
      <c r="R21" s="17" t="s">
        <v>64</v>
      </c>
      <c r="S21" s="17" t="s">
        <v>64</v>
      </c>
      <c r="T21" s="17" t="s">
        <v>64</v>
      </c>
      <c r="U21" s="17" t="s">
        <v>64</v>
      </c>
      <c r="V21" s="17" t="s">
        <v>64</v>
      </c>
      <c r="W21" s="17" t="s">
        <v>64</v>
      </c>
      <c r="X21" s="17" t="s">
        <v>64</v>
      </c>
      <c r="Y21" s="17" t="s">
        <v>64</v>
      </c>
      <c r="Z21" s="17" t="s">
        <v>64</v>
      </c>
      <c r="AA21" s="17" t="s">
        <v>64</v>
      </c>
      <c r="AB21" s="17" t="s">
        <v>64</v>
      </c>
      <c r="AC21" s="17" t="s">
        <v>64</v>
      </c>
      <c r="AD21" s="17" t="s">
        <v>64</v>
      </c>
      <c r="AE21" s="17" t="s">
        <v>64</v>
      </c>
      <c r="AF21" s="17" t="s">
        <v>64</v>
      </c>
      <c r="AG21" s="17" t="s">
        <v>64</v>
      </c>
      <c r="AH21" s="17" t="s">
        <v>64</v>
      </c>
      <c r="AI21" s="17" t="s">
        <v>64</v>
      </c>
      <c r="AJ21" s="17" t="s">
        <v>64</v>
      </c>
      <c r="AK21" s="17" t="s">
        <v>64</v>
      </c>
      <c r="AL21" s="17" t="s">
        <v>64</v>
      </c>
      <c r="AM21" s="17" t="s">
        <v>64</v>
      </c>
      <c r="AN21" s="17" t="s">
        <v>64</v>
      </c>
      <c r="AO21" s="17" t="s">
        <v>64</v>
      </c>
      <c r="AP21" s="17" t="s">
        <v>64</v>
      </c>
      <c r="AQ21" s="17" t="s">
        <v>64</v>
      </c>
      <c r="AR21" s="17" t="s">
        <v>64</v>
      </c>
      <c r="AS21" s="17" t="s">
        <v>64</v>
      </c>
      <c r="AT21" s="17" t="s">
        <v>64</v>
      </c>
      <c r="AU21" s="17" t="s">
        <v>64</v>
      </c>
      <c r="AV21" s="17" t="s">
        <v>64</v>
      </c>
      <c r="AW21" s="17" t="s">
        <v>64</v>
      </c>
      <c r="AX21" s="17" t="s">
        <v>64</v>
      </c>
      <c r="AY21" s="17" t="s">
        <v>64</v>
      </c>
      <c r="AZ21" s="17" t="s">
        <v>64</v>
      </c>
      <c r="BA21" s="17" t="s">
        <v>64</v>
      </c>
      <c r="BB21" s="17" t="s">
        <v>64</v>
      </c>
      <c r="BC21" s="17" t="s">
        <v>64</v>
      </c>
      <c r="BD21" s="17" t="s">
        <v>64</v>
      </c>
      <c r="BE21" s="17" t="s">
        <v>64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44">
        <v>1</v>
      </c>
    </row>
    <row r="22" s="2" customFormat="1" ht="13" spans="1:90">
      <c r="A22" s="14">
        <v>20</v>
      </c>
      <c r="B22" s="15" t="s">
        <v>566</v>
      </c>
      <c r="C22" s="15" t="s">
        <v>567</v>
      </c>
      <c r="D22" s="16" t="s">
        <v>568</v>
      </c>
      <c r="E22" s="17" t="s">
        <v>64</v>
      </c>
      <c r="F22" s="17" t="s">
        <v>64</v>
      </c>
      <c r="G22" s="17" t="s">
        <v>64</v>
      </c>
      <c r="H22" s="17" t="s">
        <v>64</v>
      </c>
      <c r="I22" s="17" t="s">
        <v>64</v>
      </c>
      <c r="J22" s="17" t="s">
        <v>64</v>
      </c>
      <c r="K22" s="17" t="s">
        <v>64</v>
      </c>
      <c r="L22" s="17" t="s">
        <v>64</v>
      </c>
      <c r="M22" s="17" t="s">
        <v>64</v>
      </c>
      <c r="N22" s="17" t="s">
        <v>64</v>
      </c>
      <c r="O22" s="17" t="s">
        <v>64</v>
      </c>
      <c r="P22" s="17" t="s">
        <v>64</v>
      </c>
      <c r="Q22" s="17" t="s">
        <v>64</v>
      </c>
      <c r="R22" s="17" t="s">
        <v>64</v>
      </c>
      <c r="S22" s="17" t="s">
        <v>64</v>
      </c>
      <c r="T22" s="17" t="s">
        <v>64</v>
      </c>
      <c r="U22" s="17" t="s">
        <v>64</v>
      </c>
      <c r="V22" s="17" t="s">
        <v>64</v>
      </c>
      <c r="W22" s="17" t="s">
        <v>64</v>
      </c>
      <c r="X22" s="17" t="s">
        <v>64</v>
      </c>
      <c r="Y22" s="17" t="s">
        <v>64</v>
      </c>
      <c r="Z22" s="17" t="s">
        <v>64</v>
      </c>
      <c r="AA22" s="17" t="s">
        <v>64</v>
      </c>
      <c r="AB22" s="17" t="s">
        <v>64</v>
      </c>
      <c r="AC22" s="17" t="s">
        <v>64</v>
      </c>
      <c r="AD22" s="17" t="s">
        <v>64</v>
      </c>
      <c r="AE22" s="17" t="s">
        <v>64</v>
      </c>
      <c r="AF22" s="17" t="s">
        <v>64</v>
      </c>
      <c r="AG22" s="17" t="s">
        <v>64</v>
      </c>
      <c r="AH22" s="17" t="s">
        <v>64</v>
      </c>
      <c r="AI22" s="17" t="s">
        <v>64</v>
      </c>
      <c r="AJ22" s="17" t="s">
        <v>64</v>
      </c>
      <c r="AK22" s="17" t="s">
        <v>64</v>
      </c>
      <c r="AL22" s="17" t="s">
        <v>64</v>
      </c>
      <c r="AM22" s="17" t="s">
        <v>64</v>
      </c>
      <c r="AN22" s="17" t="s">
        <v>64</v>
      </c>
      <c r="AO22" s="17" t="s">
        <v>64</v>
      </c>
      <c r="AP22" s="17" t="s">
        <v>64</v>
      </c>
      <c r="AQ22" s="17" t="s">
        <v>64</v>
      </c>
      <c r="AR22" s="17" t="s">
        <v>64</v>
      </c>
      <c r="AS22" s="17" t="s">
        <v>64</v>
      </c>
      <c r="AT22" s="17" t="s">
        <v>64</v>
      </c>
      <c r="AU22" s="17" t="s">
        <v>64</v>
      </c>
      <c r="AV22" s="17" t="s">
        <v>64</v>
      </c>
      <c r="AW22" s="17" t="s">
        <v>64</v>
      </c>
      <c r="AX22" s="17" t="s">
        <v>64</v>
      </c>
      <c r="AY22" s="17" t="s">
        <v>64</v>
      </c>
      <c r="AZ22" s="17" t="s">
        <v>64</v>
      </c>
      <c r="BA22" s="17" t="s">
        <v>64</v>
      </c>
      <c r="BB22" s="17" t="s">
        <v>64</v>
      </c>
      <c r="BC22" s="17" t="s">
        <v>64</v>
      </c>
      <c r="BD22" s="17" t="s">
        <v>64</v>
      </c>
      <c r="BE22" s="17" t="s">
        <v>64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44">
        <v>1</v>
      </c>
    </row>
    <row r="23" s="2" customFormat="1" ht="13" spans="1:90">
      <c r="A23" s="14">
        <v>21</v>
      </c>
      <c r="B23" s="15" t="s">
        <v>569</v>
      </c>
      <c r="C23" s="15" t="s">
        <v>570</v>
      </c>
      <c r="D23" s="16" t="s">
        <v>126</v>
      </c>
      <c r="E23" s="17" t="s">
        <v>64</v>
      </c>
      <c r="F23" s="17" t="s">
        <v>64</v>
      </c>
      <c r="G23" s="17" t="s">
        <v>64</v>
      </c>
      <c r="H23" s="17" t="s">
        <v>64</v>
      </c>
      <c r="I23" s="17" t="s">
        <v>64</v>
      </c>
      <c r="J23" s="17" t="s">
        <v>64</v>
      </c>
      <c r="K23" s="17" t="s">
        <v>64</v>
      </c>
      <c r="L23" s="17" t="s">
        <v>64</v>
      </c>
      <c r="M23" s="17" t="s">
        <v>64</v>
      </c>
      <c r="N23" s="17" t="s">
        <v>64</v>
      </c>
      <c r="O23" s="17" t="s">
        <v>64</v>
      </c>
      <c r="P23" s="17" t="s">
        <v>64</v>
      </c>
      <c r="Q23" s="17" t="s">
        <v>64</v>
      </c>
      <c r="R23" s="17" t="s">
        <v>64</v>
      </c>
      <c r="S23" s="17" t="s">
        <v>108</v>
      </c>
      <c r="T23" s="17" t="s">
        <v>64</v>
      </c>
      <c r="U23" s="17" t="s">
        <v>64</v>
      </c>
      <c r="V23" s="17" t="s">
        <v>64</v>
      </c>
      <c r="W23" s="17" t="s">
        <v>64</v>
      </c>
      <c r="X23" s="17" t="s">
        <v>64</v>
      </c>
      <c r="Y23" s="17" t="s">
        <v>64</v>
      </c>
      <c r="Z23" s="17" t="s">
        <v>64</v>
      </c>
      <c r="AA23" s="17" t="s">
        <v>64</v>
      </c>
      <c r="AB23" s="17" t="s">
        <v>64</v>
      </c>
      <c r="AC23" s="17" t="s">
        <v>64</v>
      </c>
      <c r="AD23" s="17" t="s">
        <v>64</v>
      </c>
      <c r="AE23" s="17" t="s">
        <v>64</v>
      </c>
      <c r="AF23" s="17" t="s">
        <v>64</v>
      </c>
      <c r="AG23" s="17" t="s">
        <v>64</v>
      </c>
      <c r="AH23" s="17" t="s">
        <v>64</v>
      </c>
      <c r="AI23" s="17" t="s">
        <v>64</v>
      </c>
      <c r="AJ23" s="17" t="s">
        <v>64</v>
      </c>
      <c r="AK23" s="17" t="s">
        <v>64</v>
      </c>
      <c r="AL23" s="17" t="s">
        <v>64</v>
      </c>
      <c r="AM23" s="17" t="s">
        <v>64</v>
      </c>
      <c r="AN23" s="17" t="s">
        <v>64</v>
      </c>
      <c r="AO23" s="17" t="s">
        <v>64</v>
      </c>
      <c r="AP23" s="17" t="s">
        <v>64</v>
      </c>
      <c r="AQ23" s="17" t="s">
        <v>64</v>
      </c>
      <c r="AR23" s="17" t="s">
        <v>64</v>
      </c>
      <c r="AS23" s="17" t="s">
        <v>64</v>
      </c>
      <c r="AT23" s="17" t="s">
        <v>64</v>
      </c>
      <c r="AU23" s="17" t="s">
        <v>64</v>
      </c>
      <c r="AV23" s="17" t="s">
        <v>64</v>
      </c>
      <c r="AW23" s="17" t="s">
        <v>64</v>
      </c>
      <c r="AX23" s="17" t="s">
        <v>64</v>
      </c>
      <c r="AY23" s="17" t="s">
        <v>64</v>
      </c>
      <c r="AZ23" s="17" t="s">
        <v>64</v>
      </c>
      <c r="BA23" s="17" t="s">
        <v>64</v>
      </c>
      <c r="BB23" s="17" t="s">
        <v>64</v>
      </c>
      <c r="BC23" s="17" t="s">
        <v>64</v>
      </c>
      <c r="BD23" s="17" t="s">
        <v>64</v>
      </c>
      <c r="BE23" s="17" t="s">
        <v>64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44">
        <v>1</v>
      </c>
    </row>
    <row r="24" s="2" customFormat="1" ht="13" spans="1:90">
      <c r="A24" s="14">
        <v>22</v>
      </c>
      <c r="B24" s="15" t="s">
        <v>571</v>
      </c>
      <c r="C24" s="15" t="s">
        <v>572</v>
      </c>
      <c r="D24" s="16" t="s">
        <v>573</v>
      </c>
      <c r="E24" s="17" t="s">
        <v>64</v>
      </c>
      <c r="F24" s="17" t="s">
        <v>64</v>
      </c>
      <c r="G24" s="17" t="s">
        <v>64</v>
      </c>
      <c r="H24" s="17" t="s">
        <v>64</v>
      </c>
      <c r="I24" s="17" t="s">
        <v>64</v>
      </c>
      <c r="J24" s="17" t="s">
        <v>64</v>
      </c>
      <c r="K24" s="17" t="s">
        <v>64</v>
      </c>
      <c r="L24" s="17" t="s">
        <v>64</v>
      </c>
      <c r="M24" s="17" t="s">
        <v>64</v>
      </c>
      <c r="N24" s="17" t="s">
        <v>64</v>
      </c>
      <c r="O24" s="17" t="s">
        <v>64</v>
      </c>
      <c r="P24" s="17" t="s">
        <v>64</v>
      </c>
      <c r="Q24" s="17" t="s">
        <v>64</v>
      </c>
      <c r="R24" s="17" t="s">
        <v>64</v>
      </c>
      <c r="S24" s="17" t="s">
        <v>64</v>
      </c>
      <c r="T24" s="17" t="s">
        <v>64</v>
      </c>
      <c r="U24" s="17" t="s">
        <v>64</v>
      </c>
      <c r="V24" s="17" t="s">
        <v>64</v>
      </c>
      <c r="W24" s="17" t="s">
        <v>64</v>
      </c>
      <c r="X24" s="17" t="s">
        <v>64</v>
      </c>
      <c r="Y24" s="17" t="s">
        <v>64</v>
      </c>
      <c r="Z24" s="17" t="s">
        <v>64</v>
      </c>
      <c r="AA24" s="17" t="s">
        <v>64</v>
      </c>
      <c r="AB24" s="17" t="s">
        <v>64</v>
      </c>
      <c r="AC24" s="17" t="s">
        <v>64</v>
      </c>
      <c r="AD24" s="17" t="s">
        <v>64</v>
      </c>
      <c r="AE24" s="17" t="s">
        <v>64</v>
      </c>
      <c r="AF24" s="17" t="s">
        <v>64</v>
      </c>
      <c r="AG24" s="17" t="s">
        <v>64</v>
      </c>
      <c r="AH24" s="17" t="s">
        <v>64</v>
      </c>
      <c r="AI24" s="17" t="s">
        <v>64</v>
      </c>
      <c r="AJ24" s="17" t="s">
        <v>64</v>
      </c>
      <c r="AK24" s="17" t="s">
        <v>64</v>
      </c>
      <c r="AL24" s="17" t="s">
        <v>64</v>
      </c>
      <c r="AM24" s="17" t="s">
        <v>64</v>
      </c>
      <c r="AN24" s="17" t="s">
        <v>64</v>
      </c>
      <c r="AO24" s="17" t="s">
        <v>64</v>
      </c>
      <c r="AP24" s="17" t="s">
        <v>64</v>
      </c>
      <c r="AQ24" s="17" t="s">
        <v>64</v>
      </c>
      <c r="AR24" s="17" t="s">
        <v>64</v>
      </c>
      <c r="AS24" s="17" t="s">
        <v>64</v>
      </c>
      <c r="AT24" s="17" t="s">
        <v>64</v>
      </c>
      <c r="AU24" s="17" t="s">
        <v>64</v>
      </c>
      <c r="AV24" s="17" t="s">
        <v>64</v>
      </c>
      <c r="AW24" s="17" t="s">
        <v>64</v>
      </c>
      <c r="AX24" s="17" t="s">
        <v>64</v>
      </c>
      <c r="AY24" s="17" t="s">
        <v>64</v>
      </c>
      <c r="AZ24" s="17" t="s">
        <v>64</v>
      </c>
      <c r="BA24" s="17" t="s">
        <v>64</v>
      </c>
      <c r="BB24" s="17" t="s">
        <v>64</v>
      </c>
      <c r="BC24" s="17" t="s">
        <v>64</v>
      </c>
      <c r="BD24" s="17" t="s">
        <v>64</v>
      </c>
      <c r="BE24" s="17" t="s">
        <v>64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44">
        <v>1</v>
      </c>
    </row>
    <row r="25" s="2" customFormat="1" ht="13" spans="1:90">
      <c r="A25" s="14">
        <v>23</v>
      </c>
      <c r="B25" s="15" t="s">
        <v>574</v>
      </c>
      <c r="C25" s="15" t="s">
        <v>575</v>
      </c>
      <c r="D25" s="16" t="s">
        <v>576</v>
      </c>
      <c r="E25" s="17" t="s">
        <v>64</v>
      </c>
      <c r="F25" s="17" t="s">
        <v>64</v>
      </c>
      <c r="G25" s="17" t="s">
        <v>64</v>
      </c>
      <c r="H25" s="17" t="s">
        <v>64</v>
      </c>
      <c r="I25" s="17" t="s">
        <v>64</v>
      </c>
      <c r="J25" s="17" t="s">
        <v>64</v>
      </c>
      <c r="K25" s="17" t="s">
        <v>64</v>
      </c>
      <c r="L25" s="17" t="s">
        <v>64</v>
      </c>
      <c r="M25" s="17" t="s">
        <v>64</v>
      </c>
      <c r="N25" s="17" t="s">
        <v>64</v>
      </c>
      <c r="O25" s="17" t="s">
        <v>64</v>
      </c>
      <c r="P25" s="17" t="s">
        <v>64</v>
      </c>
      <c r="Q25" s="17" t="s">
        <v>64</v>
      </c>
      <c r="R25" s="17" t="s">
        <v>64</v>
      </c>
      <c r="S25" s="17" t="s">
        <v>64</v>
      </c>
      <c r="T25" s="17" t="s">
        <v>64</v>
      </c>
      <c r="U25" s="17" t="s">
        <v>64</v>
      </c>
      <c r="V25" s="17" t="s">
        <v>108</v>
      </c>
      <c r="W25" s="17" t="s">
        <v>64</v>
      </c>
      <c r="X25" s="17" t="s">
        <v>64</v>
      </c>
      <c r="Y25" s="17" t="s">
        <v>64</v>
      </c>
      <c r="Z25" s="17" t="s">
        <v>64</v>
      </c>
      <c r="AA25" s="17" t="s">
        <v>64</v>
      </c>
      <c r="AB25" s="17" t="s">
        <v>64</v>
      </c>
      <c r="AC25" s="17" t="s">
        <v>64</v>
      </c>
      <c r="AD25" s="17" t="s">
        <v>64</v>
      </c>
      <c r="AE25" s="17" t="s">
        <v>64</v>
      </c>
      <c r="AF25" s="17" t="s">
        <v>64</v>
      </c>
      <c r="AG25" s="17" t="s">
        <v>64</v>
      </c>
      <c r="AH25" s="17" t="s">
        <v>64</v>
      </c>
      <c r="AI25" s="17" t="s">
        <v>64</v>
      </c>
      <c r="AJ25" s="17" t="s">
        <v>64</v>
      </c>
      <c r="AK25" s="17" t="s">
        <v>64</v>
      </c>
      <c r="AL25" s="17" t="s">
        <v>64</v>
      </c>
      <c r="AM25" s="17" t="s">
        <v>64</v>
      </c>
      <c r="AN25" s="17" t="s">
        <v>64</v>
      </c>
      <c r="AO25" s="17" t="s">
        <v>64</v>
      </c>
      <c r="AP25" s="17" t="s">
        <v>64</v>
      </c>
      <c r="AQ25" s="17" t="s">
        <v>64</v>
      </c>
      <c r="AR25" s="17" t="s">
        <v>64</v>
      </c>
      <c r="AS25" s="17" t="s">
        <v>64</v>
      </c>
      <c r="AT25" s="17" t="s">
        <v>64</v>
      </c>
      <c r="AU25" s="17" t="s">
        <v>64</v>
      </c>
      <c r="AV25" s="17" t="s">
        <v>64</v>
      </c>
      <c r="AW25" s="17" t="s">
        <v>64</v>
      </c>
      <c r="AX25" s="17" t="s">
        <v>64</v>
      </c>
      <c r="AY25" s="17" t="s">
        <v>64</v>
      </c>
      <c r="AZ25" s="17" t="s">
        <v>64</v>
      </c>
      <c r="BA25" s="17" t="s">
        <v>64</v>
      </c>
      <c r="BB25" s="17" t="s">
        <v>64</v>
      </c>
      <c r="BC25" s="17" t="s">
        <v>64</v>
      </c>
      <c r="BD25" s="17" t="s">
        <v>64</v>
      </c>
      <c r="BE25" s="17" t="s">
        <v>64</v>
      </c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44">
        <v>1</v>
      </c>
    </row>
    <row r="26" s="2" customFormat="1" ht="13" spans="1:90">
      <c r="A26" s="14">
        <v>24</v>
      </c>
      <c r="B26" s="15" t="s">
        <v>577</v>
      </c>
      <c r="C26" s="15" t="s">
        <v>578</v>
      </c>
      <c r="D26" s="16" t="s">
        <v>579</v>
      </c>
      <c r="E26" s="17" t="s">
        <v>64</v>
      </c>
      <c r="F26" s="17" t="s">
        <v>64</v>
      </c>
      <c r="G26" s="17" t="s">
        <v>64</v>
      </c>
      <c r="H26" s="17" t="s">
        <v>64</v>
      </c>
      <c r="I26" s="17" t="s">
        <v>64</v>
      </c>
      <c r="J26" s="17" t="s">
        <v>64</v>
      </c>
      <c r="K26" s="17" t="s">
        <v>64</v>
      </c>
      <c r="L26" s="17" t="s">
        <v>64</v>
      </c>
      <c r="M26" s="17" t="s">
        <v>64</v>
      </c>
      <c r="N26" s="17" t="s">
        <v>64</v>
      </c>
      <c r="O26" s="17" t="s">
        <v>64</v>
      </c>
      <c r="P26" s="17" t="s">
        <v>64</v>
      </c>
      <c r="Q26" s="17" t="s">
        <v>64</v>
      </c>
      <c r="R26" s="17" t="s">
        <v>64</v>
      </c>
      <c r="S26" s="17" t="s">
        <v>108</v>
      </c>
      <c r="T26" s="17" t="s">
        <v>64</v>
      </c>
      <c r="U26" s="17" t="s">
        <v>64</v>
      </c>
      <c r="V26" s="17" t="s">
        <v>64</v>
      </c>
      <c r="W26" s="17" t="s">
        <v>64</v>
      </c>
      <c r="X26" s="17" t="s">
        <v>64</v>
      </c>
      <c r="Y26" s="17" t="s">
        <v>64</v>
      </c>
      <c r="Z26" s="17" t="s">
        <v>64</v>
      </c>
      <c r="AA26" s="17" t="s">
        <v>64</v>
      </c>
      <c r="AB26" s="17" t="s">
        <v>64</v>
      </c>
      <c r="AC26" s="17" t="s">
        <v>64</v>
      </c>
      <c r="AD26" s="17" t="s">
        <v>64</v>
      </c>
      <c r="AE26" s="17" t="s">
        <v>64</v>
      </c>
      <c r="AF26" s="17" t="s">
        <v>64</v>
      </c>
      <c r="AG26" s="17" t="s">
        <v>64</v>
      </c>
      <c r="AH26" s="17" t="s">
        <v>64</v>
      </c>
      <c r="AI26" s="17" t="s">
        <v>64</v>
      </c>
      <c r="AJ26" s="17" t="s">
        <v>64</v>
      </c>
      <c r="AK26" s="17" t="s">
        <v>64</v>
      </c>
      <c r="AL26" s="17" t="s">
        <v>64</v>
      </c>
      <c r="AM26" s="17" t="s">
        <v>64</v>
      </c>
      <c r="AN26" s="17" t="s">
        <v>64</v>
      </c>
      <c r="AO26" s="17" t="s">
        <v>64</v>
      </c>
      <c r="AP26" s="17" t="s">
        <v>64</v>
      </c>
      <c r="AQ26" s="17" t="s">
        <v>64</v>
      </c>
      <c r="AR26" s="17" t="s">
        <v>64</v>
      </c>
      <c r="AS26" s="17" t="s">
        <v>64</v>
      </c>
      <c r="AT26" s="17" t="s">
        <v>64</v>
      </c>
      <c r="AU26" s="17" t="s">
        <v>64</v>
      </c>
      <c r="AV26" s="17" t="s">
        <v>64</v>
      </c>
      <c r="AW26" s="17" t="s">
        <v>64</v>
      </c>
      <c r="AX26" s="17" t="s">
        <v>64</v>
      </c>
      <c r="AY26" s="17" t="s">
        <v>64</v>
      </c>
      <c r="AZ26" s="17" t="s">
        <v>64</v>
      </c>
      <c r="BA26" s="17" t="s">
        <v>64</v>
      </c>
      <c r="BB26" s="17" t="s">
        <v>64</v>
      </c>
      <c r="BC26" s="17" t="s">
        <v>64</v>
      </c>
      <c r="BD26" s="17" t="s">
        <v>64</v>
      </c>
      <c r="BE26" s="17" t="s">
        <v>64</v>
      </c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44">
        <v>1</v>
      </c>
    </row>
    <row r="27" s="2" customFormat="1" ht="13" spans="1:90">
      <c r="A27" s="14">
        <v>25</v>
      </c>
      <c r="B27" s="15" t="s">
        <v>580</v>
      </c>
      <c r="C27" s="15" t="s">
        <v>581</v>
      </c>
      <c r="D27" s="16" t="s">
        <v>582</v>
      </c>
      <c r="E27" s="17" t="s">
        <v>64</v>
      </c>
      <c r="F27" s="17" t="s">
        <v>64</v>
      </c>
      <c r="G27" s="17" t="s">
        <v>64</v>
      </c>
      <c r="H27" s="17" t="s">
        <v>64</v>
      </c>
      <c r="I27" s="17" t="s">
        <v>64</v>
      </c>
      <c r="J27" s="17" t="s">
        <v>64</v>
      </c>
      <c r="K27" s="17" t="s">
        <v>64</v>
      </c>
      <c r="L27" s="17" t="s">
        <v>64</v>
      </c>
      <c r="M27" s="17" t="s">
        <v>64</v>
      </c>
      <c r="N27" s="17" t="s">
        <v>64</v>
      </c>
      <c r="O27" s="17" t="s">
        <v>64</v>
      </c>
      <c r="P27" s="17" t="s">
        <v>64</v>
      </c>
      <c r="Q27" s="17" t="s">
        <v>64</v>
      </c>
      <c r="R27" s="17" t="s">
        <v>64</v>
      </c>
      <c r="S27" s="17" t="s">
        <v>64</v>
      </c>
      <c r="T27" s="17" t="s">
        <v>64</v>
      </c>
      <c r="U27" s="17" t="s">
        <v>64</v>
      </c>
      <c r="V27" s="17" t="s">
        <v>64</v>
      </c>
      <c r="W27" s="17" t="s">
        <v>64</v>
      </c>
      <c r="X27" s="17" t="s">
        <v>64</v>
      </c>
      <c r="Y27" s="17" t="s">
        <v>64</v>
      </c>
      <c r="Z27" s="17" t="s">
        <v>64</v>
      </c>
      <c r="AA27" s="17" t="s">
        <v>64</v>
      </c>
      <c r="AB27" s="17" t="s">
        <v>64</v>
      </c>
      <c r="AC27" s="17" t="s">
        <v>64</v>
      </c>
      <c r="AD27" s="17" t="s">
        <v>64</v>
      </c>
      <c r="AE27" s="17" t="s">
        <v>64</v>
      </c>
      <c r="AF27" s="17" t="s">
        <v>64</v>
      </c>
      <c r="AG27" s="17" t="s">
        <v>64</v>
      </c>
      <c r="AH27" s="17" t="s">
        <v>64</v>
      </c>
      <c r="AI27" s="17" t="s">
        <v>64</v>
      </c>
      <c r="AJ27" s="17" t="s">
        <v>64</v>
      </c>
      <c r="AK27" s="17" t="s">
        <v>64</v>
      </c>
      <c r="AL27" s="17" t="s">
        <v>64</v>
      </c>
      <c r="AM27" s="17" t="s">
        <v>64</v>
      </c>
      <c r="AN27" s="17" t="s">
        <v>64</v>
      </c>
      <c r="AO27" s="17" t="s">
        <v>64</v>
      </c>
      <c r="AP27" s="17" t="s">
        <v>64</v>
      </c>
      <c r="AQ27" s="17" t="s">
        <v>64</v>
      </c>
      <c r="AR27" s="17" t="s">
        <v>64</v>
      </c>
      <c r="AS27" s="17" t="s">
        <v>64</v>
      </c>
      <c r="AT27" s="17" t="s">
        <v>64</v>
      </c>
      <c r="AU27" s="17" t="s">
        <v>64</v>
      </c>
      <c r="AV27" s="17" t="s">
        <v>64</v>
      </c>
      <c r="AW27" s="17" t="s">
        <v>64</v>
      </c>
      <c r="AX27" s="17" t="s">
        <v>64</v>
      </c>
      <c r="AY27" s="17" t="s">
        <v>64</v>
      </c>
      <c r="AZ27" s="17" t="s">
        <v>64</v>
      </c>
      <c r="BA27" s="17" t="s">
        <v>64</v>
      </c>
      <c r="BB27" s="17" t="s">
        <v>64</v>
      </c>
      <c r="BC27" s="17" t="s">
        <v>64</v>
      </c>
      <c r="BD27" s="17" t="s">
        <v>64</v>
      </c>
      <c r="BE27" s="17" t="s">
        <v>64</v>
      </c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44">
        <v>1</v>
      </c>
    </row>
    <row r="28" s="2" customFormat="1" ht="13" spans="1:90">
      <c r="A28" s="14">
        <v>26</v>
      </c>
      <c r="B28" s="15" t="s">
        <v>583</v>
      </c>
      <c r="C28" s="15" t="s">
        <v>584</v>
      </c>
      <c r="D28" s="16" t="s">
        <v>585</v>
      </c>
      <c r="E28" s="17" t="s">
        <v>64</v>
      </c>
      <c r="F28" s="17" t="s">
        <v>64</v>
      </c>
      <c r="G28" s="17" t="s">
        <v>64</v>
      </c>
      <c r="H28" s="17" t="s">
        <v>64</v>
      </c>
      <c r="I28" s="17" t="s">
        <v>64</v>
      </c>
      <c r="J28" s="17" t="s">
        <v>64</v>
      </c>
      <c r="K28" s="17" t="s">
        <v>64</v>
      </c>
      <c r="L28" s="17" t="s">
        <v>64</v>
      </c>
      <c r="M28" s="17" t="s">
        <v>64</v>
      </c>
      <c r="N28" s="17" t="s">
        <v>64</v>
      </c>
      <c r="O28" s="17" t="s">
        <v>64</v>
      </c>
      <c r="P28" s="17" t="s">
        <v>64</v>
      </c>
      <c r="Q28" s="17" t="s">
        <v>64</v>
      </c>
      <c r="R28" s="17" t="s">
        <v>64</v>
      </c>
      <c r="S28" s="17" t="s">
        <v>64</v>
      </c>
      <c r="T28" s="17" t="s">
        <v>64</v>
      </c>
      <c r="U28" s="17" t="s">
        <v>64</v>
      </c>
      <c r="V28" s="17" t="s">
        <v>64</v>
      </c>
      <c r="W28" s="17" t="s">
        <v>64</v>
      </c>
      <c r="X28" s="17" t="s">
        <v>64</v>
      </c>
      <c r="Y28" s="17" t="s">
        <v>64</v>
      </c>
      <c r="Z28" s="17" t="s">
        <v>64</v>
      </c>
      <c r="AA28" s="17" t="s">
        <v>64</v>
      </c>
      <c r="AB28" s="17" t="s">
        <v>64</v>
      </c>
      <c r="AC28" s="17" t="s">
        <v>64</v>
      </c>
      <c r="AD28" s="17" t="s">
        <v>64</v>
      </c>
      <c r="AE28" s="17" t="s">
        <v>64</v>
      </c>
      <c r="AF28" s="17" t="s">
        <v>64</v>
      </c>
      <c r="AG28" s="17" t="s">
        <v>64</v>
      </c>
      <c r="AH28" s="17" t="s">
        <v>64</v>
      </c>
      <c r="AI28" s="17" t="s">
        <v>64</v>
      </c>
      <c r="AJ28" s="17" t="s">
        <v>64</v>
      </c>
      <c r="AK28" s="17" t="s">
        <v>64</v>
      </c>
      <c r="AL28" s="17" t="s">
        <v>64</v>
      </c>
      <c r="AM28" s="17" t="s">
        <v>64</v>
      </c>
      <c r="AN28" s="17" t="s">
        <v>64</v>
      </c>
      <c r="AO28" s="17" t="s">
        <v>64</v>
      </c>
      <c r="AP28" s="17" t="s">
        <v>64</v>
      </c>
      <c r="AQ28" s="17" t="s">
        <v>64</v>
      </c>
      <c r="AR28" s="17" t="s">
        <v>64</v>
      </c>
      <c r="AS28" s="17" t="s">
        <v>64</v>
      </c>
      <c r="AT28" s="17" t="s">
        <v>64</v>
      </c>
      <c r="AU28" s="17" t="s">
        <v>64</v>
      </c>
      <c r="AV28" s="17" t="s">
        <v>64</v>
      </c>
      <c r="AW28" s="17" t="s">
        <v>64</v>
      </c>
      <c r="AX28" s="17" t="s">
        <v>64</v>
      </c>
      <c r="AY28" s="17" t="s">
        <v>64</v>
      </c>
      <c r="AZ28" s="17" t="s">
        <v>64</v>
      </c>
      <c r="BA28" s="17" t="s">
        <v>64</v>
      </c>
      <c r="BB28" s="17" t="s">
        <v>64</v>
      </c>
      <c r="BC28" s="17" t="s">
        <v>64</v>
      </c>
      <c r="BD28" s="17" t="s">
        <v>64</v>
      </c>
      <c r="BE28" s="17" t="s">
        <v>64</v>
      </c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44">
        <v>1</v>
      </c>
    </row>
    <row r="29" s="2" customFormat="1" ht="13" spans="1:90">
      <c r="A29" s="14">
        <v>27</v>
      </c>
      <c r="B29" s="15" t="s">
        <v>586</v>
      </c>
      <c r="C29" s="15" t="s">
        <v>587</v>
      </c>
      <c r="D29" s="16" t="s">
        <v>588</v>
      </c>
      <c r="E29" s="17" t="s">
        <v>64</v>
      </c>
      <c r="F29" s="17" t="s">
        <v>64</v>
      </c>
      <c r="G29" s="17" t="s">
        <v>64</v>
      </c>
      <c r="H29" s="17" t="s">
        <v>64</v>
      </c>
      <c r="I29" s="17" t="s">
        <v>64</v>
      </c>
      <c r="J29" s="17" t="s">
        <v>64</v>
      </c>
      <c r="K29" s="17" t="s">
        <v>64</v>
      </c>
      <c r="L29" s="17" t="s">
        <v>64</v>
      </c>
      <c r="M29" s="17" t="s">
        <v>64</v>
      </c>
      <c r="N29" s="17" t="s">
        <v>64</v>
      </c>
      <c r="O29" s="17" t="s">
        <v>64</v>
      </c>
      <c r="P29" s="17" t="s">
        <v>64</v>
      </c>
      <c r="Q29" s="17" t="s">
        <v>64</v>
      </c>
      <c r="R29" s="17" t="s">
        <v>64</v>
      </c>
      <c r="S29" s="17" t="s">
        <v>64</v>
      </c>
      <c r="T29" s="17" t="s">
        <v>64</v>
      </c>
      <c r="U29" s="17" t="s">
        <v>64</v>
      </c>
      <c r="V29" s="17" t="s">
        <v>64</v>
      </c>
      <c r="W29" s="17" t="s">
        <v>64</v>
      </c>
      <c r="X29" s="17" t="s">
        <v>64</v>
      </c>
      <c r="Y29" s="17" t="s">
        <v>64</v>
      </c>
      <c r="Z29" s="17" t="s">
        <v>64</v>
      </c>
      <c r="AA29" s="17" t="s">
        <v>64</v>
      </c>
      <c r="AB29" s="17" t="s">
        <v>64</v>
      </c>
      <c r="AC29" s="17" t="s">
        <v>64</v>
      </c>
      <c r="AD29" s="17" t="s">
        <v>64</v>
      </c>
      <c r="AE29" s="17" t="s">
        <v>64</v>
      </c>
      <c r="AF29" s="17" t="s">
        <v>64</v>
      </c>
      <c r="AG29" s="17" t="s">
        <v>64</v>
      </c>
      <c r="AH29" s="17" t="s">
        <v>64</v>
      </c>
      <c r="AI29" s="17" t="s">
        <v>64</v>
      </c>
      <c r="AJ29" s="17" t="s">
        <v>64</v>
      </c>
      <c r="AK29" s="17" t="s">
        <v>64</v>
      </c>
      <c r="AL29" s="17" t="s">
        <v>64</v>
      </c>
      <c r="AM29" s="17" t="s">
        <v>64</v>
      </c>
      <c r="AN29" s="17" t="s">
        <v>64</v>
      </c>
      <c r="AO29" s="17" t="s">
        <v>64</v>
      </c>
      <c r="AP29" s="17" t="s">
        <v>64</v>
      </c>
      <c r="AQ29" s="17" t="s">
        <v>64</v>
      </c>
      <c r="AR29" s="17" t="s">
        <v>64</v>
      </c>
      <c r="AS29" s="17" t="s">
        <v>64</v>
      </c>
      <c r="AT29" s="17" t="s">
        <v>64</v>
      </c>
      <c r="AU29" s="17" t="s">
        <v>64</v>
      </c>
      <c r="AV29" s="17" t="s">
        <v>64</v>
      </c>
      <c r="AW29" s="17" t="s">
        <v>64</v>
      </c>
      <c r="AX29" s="17" t="s">
        <v>64</v>
      </c>
      <c r="AY29" s="17" t="s">
        <v>64</v>
      </c>
      <c r="AZ29" s="17" t="s">
        <v>64</v>
      </c>
      <c r="BA29" s="17" t="s">
        <v>64</v>
      </c>
      <c r="BB29" s="17" t="s">
        <v>64</v>
      </c>
      <c r="BC29" s="17" t="s">
        <v>64</v>
      </c>
      <c r="BD29" s="17" t="s">
        <v>64</v>
      </c>
      <c r="BE29" s="17" t="s">
        <v>64</v>
      </c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44">
        <v>1</v>
      </c>
    </row>
    <row r="30" s="2" customFormat="1" ht="13" spans="1:90">
      <c r="A30" s="14">
        <v>28</v>
      </c>
      <c r="B30" s="15" t="s">
        <v>589</v>
      </c>
      <c r="C30" s="15" t="s">
        <v>590</v>
      </c>
      <c r="D30" s="16" t="s">
        <v>591</v>
      </c>
      <c r="E30" s="17" t="s">
        <v>64</v>
      </c>
      <c r="F30" s="17" t="s">
        <v>64</v>
      </c>
      <c r="G30" s="17" t="s">
        <v>64</v>
      </c>
      <c r="H30" s="17" t="s">
        <v>64</v>
      </c>
      <c r="I30" s="17" t="s">
        <v>64</v>
      </c>
      <c r="J30" s="17" t="s">
        <v>64</v>
      </c>
      <c r="K30" s="17" t="s">
        <v>64</v>
      </c>
      <c r="L30" s="17" t="s">
        <v>64</v>
      </c>
      <c r="M30" s="17" t="s">
        <v>64</v>
      </c>
      <c r="N30" s="17" t="s">
        <v>64</v>
      </c>
      <c r="O30" s="17" t="s">
        <v>64</v>
      </c>
      <c r="P30" s="17" t="s">
        <v>64</v>
      </c>
      <c r="Q30" s="17" t="s">
        <v>64</v>
      </c>
      <c r="R30" s="17" t="s">
        <v>64</v>
      </c>
      <c r="S30" s="17" t="s">
        <v>64</v>
      </c>
      <c r="T30" s="17" t="s">
        <v>64</v>
      </c>
      <c r="U30" s="17" t="s">
        <v>64</v>
      </c>
      <c r="V30" s="17" t="s">
        <v>64</v>
      </c>
      <c r="W30" s="17" t="s">
        <v>64</v>
      </c>
      <c r="X30" s="17" t="s">
        <v>64</v>
      </c>
      <c r="Y30" s="17" t="s">
        <v>64</v>
      </c>
      <c r="Z30" s="17" t="s">
        <v>64</v>
      </c>
      <c r="AA30" s="17" t="s">
        <v>64</v>
      </c>
      <c r="AB30" s="17" t="s">
        <v>64</v>
      </c>
      <c r="AC30" s="17" t="s">
        <v>64</v>
      </c>
      <c r="AD30" s="17" t="s">
        <v>64</v>
      </c>
      <c r="AE30" s="17" t="s">
        <v>64</v>
      </c>
      <c r="AF30" s="17" t="s">
        <v>64</v>
      </c>
      <c r="AG30" s="17" t="s">
        <v>64</v>
      </c>
      <c r="AH30" s="17" t="s">
        <v>64</v>
      </c>
      <c r="AI30" s="17" t="s">
        <v>64</v>
      </c>
      <c r="AJ30" s="17" t="s">
        <v>64</v>
      </c>
      <c r="AK30" s="17" t="s">
        <v>64</v>
      </c>
      <c r="AL30" s="17" t="s">
        <v>64</v>
      </c>
      <c r="AM30" s="17" t="s">
        <v>64</v>
      </c>
      <c r="AN30" s="17" t="s">
        <v>64</v>
      </c>
      <c r="AO30" s="17" t="s">
        <v>64</v>
      </c>
      <c r="AP30" s="17" t="s">
        <v>64</v>
      </c>
      <c r="AQ30" s="17" t="s">
        <v>64</v>
      </c>
      <c r="AR30" s="17" t="s">
        <v>64</v>
      </c>
      <c r="AS30" s="17" t="s">
        <v>64</v>
      </c>
      <c r="AT30" s="17" t="s">
        <v>64</v>
      </c>
      <c r="AU30" s="17" t="s">
        <v>64</v>
      </c>
      <c r="AV30" s="17" t="s">
        <v>64</v>
      </c>
      <c r="AW30" s="17" t="s">
        <v>64</v>
      </c>
      <c r="AX30" s="17" t="s">
        <v>64</v>
      </c>
      <c r="AY30" s="17" t="s">
        <v>64</v>
      </c>
      <c r="AZ30" s="17" t="s">
        <v>64</v>
      </c>
      <c r="BA30" s="17" t="s">
        <v>64</v>
      </c>
      <c r="BB30" s="17" t="s">
        <v>64</v>
      </c>
      <c r="BC30" s="17" t="s">
        <v>64</v>
      </c>
      <c r="BD30" s="17" t="s">
        <v>64</v>
      </c>
      <c r="BE30" s="17" t="s">
        <v>64</v>
      </c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44">
        <v>1</v>
      </c>
    </row>
    <row r="31" s="2" customFormat="1" ht="13" spans="1:90">
      <c r="A31" s="14">
        <v>29</v>
      </c>
      <c r="B31" s="15" t="s">
        <v>592</v>
      </c>
      <c r="C31" s="15" t="s">
        <v>593</v>
      </c>
      <c r="D31" s="16" t="s">
        <v>594</v>
      </c>
      <c r="E31" s="17" t="s">
        <v>64</v>
      </c>
      <c r="F31" s="17" t="s">
        <v>64</v>
      </c>
      <c r="G31" s="17" t="s">
        <v>64</v>
      </c>
      <c r="H31" s="17" t="s">
        <v>64</v>
      </c>
      <c r="I31" s="17" t="s">
        <v>64</v>
      </c>
      <c r="J31" s="17" t="s">
        <v>64</v>
      </c>
      <c r="K31" s="17" t="s">
        <v>64</v>
      </c>
      <c r="L31" s="17" t="s">
        <v>64</v>
      </c>
      <c r="M31" s="17" t="s">
        <v>64</v>
      </c>
      <c r="N31" s="17" t="s">
        <v>64</v>
      </c>
      <c r="O31" s="17" t="s">
        <v>64</v>
      </c>
      <c r="P31" s="17" t="s">
        <v>64</v>
      </c>
      <c r="Q31" s="17" t="s">
        <v>64</v>
      </c>
      <c r="R31" s="17" t="s">
        <v>64</v>
      </c>
      <c r="S31" s="17" t="s">
        <v>64</v>
      </c>
      <c r="T31" s="17" t="s">
        <v>64</v>
      </c>
      <c r="U31" s="17" t="s">
        <v>64</v>
      </c>
      <c r="V31" s="17" t="s">
        <v>64</v>
      </c>
      <c r="W31" s="17" t="s">
        <v>64</v>
      </c>
      <c r="X31" s="17" t="s">
        <v>64</v>
      </c>
      <c r="Y31" s="17" t="s">
        <v>64</v>
      </c>
      <c r="Z31" s="17" t="s">
        <v>64</v>
      </c>
      <c r="AA31" s="17" t="s">
        <v>64</v>
      </c>
      <c r="AB31" s="17" t="s">
        <v>64</v>
      </c>
      <c r="AC31" s="17" t="s">
        <v>64</v>
      </c>
      <c r="AD31" s="17" t="s">
        <v>64</v>
      </c>
      <c r="AE31" s="17" t="s">
        <v>64</v>
      </c>
      <c r="AF31" s="17" t="s">
        <v>64</v>
      </c>
      <c r="AG31" s="17" t="s">
        <v>64</v>
      </c>
      <c r="AH31" s="17" t="s">
        <v>64</v>
      </c>
      <c r="AI31" s="17" t="s">
        <v>64</v>
      </c>
      <c r="AJ31" s="17" t="s">
        <v>64</v>
      </c>
      <c r="AK31" s="17" t="s">
        <v>64</v>
      </c>
      <c r="AL31" s="17" t="s">
        <v>64</v>
      </c>
      <c r="AM31" s="17" t="s">
        <v>64</v>
      </c>
      <c r="AN31" s="17" t="s">
        <v>64</v>
      </c>
      <c r="AO31" s="17" t="s">
        <v>64</v>
      </c>
      <c r="AP31" s="17" t="s">
        <v>64</v>
      </c>
      <c r="AQ31" s="17" t="s">
        <v>64</v>
      </c>
      <c r="AR31" s="17" t="s">
        <v>64</v>
      </c>
      <c r="AS31" s="17" t="s">
        <v>64</v>
      </c>
      <c r="AT31" s="17" t="s">
        <v>64</v>
      </c>
      <c r="AU31" s="17" t="s">
        <v>64</v>
      </c>
      <c r="AV31" s="17" t="s">
        <v>64</v>
      </c>
      <c r="AW31" s="17" t="s">
        <v>64</v>
      </c>
      <c r="AX31" s="17" t="s">
        <v>64</v>
      </c>
      <c r="AY31" s="17" t="s">
        <v>64</v>
      </c>
      <c r="AZ31" s="17" t="s">
        <v>64</v>
      </c>
      <c r="BA31" s="17" t="s">
        <v>64</v>
      </c>
      <c r="BB31" s="17" t="s">
        <v>64</v>
      </c>
      <c r="BC31" s="17" t="s">
        <v>64</v>
      </c>
      <c r="BD31" s="17" t="s">
        <v>64</v>
      </c>
      <c r="BE31" s="17" t="s">
        <v>64</v>
      </c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44">
        <v>1</v>
      </c>
    </row>
    <row r="32" s="2" customFormat="1" ht="13" spans="1:90">
      <c r="A32" s="14">
        <v>30</v>
      </c>
      <c r="B32" s="15" t="s">
        <v>595</v>
      </c>
      <c r="C32" s="15" t="s">
        <v>596</v>
      </c>
      <c r="D32" s="16" t="s">
        <v>597</v>
      </c>
      <c r="E32" s="17" t="s">
        <v>64</v>
      </c>
      <c r="F32" s="17" t="s">
        <v>64</v>
      </c>
      <c r="G32" s="17" t="s">
        <v>64</v>
      </c>
      <c r="H32" s="17" t="s">
        <v>64</v>
      </c>
      <c r="I32" s="17" t="s">
        <v>64</v>
      </c>
      <c r="J32" s="17" t="s">
        <v>64</v>
      </c>
      <c r="K32" s="17" t="s">
        <v>64</v>
      </c>
      <c r="L32" s="17" t="s">
        <v>64</v>
      </c>
      <c r="M32" s="17" t="s">
        <v>64</v>
      </c>
      <c r="N32" s="17" t="s">
        <v>64</v>
      </c>
      <c r="O32" s="17" t="s">
        <v>64</v>
      </c>
      <c r="P32" s="17" t="s">
        <v>64</v>
      </c>
      <c r="Q32" s="17" t="s">
        <v>64</v>
      </c>
      <c r="R32" s="17" t="s">
        <v>64</v>
      </c>
      <c r="S32" s="17" t="s">
        <v>64</v>
      </c>
      <c r="T32" s="17" t="s">
        <v>64</v>
      </c>
      <c r="U32" s="17" t="s">
        <v>64</v>
      </c>
      <c r="V32" s="17" t="s">
        <v>64</v>
      </c>
      <c r="W32" s="17" t="s">
        <v>64</v>
      </c>
      <c r="X32" s="17" t="s">
        <v>64</v>
      </c>
      <c r="Y32" s="17" t="s">
        <v>64</v>
      </c>
      <c r="Z32" s="17" t="s">
        <v>64</v>
      </c>
      <c r="AA32" s="17" t="s">
        <v>64</v>
      </c>
      <c r="AB32" s="17" t="s">
        <v>64</v>
      </c>
      <c r="AC32" s="17" t="s">
        <v>64</v>
      </c>
      <c r="AD32" s="17" t="s">
        <v>64</v>
      </c>
      <c r="AE32" s="17" t="s">
        <v>64</v>
      </c>
      <c r="AF32" s="17" t="s">
        <v>64</v>
      </c>
      <c r="AG32" s="17" t="s">
        <v>64</v>
      </c>
      <c r="AH32" s="17" t="s">
        <v>64</v>
      </c>
      <c r="AI32" s="17" t="s">
        <v>64</v>
      </c>
      <c r="AJ32" s="17" t="s">
        <v>64</v>
      </c>
      <c r="AK32" s="17" t="s">
        <v>64</v>
      </c>
      <c r="AL32" s="17" t="s">
        <v>64</v>
      </c>
      <c r="AM32" s="17" t="s">
        <v>64</v>
      </c>
      <c r="AN32" s="17" t="s">
        <v>64</v>
      </c>
      <c r="AO32" s="17" t="s">
        <v>64</v>
      </c>
      <c r="AP32" s="17" t="s">
        <v>64</v>
      </c>
      <c r="AQ32" s="17" t="s">
        <v>64</v>
      </c>
      <c r="AR32" s="17" t="s">
        <v>64</v>
      </c>
      <c r="AS32" s="17" t="s">
        <v>64</v>
      </c>
      <c r="AT32" s="17" t="s">
        <v>64</v>
      </c>
      <c r="AU32" s="17" t="s">
        <v>64</v>
      </c>
      <c r="AV32" s="17" t="s">
        <v>64</v>
      </c>
      <c r="AW32" s="17" t="s">
        <v>64</v>
      </c>
      <c r="AX32" s="17" t="s">
        <v>64</v>
      </c>
      <c r="AY32" s="17" t="s">
        <v>64</v>
      </c>
      <c r="AZ32" s="17" t="s">
        <v>64</v>
      </c>
      <c r="BA32" s="17" t="s">
        <v>64</v>
      </c>
      <c r="BB32" s="17" t="s">
        <v>64</v>
      </c>
      <c r="BC32" s="17" t="s">
        <v>64</v>
      </c>
      <c r="BD32" s="17" t="s">
        <v>64</v>
      </c>
      <c r="BE32" s="17" t="s">
        <v>64</v>
      </c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44">
        <v>1</v>
      </c>
    </row>
    <row r="33" s="2" customFormat="1" ht="13" spans="1:90">
      <c r="A33" s="14">
        <v>31</v>
      </c>
      <c r="B33" s="15" t="s">
        <v>598</v>
      </c>
      <c r="C33" s="15" t="s">
        <v>599</v>
      </c>
      <c r="D33" s="16" t="s">
        <v>600</v>
      </c>
      <c r="E33" s="17" t="s">
        <v>64</v>
      </c>
      <c r="F33" s="17" t="s">
        <v>64</v>
      </c>
      <c r="G33" s="17" t="s">
        <v>64</v>
      </c>
      <c r="H33" s="17" t="s">
        <v>64</v>
      </c>
      <c r="I33" s="17" t="s">
        <v>64</v>
      </c>
      <c r="J33" s="17" t="s">
        <v>64</v>
      </c>
      <c r="K33" s="17" t="s">
        <v>64</v>
      </c>
      <c r="L33" s="17" t="s">
        <v>64</v>
      </c>
      <c r="M33" s="17" t="s">
        <v>64</v>
      </c>
      <c r="N33" s="17" t="s">
        <v>64</v>
      </c>
      <c r="O33" s="17" t="s">
        <v>64</v>
      </c>
      <c r="P33" s="17" t="s">
        <v>64</v>
      </c>
      <c r="Q33" s="17" t="s">
        <v>64</v>
      </c>
      <c r="R33" s="17" t="s">
        <v>64</v>
      </c>
      <c r="S33" s="17" t="s">
        <v>64</v>
      </c>
      <c r="T33" s="17" t="s">
        <v>64</v>
      </c>
      <c r="U33" s="17" t="s">
        <v>64</v>
      </c>
      <c r="V33" s="17" t="s">
        <v>64</v>
      </c>
      <c r="W33" s="17" t="s">
        <v>64</v>
      </c>
      <c r="X33" s="17" t="s">
        <v>64</v>
      </c>
      <c r="Y33" s="17" t="s">
        <v>64</v>
      </c>
      <c r="Z33" s="17" t="s">
        <v>64</v>
      </c>
      <c r="AA33" s="17" t="s">
        <v>64</v>
      </c>
      <c r="AB33" s="17" t="s">
        <v>64</v>
      </c>
      <c r="AC33" s="17" t="s">
        <v>64</v>
      </c>
      <c r="AD33" s="17" t="s">
        <v>64</v>
      </c>
      <c r="AE33" s="17" t="s">
        <v>64</v>
      </c>
      <c r="AF33" s="17" t="s">
        <v>64</v>
      </c>
      <c r="AG33" s="17" t="s">
        <v>64</v>
      </c>
      <c r="AH33" s="17" t="s">
        <v>64</v>
      </c>
      <c r="AI33" s="17" t="s">
        <v>64</v>
      </c>
      <c r="AJ33" s="17" t="s">
        <v>64</v>
      </c>
      <c r="AK33" s="17" t="s">
        <v>64</v>
      </c>
      <c r="AL33" s="17" t="s">
        <v>64</v>
      </c>
      <c r="AM33" s="17" t="s">
        <v>64</v>
      </c>
      <c r="AN33" s="17" t="s">
        <v>64</v>
      </c>
      <c r="AO33" s="17" t="s">
        <v>64</v>
      </c>
      <c r="AP33" s="17" t="s">
        <v>64</v>
      </c>
      <c r="AQ33" s="17" t="s">
        <v>64</v>
      </c>
      <c r="AR33" s="17" t="s">
        <v>64</v>
      </c>
      <c r="AS33" s="17" t="s">
        <v>64</v>
      </c>
      <c r="AT33" s="17" t="s">
        <v>64</v>
      </c>
      <c r="AU33" s="17" t="s">
        <v>64</v>
      </c>
      <c r="AV33" s="17" t="s">
        <v>64</v>
      </c>
      <c r="AW33" s="17" t="s">
        <v>64</v>
      </c>
      <c r="AX33" s="17" t="s">
        <v>64</v>
      </c>
      <c r="AY33" s="17" t="s">
        <v>64</v>
      </c>
      <c r="AZ33" s="17" t="s">
        <v>64</v>
      </c>
      <c r="BA33" s="17" t="s">
        <v>64</v>
      </c>
      <c r="BB33" s="17" t="s">
        <v>64</v>
      </c>
      <c r="BC33" s="17" t="s">
        <v>64</v>
      </c>
      <c r="BD33" s="17" t="s">
        <v>64</v>
      </c>
      <c r="BE33" s="17" t="s">
        <v>64</v>
      </c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44">
        <v>1</v>
      </c>
    </row>
    <row r="34" s="2" customFormat="1" ht="13" spans="1:90">
      <c r="A34" s="14">
        <v>32</v>
      </c>
      <c r="B34" s="15" t="s">
        <v>601</v>
      </c>
      <c r="C34" s="15" t="s">
        <v>602</v>
      </c>
      <c r="D34" s="16" t="s">
        <v>603</v>
      </c>
      <c r="E34" s="17" t="s">
        <v>64</v>
      </c>
      <c r="F34" s="17" t="s">
        <v>64</v>
      </c>
      <c r="G34" s="17" t="s">
        <v>64</v>
      </c>
      <c r="H34" s="17" t="s">
        <v>64</v>
      </c>
      <c r="I34" s="17" t="s">
        <v>64</v>
      </c>
      <c r="J34" s="17" t="s">
        <v>64</v>
      </c>
      <c r="K34" s="17" t="s">
        <v>64</v>
      </c>
      <c r="L34" s="17" t="s">
        <v>64</v>
      </c>
      <c r="M34" s="17" t="s">
        <v>64</v>
      </c>
      <c r="N34" s="17" t="s">
        <v>64</v>
      </c>
      <c r="O34" s="17" t="s">
        <v>64</v>
      </c>
      <c r="P34" s="17" t="s">
        <v>64</v>
      </c>
      <c r="Q34" s="17" t="s">
        <v>64</v>
      </c>
      <c r="R34" s="17" t="s">
        <v>64</v>
      </c>
      <c r="S34" s="17" t="s">
        <v>64</v>
      </c>
      <c r="T34" s="17" t="s">
        <v>64</v>
      </c>
      <c r="U34" s="17" t="s">
        <v>64</v>
      </c>
      <c r="V34" s="17" t="s">
        <v>64</v>
      </c>
      <c r="W34" s="17" t="s">
        <v>64</v>
      </c>
      <c r="X34" s="17" t="s">
        <v>64</v>
      </c>
      <c r="Y34" s="17" t="s">
        <v>64</v>
      </c>
      <c r="Z34" s="17" t="s">
        <v>64</v>
      </c>
      <c r="AA34" s="17" t="s">
        <v>64</v>
      </c>
      <c r="AB34" s="17" t="s">
        <v>64</v>
      </c>
      <c r="AC34" s="17" t="s">
        <v>64</v>
      </c>
      <c r="AD34" s="17" t="s">
        <v>64</v>
      </c>
      <c r="AE34" s="17" t="s">
        <v>64</v>
      </c>
      <c r="AF34" s="17" t="s">
        <v>64</v>
      </c>
      <c r="AG34" s="17" t="s">
        <v>64</v>
      </c>
      <c r="AH34" s="17" t="s">
        <v>64</v>
      </c>
      <c r="AI34" s="17" t="s">
        <v>64</v>
      </c>
      <c r="AJ34" s="17" t="s">
        <v>64</v>
      </c>
      <c r="AK34" s="17" t="s">
        <v>64</v>
      </c>
      <c r="AL34" s="17" t="s">
        <v>64</v>
      </c>
      <c r="AM34" s="17" t="s">
        <v>64</v>
      </c>
      <c r="AN34" s="17" t="s">
        <v>64</v>
      </c>
      <c r="AO34" s="17" t="s">
        <v>64</v>
      </c>
      <c r="AP34" s="17" t="s">
        <v>64</v>
      </c>
      <c r="AQ34" s="17" t="s">
        <v>64</v>
      </c>
      <c r="AR34" s="17" t="s">
        <v>64</v>
      </c>
      <c r="AS34" s="17" t="s">
        <v>64</v>
      </c>
      <c r="AT34" s="17" t="s">
        <v>64</v>
      </c>
      <c r="AU34" s="17" t="s">
        <v>64</v>
      </c>
      <c r="AV34" s="17" t="s">
        <v>64</v>
      </c>
      <c r="AW34" s="17" t="s">
        <v>64</v>
      </c>
      <c r="AX34" s="17" t="s">
        <v>64</v>
      </c>
      <c r="AY34" s="17" t="s">
        <v>64</v>
      </c>
      <c r="AZ34" s="17" t="s">
        <v>64</v>
      </c>
      <c r="BA34" s="17" t="s">
        <v>64</v>
      </c>
      <c r="BB34" s="17" t="s">
        <v>64</v>
      </c>
      <c r="BC34" s="17" t="s">
        <v>64</v>
      </c>
      <c r="BD34" s="17" t="s">
        <v>64</v>
      </c>
      <c r="BE34" s="17" t="s">
        <v>64</v>
      </c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44">
        <v>1</v>
      </c>
    </row>
    <row r="35" s="2" customFormat="1" ht="13" spans="1:90">
      <c r="A35" s="14">
        <v>33</v>
      </c>
      <c r="B35" s="15">
        <v>12018243770</v>
      </c>
      <c r="C35" s="15" t="s">
        <v>604</v>
      </c>
      <c r="D35" s="16" t="s">
        <v>99</v>
      </c>
      <c r="E35" s="17" t="s">
        <v>64</v>
      </c>
      <c r="F35" s="17" t="s">
        <v>64</v>
      </c>
      <c r="G35" s="17" t="s">
        <v>64</v>
      </c>
      <c r="H35" s="17" t="s">
        <v>64</v>
      </c>
      <c r="I35" s="17" t="s">
        <v>64</v>
      </c>
      <c r="J35" s="17" t="s">
        <v>64</v>
      </c>
      <c r="K35" s="17" t="s">
        <v>64</v>
      </c>
      <c r="L35" s="17" t="s">
        <v>64</v>
      </c>
      <c r="M35" s="17" t="s">
        <v>64</v>
      </c>
      <c r="N35" s="17" t="s">
        <v>64</v>
      </c>
      <c r="O35" s="17" t="s">
        <v>108</v>
      </c>
      <c r="P35" s="17" t="s">
        <v>64</v>
      </c>
      <c r="Q35" s="17" t="s">
        <v>64</v>
      </c>
      <c r="R35" s="17" t="s">
        <v>64</v>
      </c>
      <c r="S35" s="17" t="s">
        <v>64</v>
      </c>
      <c r="T35" s="17" t="s">
        <v>64</v>
      </c>
      <c r="U35" s="17" t="s">
        <v>64</v>
      </c>
      <c r="V35" s="17" t="s">
        <v>64</v>
      </c>
      <c r="W35" s="17" t="s">
        <v>64</v>
      </c>
      <c r="X35" s="17" t="s">
        <v>64</v>
      </c>
      <c r="Y35" s="17" t="s">
        <v>64</v>
      </c>
      <c r="Z35" s="17" t="s">
        <v>64</v>
      </c>
      <c r="AA35" s="17" t="s">
        <v>64</v>
      </c>
      <c r="AB35" s="17" t="s">
        <v>64</v>
      </c>
      <c r="AC35" s="17" t="s">
        <v>64</v>
      </c>
      <c r="AD35" s="17" t="s">
        <v>64</v>
      </c>
      <c r="AE35" s="17" t="s">
        <v>64</v>
      </c>
      <c r="AF35" s="17" t="s">
        <v>64</v>
      </c>
      <c r="AG35" s="17" t="s">
        <v>64</v>
      </c>
      <c r="AH35" s="17" t="s">
        <v>64</v>
      </c>
      <c r="AI35" s="17" t="s">
        <v>64</v>
      </c>
      <c r="AJ35" s="17" t="s">
        <v>64</v>
      </c>
      <c r="AK35" s="17" t="s">
        <v>64</v>
      </c>
      <c r="AL35" s="17" t="s">
        <v>64</v>
      </c>
      <c r="AM35" s="17" t="s">
        <v>64</v>
      </c>
      <c r="AN35" s="17" t="s">
        <v>64</v>
      </c>
      <c r="AO35" s="17" t="s">
        <v>64</v>
      </c>
      <c r="AP35" s="17" t="s">
        <v>64</v>
      </c>
      <c r="AQ35" s="17" t="s">
        <v>64</v>
      </c>
      <c r="AR35" s="17" t="s">
        <v>64</v>
      </c>
      <c r="AS35" s="17" t="s">
        <v>64</v>
      </c>
      <c r="AT35" s="17" t="s">
        <v>64</v>
      </c>
      <c r="AU35" s="17" t="s">
        <v>64</v>
      </c>
      <c r="AV35" s="17" t="s">
        <v>64</v>
      </c>
      <c r="AW35" s="17" t="s">
        <v>64</v>
      </c>
      <c r="AX35" s="17" t="s">
        <v>64</v>
      </c>
      <c r="AY35" s="17" t="s">
        <v>64</v>
      </c>
      <c r="AZ35" s="17" t="s">
        <v>64</v>
      </c>
      <c r="BA35" s="17" t="s">
        <v>64</v>
      </c>
      <c r="BB35" s="17" t="s">
        <v>64</v>
      </c>
      <c r="BC35" s="17" t="s">
        <v>64</v>
      </c>
      <c r="BD35" s="17" t="s">
        <v>64</v>
      </c>
      <c r="BE35" s="17" t="s">
        <v>64</v>
      </c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44">
        <v>1</v>
      </c>
    </row>
    <row r="36" s="2" customFormat="1" ht="13" spans="1:90">
      <c r="A36" s="14">
        <v>34</v>
      </c>
      <c r="B36" s="15">
        <v>12018246571</v>
      </c>
      <c r="C36" s="15" t="s">
        <v>605</v>
      </c>
      <c r="D36" s="16" t="s">
        <v>606</v>
      </c>
      <c r="E36" s="17" t="s">
        <v>64</v>
      </c>
      <c r="F36" s="17" t="s">
        <v>64</v>
      </c>
      <c r="G36" s="17" t="s">
        <v>64</v>
      </c>
      <c r="H36" s="17" t="s">
        <v>64</v>
      </c>
      <c r="I36" s="17" t="s">
        <v>64</v>
      </c>
      <c r="J36" s="17" t="s">
        <v>64</v>
      </c>
      <c r="K36" s="17" t="s">
        <v>64</v>
      </c>
      <c r="L36" s="17" t="s">
        <v>64</v>
      </c>
      <c r="M36" s="17" t="s">
        <v>64</v>
      </c>
      <c r="N36" s="17" t="s">
        <v>64</v>
      </c>
      <c r="O36" s="17" t="s">
        <v>108</v>
      </c>
      <c r="P36" s="17" t="s">
        <v>64</v>
      </c>
      <c r="Q36" s="17" t="s">
        <v>64</v>
      </c>
      <c r="R36" s="17" t="s">
        <v>64</v>
      </c>
      <c r="S36" s="17" t="s">
        <v>64</v>
      </c>
      <c r="T36" s="17" t="s">
        <v>64</v>
      </c>
      <c r="U36" s="17" t="s">
        <v>64</v>
      </c>
      <c r="V36" s="17" t="s">
        <v>64</v>
      </c>
      <c r="W36" s="17" t="s">
        <v>64</v>
      </c>
      <c r="X36" s="17" t="s">
        <v>64</v>
      </c>
      <c r="Y36" s="17" t="s">
        <v>64</v>
      </c>
      <c r="Z36" s="17" t="s">
        <v>64</v>
      </c>
      <c r="AA36" s="17" t="s">
        <v>64</v>
      </c>
      <c r="AB36" s="17" t="s">
        <v>64</v>
      </c>
      <c r="AC36" s="17" t="s">
        <v>64</v>
      </c>
      <c r="AD36" s="17" t="s">
        <v>64</v>
      </c>
      <c r="AE36" s="17" t="s">
        <v>64</v>
      </c>
      <c r="AF36" s="17" t="s">
        <v>64</v>
      </c>
      <c r="AG36" s="17" t="s">
        <v>64</v>
      </c>
      <c r="AH36" s="17" t="s">
        <v>64</v>
      </c>
      <c r="AI36" s="17" t="s">
        <v>64</v>
      </c>
      <c r="AJ36" s="17" t="s">
        <v>64</v>
      </c>
      <c r="AK36" s="17" t="s">
        <v>64</v>
      </c>
      <c r="AL36" s="17" t="s">
        <v>64</v>
      </c>
      <c r="AM36" s="17" t="s">
        <v>64</v>
      </c>
      <c r="AN36" s="17" t="s">
        <v>64</v>
      </c>
      <c r="AO36" s="17" t="s">
        <v>64</v>
      </c>
      <c r="AP36" s="17" t="s">
        <v>64</v>
      </c>
      <c r="AQ36" s="17" t="s">
        <v>64</v>
      </c>
      <c r="AR36" s="17" t="s">
        <v>64</v>
      </c>
      <c r="AS36" s="17" t="s">
        <v>64</v>
      </c>
      <c r="AT36" s="17" t="s">
        <v>64</v>
      </c>
      <c r="AU36" s="17" t="s">
        <v>64</v>
      </c>
      <c r="AV36" s="17" t="s">
        <v>64</v>
      </c>
      <c r="AW36" s="17" t="s">
        <v>64</v>
      </c>
      <c r="AX36" s="17" t="s">
        <v>64</v>
      </c>
      <c r="AY36" s="17" t="s">
        <v>64</v>
      </c>
      <c r="AZ36" s="17" t="s">
        <v>64</v>
      </c>
      <c r="BA36" s="17" t="s">
        <v>64</v>
      </c>
      <c r="BB36" s="17" t="s">
        <v>64</v>
      </c>
      <c r="BC36" s="17" t="s">
        <v>64</v>
      </c>
      <c r="BD36" s="17" t="s">
        <v>64</v>
      </c>
      <c r="BE36" s="17" t="s">
        <v>64</v>
      </c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44">
        <v>1</v>
      </c>
    </row>
    <row r="37" s="2" customFormat="1" ht="13" spans="1:90">
      <c r="A37" s="14">
        <v>35</v>
      </c>
      <c r="B37" s="15">
        <v>12018245904</v>
      </c>
      <c r="C37" s="15" t="s">
        <v>607</v>
      </c>
      <c r="D37" s="16" t="s">
        <v>608</v>
      </c>
      <c r="E37" s="18" t="s">
        <v>609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44">
        <v>0</v>
      </c>
    </row>
    <row r="38" s="2" customFormat="1" ht="13" spans="1:90">
      <c r="A38" s="14">
        <v>36</v>
      </c>
      <c r="B38" s="15">
        <v>12018246563</v>
      </c>
      <c r="C38" s="15" t="s">
        <v>610</v>
      </c>
      <c r="D38" s="16" t="s">
        <v>606</v>
      </c>
      <c r="E38" s="17" t="s">
        <v>64</v>
      </c>
      <c r="F38" s="17" t="s">
        <v>64</v>
      </c>
      <c r="G38" s="17" t="s">
        <v>64</v>
      </c>
      <c r="H38" s="17" t="s">
        <v>64</v>
      </c>
      <c r="I38" s="17" t="s">
        <v>64</v>
      </c>
      <c r="J38" s="17" t="s">
        <v>64</v>
      </c>
      <c r="K38" s="17" t="s">
        <v>64</v>
      </c>
      <c r="L38" s="17" t="s">
        <v>64</v>
      </c>
      <c r="M38" s="17" t="s">
        <v>64</v>
      </c>
      <c r="N38" s="17" t="s">
        <v>64</v>
      </c>
      <c r="O38" s="17" t="s">
        <v>108</v>
      </c>
      <c r="P38" s="17" t="s">
        <v>64</v>
      </c>
      <c r="Q38" s="17" t="s">
        <v>64</v>
      </c>
      <c r="R38" s="17" t="s">
        <v>64</v>
      </c>
      <c r="S38" s="17" t="s">
        <v>64</v>
      </c>
      <c r="T38" s="17" t="s">
        <v>64</v>
      </c>
      <c r="U38" s="17" t="s">
        <v>64</v>
      </c>
      <c r="V38" s="17" t="s">
        <v>64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44">
        <v>1</v>
      </c>
    </row>
    <row r="39" s="2" customFormat="1" spans="1:90">
      <c r="A39" s="19"/>
      <c r="B39" s="20"/>
      <c r="C39" s="21"/>
      <c r="D39" s="2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45"/>
    </row>
    <row r="40" s="2" customFormat="1" spans="2:90">
      <c r="B40" s="24"/>
      <c r="C40" s="25"/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</row>
    <row r="41" s="2" customFormat="1" ht="13" spans="2:90">
      <c r="B41" s="28" t="s">
        <v>152</v>
      </c>
      <c r="C41" s="29" t="s">
        <v>153</v>
      </c>
      <c r="D41" s="30"/>
      <c r="E41" s="31">
        <v>0.972222222222222</v>
      </c>
      <c r="F41" s="31">
        <v>0.972222222222222</v>
      </c>
      <c r="G41" s="31">
        <v>0.972222222222222</v>
      </c>
      <c r="H41" s="31">
        <v>0.972222222222222</v>
      </c>
      <c r="I41" s="31">
        <v>0.972222222222222</v>
      </c>
      <c r="J41" s="31">
        <v>0.972222222222222</v>
      </c>
      <c r="K41" s="31">
        <v>0.972222222222222</v>
      </c>
      <c r="L41" s="31">
        <v>0.972222222222222</v>
      </c>
      <c r="M41" s="31">
        <v>0.972222222222222</v>
      </c>
      <c r="N41" s="31">
        <v>0.972222222222222</v>
      </c>
      <c r="O41" s="31">
        <v>0.972222222222222</v>
      </c>
      <c r="P41" s="31">
        <v>0.972222222222222</v>
      </c>
      <c r="Q41" s="31">
        <v>0.972222222222222</v>
      </c>
      <c r="R41" s="31">
        <v>0.972222222222222</v>
      </c>
      <c r="S41" s="31">
        <v>0.972222222222222</v>
      </c>
      <c r="T41" s="31">
        <v>0.972222222222222</v>
      </c>
      <c r="U41" s="31">
        <v>0.972222222222222</v>
      </c>
      <c r="V41" s="31">
        <v>0.972222222222222</v>
      </c>
      <c r="W41" s="31">
        <v>0.944444444444444</v>
      </c>
      <c r="X41" s="31">
        <v>0.944444444444444</v>
      </c>
      <c r="Y41" s="31">
        <v>0.944444444444444</v>
      </c>
      <c r="Z41" s="31">
        <v>0.944444444444444</v>
      </c>
      <c r="AA41" s="31">
        <v>0.944444444444444</v>
      </c>
      <c r="AB41" s="31">
        <v>0.944444444444444</v>
      </c>
      <c r="AC41" s="31">
        <v>0.944444444444444</v>
      </c>
      <c r="AD41" s="31">
        <v>0.944444444444444</v>
      </c>
      <c r="AE41" s="31">
        <v>0.944444444444444</v>
      </c>
      <c r="AF41" s="31">
        <v>0.944444444444444</v>
      </c>
      <c r="AG41" s="31">
        <v>0.944444444444444</v>
      </c>
      <c r="AH41" s="31">
        <v>0.944444444444444</v>
      </c>
      <c r="AI41" s="31">
        <v>0.944444444444444</v>
      </c>
      <c r="AJ41" s="31">
        <v>0.944444444444444</v>
      </c>
      <c r="AK41" s="31">
        <v>0.944444444444444</v>
      </c>
      <c r="AL41" s="31">
        <v>0.944444444444444</v>
      </c>
      <c r="AM41" s="31">
        <v>0.944444444444444</v>
      </c>
      <c r="AN41" s="31">
        <v>0.944444444444444</v>
      </c>
      <c r="AO41" s="31">
        <v>0.944444444444444</v>
      </c>
      <c r="AP41" s="31">
        <v>0.944444444444444</v>
      </c>
      <c r="AQ41" s="31">
        <v>0.944444444444444</v>
      </c>
      <c r="AR41" s="31">
        <v>0.944444444444444</v>
      </c>
      <c r="AS41" s="31">
        <v>0.944444444444444</v>
      </c>
      <c r="AT41" s="31">
        <v>0.944444444444444</v>
      </c>
      <c r="AU41" s="31">
        <v>0.944444444444444</v>
      </c>
      <c r="AV41" s="31">
        <v>0.944444444444444</v>
      </c>
      <c r="AW41" s="31">
        <v>0.944444444444444</v>
      </c>
      <c r="AX41" s="31">
        <v>0.944444444444444</v>
      </c>
      <c r="AY41" s="31">
        <v>0.944444444444444</v>
      </c>
      <c r="AZ41" s="31">
        <v>0.944444444444444</v>
      </c>
      <c r="BA41" s="31">
        <v>0.944444444444444</v>
      </c>
      <c r="BB41" s="31">
        <v>0.944444444444444</v>
      </c>
      <c r="BC41" s="31">
        <v>0.944444444444444</v>
      </c>
      <c r="BD41" s="31">
        <v>0.944444444444444</v>
      </c>
      <c r="BE41" s="31">
        <v>0.944444444444444</v>
      </c>
      <c r="BF41" s="31">
        <v>0</v>
      </c>
      <c r="BG41" s="31">
        <v>0</v>
      </c>
      <c r="BH41" s="31">
        <v>0</v>
      </c>
      <c r="BI41" s="31">
        <v>0</v>
      </c>
      <c r="BJ41" s="31">
        <v>0</v>
      </c>
      <c r="BK41" s="31">
        <v>0</v>
      </c>
      <c r="BL41" s="31">
        <v>0</v>
      </c>
      <c r="BM41" s="31">
        <v>0</v>
      </c>
      <c r="BN41" s="31">
        <v>0</v>
      </c>
      <c r="BO41" s="31">
        <v>0</v>
      </c>
      <c r="BP41" s="31">
        <v>0</v>
      </c>
      <c r="BQ41" s="31">
        <v>0</v>
      </c>
      <c r="BR41" s="31">
        <v>0</v>
      </c>
      <c r="BS41" s="31">
        <v>0</v>
      </c>
      <c r="BT41" s="31">
        <v>0</v>
      </c>
      <c r="BU41" s="31">
        <v>0</v>
      </c>
      <c r="BV41" s="31">
        <v>0</v>
      </c>
      <c r="BW41" s="31">
        <v>0</v>
      </c>
      <c r="BX41" s="31">
        <v>0</v>
      </c>
      <c r="BY41" s="31">
        <v>0</v>
      </c>
      <c r="BZ41" s="31">
        <v>0</v>
      </c>
      <c r="CA41" s="31">
        <v>0</v>
      </c>
      <c r="CB41" s="31">
        <v>0</v>
      </c>
      <c r="CC41" s="31">
        <v>0</v>
      </c>
      <c r="CD41" s="31">
        <v>0</v>
      </c>
      <c r="CE41" s="31">
        <v>0</v>
      </c>
      <c r="CF41" s="31">
        <v>0</v>
      </c>
      <c r="CG41" s="31">
        <v>0</v>
      </c>
      <c r="CH41" s="31">
        <v>0</v>
      </c>
      <c r="CI41" s="31">
        <v>0</v>
      </c>
      <c r="CJ41" s="31">
        <v>0</v>
      </c>
      <c r="CK41" s="31">
        <v>0</v>
      </c>
      <c r="CL41" s="44" t="s">
        <v>154</v>
      </c>
    </row>
    <row r="42" s="2" customFormat="1" spans="2:90">
      <c r="B42" s="32" t="s">
        <v>64</v>
      </c>
      <c r="C42" s="33" t="s">
        <v>155</v>
      </c>
      <c r="D42" s="30"/>
      <c r="E42" s="34">
        <v>35</v>
      </c>
      <c r="F42" s="34">
        <v>35</v>
      </c>
      <c r="G42" s="34">
        <v>35</v>
      </c>
      <c r="H42" s="34">
        <v>35</v>
      </c>
      <c r="I42" s="34">
        <v>35</v>
      </c>
      <c r="J42" s="34">
        <v>35</v>
      </c>
      <c r="K42" s="34">
        <v>35</v>
      </c>
      <c r="L42" s="34">
        <v>35</v>
      </c>
      <c r="M42" s="34">
        <v>35</v>
      </c>
      <c r="N42" s="34">
        <v>35</v>
      </c>
      <c r="O42" s="34">
        <v>31</v>
      </c>
      <c r="P42" s="34">
        <v>34</v>
      </c>
      <c r="Q42" s="34">
        <v>33</v>
      </c>
      <c r="R42" s="34">
        <v>35</v>
      </c>
      <c r="S42" s="34">
        <v>33</v>
      </c>
      <c r="T42" s="34">
        <v>35</v>
      </c>
      <c r="U42" s="34">
        <v>35</v>
      </c>
      <c r="V42" s="34">
        <v>34</v>
      </c>
      <c r="W42" s="34">
        <v>34</v>
      </c>
      <c r="X42" s="34">
        <v>34</v>
      </c>
      <c r="Y42" s="34">
        <v>34</v>
      </c>
      <c r="Z42" s="34">
        <v>34</v>
      </c>
      <c r="AA42" s="34">
        <v>34</v>
      </c>
      <c r="AB42" s="34">
        <v>34</v>
      </c>
      <c r="AC42" s="34">
        <v>34</v>
      </c>
      <c r="AD42" s="34">
        <v>34</v>
      </c>
      <c r="AE42" s="34">
        <v>34</v>
      </c>
      <c r="AF42" s="34">
        <v>34</v>
      </c>
      <c r="AG42" s="34">
        <v>34</v>
      </c>
      <c r="AH42" s="34">
        <v>34</v>
      </c>
      <c r="AI42" s="34">
        <v>33</v>
      </c>
      <c r="AJ42" s="34">
        <v>34</v>
      </c>
      <c r="AK42" s="34">
        <v>34</v>
      </c>
      <c r="AL42" s="34">
        <v>34</v>
      </c>
      <c r="AM42" s="34">
        <v>34</v>
      </c>
      <c r="AN42" s="34">
        <v>34</v>
      </c>
      <c r="AO42" s="34">
        <v>34</v>
      </c>
      <c r="AP42" s="34">
        <v>34</v>
      </c>
      <c r="AQ42" s="34">
        <v>34</v>
      </c>
      <c r="AR42" s="34">
        <v>34</v>
      </c>
      <c r="AS42" s="34">
        <v>34</v>
      </c>
      <c r="AT42" s="34">
        <v>34</v>
      </c>
      <c r="AU42" s="34">
        <v>34</v>
      </c>
      <c r="AV42" s="34">
        <v>34</v>
      </c>
      <c r="AW42" s="34">
        <v>34</v>
      </c>
      <c r="AX42" s="34">
        <v>34</v>
      </c>
      <c r="AY42" s="34">
        <v>34</v>
      </c>
      <c r="AZ42" s="34">
        <v>34</v>
      </c>
      <c r="BA42" s="34">
        <v>34</v>
      </c>
      <c r="BB42" s="34">
        <v>34</v>
      </c>
      <c r="BC42" s="34">
        <v>34</v>
      </c>
      <c r="BD42" s="34">
        <v>34</v>
      </c>
      <c r="BE42" s="34">
        <v>34</v>
      </c>
      <c r="BF42" s="34">
        <v>0</v>
      </c>
      <c r="BG42" s="34">
        <v>0</v>
      </c>
      <c r="BH42" s="34">
        <v>0</v>
      </c>
      <c r="BI42" s="34">
        <v>0</v>
      </c>
      <c r="BJ42" s="34">
        <v>0</v>
      </c>
      <c r="BK42" s="34">
        <v>0</v>
      </c>
      <c r="BL42" s="34">
        <v>0</v>
      </c>
      <c r="BM42" s="34">
        <v>0</v>
      </c>
      <c r="BN42" s="34">
        <v>0</v>
      </c>
      <c r="BO42" s="34">
        <v>0</v>
      </c>
      <c r="BP42" s="34">
        <v>0</v>
      </c>
      <c r="BQ42" s="34">
        <v>0</v>
      </c>
      <c r="BR42" s="34">
        <v>0</v>
      </c>
      <c r="BS42" s="34">
        <v>0</v>
      </c>
      <c r="BT42" s="34">
        <v>0</v>
      </c>
      <c r="BU42" s="34">
        <v>0</v>
      </c>
      <c r="BV42" s="34">
        <v>0</v>
      </c>
      <c r="BW42" s="34">
        <v>0</v>
      </c>
      <c r="BX42" s="34">
        <v>0</v>
      </c>
      <c r="BY42" s="34">
        <v>0</v>
      </c>
      <c r="BZ42" s="34">
        <v>0</v>
      </c>
      <c r="CA42" s="34">
        <v>0</v>
      </c>
      <c r="CB42" s="34">
        <v>0</v>
      </c>
      <c r="CC42" s="34">
        <v>0</v>
      </c>
      <c r="CD42" s="34">
        <v>0</v>
      </c>
      <c r="CE42" s="34">
        <v>0</v>
      </c>
      <c r="CF42" s="34">
        <v>0</v>
      </c>
      <c r="CG42" s="34">
        <v>0</v>
      </c>
      <c r="CH42" s="34">
        <v>0</v>
      </c>
      <c r="CI42" s="34">
        <v>0</v>
      </c>
      <c r="CJ42" s="34">
        <v>0</v>
      </c>
      <c r="CK42" s="34">
        <v>0</v>
      </c>
      <c r="CL42" s="44"/>
    </row>
    <row r="43" s="2" customFormat="1" ht="20.25" customHeight="1" spans="2:90">
      <c r="B43" s="32" t="s">
        <v>108</v>
      </c>
      <c r="C43" s="33" t="s">
        <v>156</v>
      </c>
      <c r="D43" s="30"/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4</v>
      </c>
      <c r="P43" s="34">
        <v>1</v>
      </c>
      <c r="Q43" s="34">
        <v>2</v>
      </c>
      <c r="R43" s="34">
        <v>0</v>
      </c>
      <c r="S43" s="34">
        <v>2</v>
      </c>
      <c r="T43" s="34">
        <v>0</v>
      </c>
      <c r="U43" s="34">
        <v>0</v>
      </c>
      <c r="V43" s="34">
        <v>1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1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4">
        <v>0</v>
      </c>
      <c r="BN43" s="34">
        <v>0</v>
      </c>
      <c r="BO43" s="34">
        <v>0</v>
      </c>
      <c r="BP43" s="34">
        <v>0</v>
      </c>
      <c r="BQ43" s="34">
        <v>0</v>
      </c>
      <c r="BR43" s="34">
        <v>0</v>
      </c>
      <c r="BS43" s="34">
        <v>0</v>
      </c>
      <c r="BT43" s="34">
        <v>0</v>
      </c>
      <c r="BU43" s="34">
        <v>0</v>
      </c>
      <c r="BV43" s="34">
        <v>0</v>
      </c>
      <c r="BW43" s="34">
        <v>0</v>
      </c>
      <c r="BX43" s="34">
        <v>0</v>
      </c>
      <c r="BY43" s="34">
        <v>0</v>
      </c>
      <c r="BZ43" s="34">
        <v>0</v>
      </c>
      <c r="CA43" s="34">
        <v>0</v>
      </c>
      <c r="CB43" s="34">
        <v>0</v>
      </c>
      <c r="CC43" s="34">
        <v>0</v>
      </c>
      <c r="CD43" s="34">
        <v>0</v>
      </c>
      <c r="CE43" s="34">
        <v>0</v>
      </c>
      <c r="CF43" s="34">
        <v>0</v>
      </c>
      <c r="CG43" s="34">
        <v>0</v>
      </c>
      <c r="CH43" s="34">
        <v>0</v>
      </c>
      <c r="CI43" s="34">
        <v>0</v>
      </c>
      <c r="CJ43" s="34">
        <v>0</v>
      </c>
      <c r="CK43" s="34">
        <v>0</v>
      </c>
      <c r="CL43" s="46" t="s">
        <v>157</v>
      </c>
    </row>
    <row r="44" s="2" customFormat="1" ht="13" spans="2:90">
      <c r="B44" s="32" t="s">
        <v>71</v>
      </c>
      <c r="C44" s="33" t="s">
        <v>158</v>
      </c>
      <c r="D44" s="30"/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0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35">
        <v>0</v>
      </c>
      <c r="BM44" s="35">
        <v>0</v>
      </c>
      <c r="BN44" s="35">
        <v>0</v>
      </c>
      <c r="BO44" s="35">
        <v>0</v>
      </c>
      <c r="BP44" s="35">
        <v>0</v>
      </c>
      <c r="BQ44" s="35">
        <v>0</v>
      </c>
      <c r="BR44" s="35">
        <v>0</v>
      </c>
      <c r="BS44" s="35">
        <v>0</v>
      </c>
      <c r="BT44" s="35">
        <v>0</v>
      </c>
      <c r="BU44" s="35">
        <v>0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5">
        <v>0</v>
      </c>
      <c r="CH44" s="35">
        <v>0</v>
      </c>
      <c r="CI44" s="35">
        <v>0</v>
      </c>
      <c r="CJ44" s="35">
        <v>0</v>
      </c>
      <c r="CK44" s="35">
        <v>0</v>
      </c>
      <c r="CL44" s="27">
        <v>1</v>
      </c>
    </row>
    <row r="45" s="2" customFormat="1" spans="2:3">
      <c r="B45" s="36"/>
      <c r="C45" s="37"/>
    </row>
    <row r="46" s="2" customFormat="1" spans="2:89">
      <c r="B46" s="36"/>
      <c r="C46" s="37"/>
      <c r="D46" s="38" t="s">
        <v>159</v>
      </c>
      <c r="E46" s="39">
        <v>1</v>
      </c>
      <c r="F46" s="39">
        <v>38</v>
      </c>
      <c r="G46" s="39">
        <v>38</v>
      </c>
      <c r="H46" s="39">
        <v>38</v>
      </c>
      <c r="I46" s="39">
        <v>38</v>
      </c>
      <c r="J46" s="39">
        <v>39</v>
      </c>
      <c r="K46" s="39">
        <v>39</v>
      </c>
      <c r="L46" s="39">
        <v>39</v>
      </c>
      <c r="M46" s="39">
        <v>39</v>
      </c>
      <c r="N46" s="39">
        <v>39</v>
      </c>
      <c r="O46" s="39">
        <v>40</v>
      </c>
      <c r="P46" s="39">
        <v>40</v>
      </c>
      <c r="Q46" s="39">
        <v>40</v>
      </c>
      <c r="R46" s="39">
        <v>41</v>
      </c>
      <c r="S46" s="39">
        <v>41</v>
      </c>
      <c r="T46" s="39">
        <v>41</v>
      </c>
      <c r="U46" s="39">
        <v>41</v>
      </c>
      <c r="V46" s="39">
        <v>41</v>
      </c>
      <c r="W46" s="39">
        <v>42</v>
      </c>
      <c r="X46" s="39">
        <v>42</v>
      </c>
      <c r="Y46" s="39">
        <v>42</v>
      </c>
      <c r="Z46" s="39">
        <v>42</v>
      </c>
      <c r="AA46" s="39">
        <v>42</v>
      </c>
      <c r="AB46" s="39">
        <v>43</v>
      </c>
      <c r="AC46" s="39">
        <v>43</v>
      </c>
      <c r="AD46" s="39">
        <v>43</v>
      </c>
      <c r="AE46" s="39">
        <v>43</v>
      </c>
      <c r="AF46" s="39">
        <v>43</v>
      </c>
      <c r="AG46" s="39">
        <v>44</v>
      </c>
      <c r="AH46" s="39">
        <v>44</v>
      </c>
      <c r="AI46" s="39">
        <v>44</v>
      </c>
      <c r="AJ46" s="39">
        <v>44</v>
      </c>
      <c r="AK46" s="39">
        <v>44</v>
      </c>
      <c r="AL46" s="39">
        <v>45</v>
      </c>
      <c r="AM46" s="39">
        <v>45</v>
      </c>
      <c r="AN46" s="39">
        <v>45</v>
      </c>
      <c r="AO46" s="39">
        <v>45</v>
      </c>
      <c r="AP46" s="39">
        <v>45</v>
      </c>
      <c r="AQ46" s="39">
        <v>46</v>
      </c>
      <c r="AR46" s="39">
        <v>46</v>
      </c>
      <c r="AS46" s="39">
        <v>46</v>
      </c>
      <c r="AT46" s="39">
        <v>46</v>
      </c>
      <c r="AU46" s="39">
        <v>46</v>
      </c>
      <c r="AV46" s="39">
        <v>47</v>
      </c>
      <c r="AW46" s="39">
        <v>47</v>
      </c>
      <c r="AX46" s="39">
        <v>47</v>
      </c>
      <c r="AY46" s="39">
        <v>47</v>
      </c>
      <c r="AZ46" s="39">
        <v>47</v>
      </c>
      <c r="BA46" s="39">
        <v>48</v>
      </c>
      <c r="BB46" s="39">
        <v>48</v>
      </c>
      <c r="BC46" s="39">
        <v>48</v>
      </c>
      <c r="BD46" s="39">
        <v>48</v>
      </c>
      <c r="BE46" s="39">
        <v>48</v>
      </c>
      <c r="BF46" s="39">
        <v>0</v>
      </c>
      <c r="BG46" s="39">
        <v>0</v>
      </c>
      <c r="BH46" s="39">
        <v>0</v>
      </c>
      <c r="BI46" s="39">
        <v>0</v>
      </c>
      <c r="BJ46" s="39">
        <v>0</v>
      </c>
      <c r="BK46" s="39">
        <v>0</v>
      </c>
      <c r="BL46" s="39">
        <v>0</v>
      </c>
      <c r="BM46" s="39">
        <v>0</v>
      </c>
      <c r="BN46" s="39">
        <v>0</v>
      </c>
      <c r="BO46" s="39">
        <v>0</v>
      </c>
      <c r="BP46" s="39">
        <v>0</v>
      </c>
      <c r="BQ46" s="39">
        <v>0</v>
      </c>
      <c r="BR46" s="39">
        <v>0</v>
      </c>
      <c r="BS46" s="39">
        <v>0</v>
      </c>
      <c r="BT46" s="39">
        <v>0</v>
      </c>
      <c r="BU46" s="39">
        <v>0</v>
      </c>
      <c r="BV46" s="39">
        <v>0</v>
      </c>
      <c r="BW46" s="39">
        <v>0</v>
      </c>
      <c r="BX46" s="39">
        <v>0</v>
      </c>
      <c r="BY46" s="39">
        <v>0</v>
      </c>
      <c r="BZ46" s="39">
        <v>0</v>
      </c>
      <c r="CA46" s="39">
        <v>0</v>
      </c>
      <c r="CB46" s="39">
        <v>0</v>
      </c>
      <c r="CC46" s="39">
        <v>0</v>
      </c>
      <c r="CD46" s="39">
        <v>0</v>
      </c>
      <c r="CE46" s="39">
        <v>0</v>
      </c>
      <c r="CF46" s="39">
        <v>0</v>
      </c>
      <c r="CG46" s="39">
        <v>0</v>
      </c>
      <c r="CH46" s="39">
        <v>0</v>
      </c>
      <c r="CI46" s="39">
        <v>0</v>
      </c>
      <c r="CJ46" s="39">
        <v>0</v>
      </c>
      <c r="CK46" s="39">
        <v>0</v>
      </c>
    </row>
    <row r="47" customFormat="1" ht="15"/>
    <row r="48" customFormat="1" ht="15"/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customFormat="1" ht="15"/>
    <row r="114" customFormat="1" ht="15"/>
    <row r="115" customFormat="1" ht="15"/>
    <row r="116" customFormat="1" ht="15"/>
    <row r="117" customFormat="1" ht="15"/>
    <row r="118" customFormat="1" ht="15"/>
    <row r="119" customFormat="1" ht="15"/>
    <row r="120" customFormat="1" ht="15"/>
    <row r="121" customFormat="1" ht="15"/>
    <row r="122" customFormat="1" ht="15"/>
    <row r="123" customFormat="1" ht="15"/>
    <row r="124" customFormat="1" ht="15"/>
    <row r="125" customFormat="1" ht="15"/>
    <row r="126" customFormat="1" ht="15"/>
    <row r="127" customFormat="1" ht="15"/>
    <row r="128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  <row r="175" customFormat="1" ht="15"/>
    <row r="176" customFormat="1" ht="15"/>
    <row r="177" customFormat="1" ht="15"/>
    <row r="178" customFormat="1" ht="15"/>
    <row r="179" customFormat="1" ht="15"/>
    <row r="180" customFormat="1" ht="15"/>
    <row r="181" customFormat="1" ht="15"/>
    <row r="182" customFormat="1" ht="15"/>
    <row r="183" customFormat="1" ht="15"/>
    <row r="184" customFormat="1" ht="15"/>
    <row r="185" customFormat="1" ht="15"/>
    <row r="186" customFormat="1" ht="15"/>
    <row r="187" customFormat="1" ht="15"/>
    <row r="188" customFormat="1" ht="15"/>
    <row r="189" customFormat="1" ht="15"/>
    <row r="190" customFormat="1" ht="15"/>
    <row r="191" customFormat="1" ht="15"/>
    <row r="192" customFormat="1" ht="15"/>
    <row r="193" customFormat="1" ht="15"/>
    <row r="194" customFormat="1" ht="15"/>
    <row r="195" customFormat="1" ht="15"/>
    <row r="196" customFormat="1" ht="15"/>
    <row r="197" customFormat="1" ht="15"/>
    <row r="198" customFormat="1" ht="15"/>
    <row r="199" customFormat="1" ht="15"/>
    <row r="200" customFormat="1" ht="15"/>
    <row r="201" customFormat="1" ht="15"/>
    <row r="202" customFormat="1" ht="15"/>
    <row r="203" customFormat="1" ht="15"/>
    <row r="204" customFormat="1" ht="15"/>
    <row r="205" customFormat="1" ht="15"/>
    <row r="206" customFormat="1" ht="15"/>
    <row r="207" customFormat="1" ht="15"/>
    <row r="208" customFormat="1" ht="15"/>
    <row r="209" customFormat="1" ht="15"/>
    <row r="210" customFormat="1" ht="15"/>
    <row r="211" customFormat="1" ht="15"/>
    <row r="212" customFormat="1" ht="15"/>
    <row r="213" customFormat="1" ht="15"/>
    <row r="214" customFormat="1" ht="15"/>
    <row r="215" customFormat="1" ht="15"/>
    <row r="216" customFormat="1" ht="15"/>
    <row r="217" customFormat="1" ht="15"/>
    <row r="218" customFormat="1" ht="15"/>
    <row r="219" customFormat="1" ht="15"/>
    <row r="220" customFormat="1" ht="15"/>
    <row r="221" customFormat="1" ht="15"/>
    <row r="222" customFormat="1" ht="15"/>
    <row r="223" customFormat="1" ht="15"/>
    <row r="224" customFormat="1" ht="15"/>
    <row r="225" customFormat="1" ht="15"/>
    <row r="226" customFormat="1" ht="15"/>
    <row r="227" customFormat="1" ht="15"/>
    <row r="228" customFormat="1" ht="15"/>
    <row r="229" customFormat="1" ht="15"/>
    <row r="230" customFormat="1" ht="15"/>
    <row r="231" customFormat="1" ht="15"/>
    <row r="232" customFormat="1" ht="15"/>
    <row r="233" customFormat="1" ht="15"/>
    <row r="234" customFormat="1" ht="15"/>
    <row r="235" customFormat="1" ht="15"/>
    <row r="236" customFormat="1" ht="15"/>
    <row r="237" customFormat="1" ht="15"/>
    <row r="238" customFormat="1" ht="15"/>
    <row r="239" customFormat="1" ht="15"/>
    <row r="240" customFormat="1" ht="15"/>
    <row r="241" customFormat="1" ht="15"/>
    <row r="242" customFormat="1" ht="15"/>
    <row r="243" customFormat="1" ht="15"/>
    <row r="244" customFormat="1" ht="15"/>
    <row r="245" customFormat="1" ht="15"/>
    <row r="246" customFormat="1" ht="15"/>
    <row r="247" customFormat="1" ht="15"/>
    <row r="248" customFormat="1" ht="15"/>
    <row r="249" customFormat="1" ht="15"/>
    <row r="250" customFormat="1" ht="15"/>
    <row r="251" customFormat="1" ht="15"/>
    <row r="252" customFormat="1" ht="15"/>
    <row r="253" customFormat="1" ht="15"/>
    <row r="254" customFormat="1" ht="15"/>
    <row r="255" customFormat="1" ht="15"/>
    <row r="256" customFormat="1" ht="15"/>
    <row r="257" customFormat="1" ht="15"/>
    <row r="258" customFormat="1" ht="15"/>
    <row r="259" customFormat="1" ht="15"/>
    <row r="260" customFormat="1" ht="15"/>
    <row r="261" customFormat="1" ht="15"/>
    <row r="262" customFormat="1" ht="15"/>
    <row r="263" customFormat="1" ht="15"/>
    <row r="264" customFormat="1" ht="15"/>
    <row r="265" customFormat="1" ht="15"/>
    <row r="266" customFormat="1" ht="15"/>
    <row r="267" customFormat="1" ht="15"/>
    <row r="268" customFormat="1" ht="15"/>
    <row r="269" customFormat="1" ht="15"/>
    <row r="270" customFormat="1" ht="15"/>
    <row r="271" customFormat="1" ht="15"/>
    <row r="272" customFormat="1" ht="15"/>
    <row r="273" customFormat="1" ht="15"/>
    <row r="274" customFormat="1" ht="15"/>
    <row r="275" customFormat="1" ht="15"/>
    <row r="276" customFormat="1" ht="15"/>
    <row r="277" customFormat="1" ht="15"/>
    <row r="278" customFormat="1" ht="15"/>
    <row r="279" customFormat="1" ht="15"/>
    <row r="280" customFormat="1" ht="15"/>
    <row r="281" customFormat="1" ht="15"/>
    <row r="282" customFormat="1" ht="15"/>
    <row r="283" customFormat="1" ht="15"/>
    <row r="284" customFormat="1" ht="15"/>
    <row r="285" customFormat="1" ht="15"/>
    <row r="286" customFormat="1" ht="15"/>
    <row r="287" customFormat="1" ht="15"/>
    <row r="288" customFormat="1" ht="15"/>
    <row r="289" customFormat="1" ht="15"/>
    <row r="290" customFormat="1" ht="15"/>
    <row r="291" customFormat="1" ht="15"/>
    <row r="292" customFormat="1" ht="15"/>
    <row r="293" customFormat="1" ht="15"/>
    <row r="294" customFormat="1" ht="15"/>
    <row r="295" customFormat="1" ht="15"/>
    <row r="296" customFormat="1" ht="15"/>
    <row r="297" customFormat="1" ht="15"/>
    <row r="298" customFormat="1" ht="15"/>
    <row r="299" customFormat="1" ht="15"/>
    <row r="300" customFormat="1" ht="15"/>
    <row r="301" customFormat="1" ht="15"/>
    <row r="302" customFormat="1" ht="15"/>
    <row r="303" customFormat="1" ht="15"/>
    <row r="304" customFormat="1" ht="15"/>
    <row r="305" customFormat="1" ht="15"/>
    <row r="306" customFormat="1" ht="15"/>
    <row r="307" customFormat="1" ht="15"/>
    <row r="308" customFormat="1" ht="15"/>
    <row r="309" customFormat="1" ht="15"/>
    <row r="310" customFormat="1" ht="15"/>
    <row r="311" customFormat="1" ht="15"/>
    <row r="312" customFormat="1" ht="15"/>
    <row r="313" customFormat="1" ht="15"/>
    <row r="314" customFormat="1" ht="15"/>
    <row r="315" customFormat="1" ht="15"/>
    <row r="316" customFormat="1" ht="15"/>
    <row r="317" customFormat="1" ht="15"/>
    <row r="318" customFormat="1" ht="15"/>
    <row r="319" customFormat="1" ht="15"/>
    <row r="320" customFormat="1" ht="15"/>
    <row r="321" customFormat="1" ht="15"/>
    <row r="322" customFormat="1" ht="15"/>
    <row r="323" customFormat="1" ht="15"/>
    <row r="324" customFormat="1" ht="15"/>
    <row r="325" customFormat="1" ht="15"/>
    <row r="326" customFormat="1" ht="15"/>
    <row r="327" customFormat="1" ht="15"/>
    <row r="328" customFormat="1" ht="15"/>
    <row r="329" customFormat="1" ht="15"/>
    <row r="330" customFormat="1" ht="15"/>
    <row r="331" customFormat="1" ht="15"/>
    <row r="332" customFormat="1" ht="15"/>
    <row r="333" customFormat="1" ht="15"/>
    <row r="334" customFormat="1" ht="15"/>
    <row r="335" customFormat="1" ht="15"/>
    <row r="336" customFormat="1" ht="15"/>
    <row r="337" customFormat="1" ht="15"/>
    <row r="338" customFormat="1" ht="15"/>
    <row r="339" customFormat="1" ht="15"/>
    <row r="340" customFormat="1" ht="15"/>
    <row r="341" customFormat="1" ht="15"/>
    <row r="342" customFormat="1" ht="15"/>
    <row r="343" customFormat="1" ht="15"/>
    <row r="344" customFormat="1" ht="15"/>
    <row r="345" customFormat="1" ht="15"/>
    <row r="346" customFormat="1" ht="15"/>
    <row r="347" customFormat="1" ht="15"/>
    <row r="348" customFormat="1" ht="15"/>
    <row r="349" customFormat="1" ht="15"/>
    <row r="350" customFormat="1" ht="15"/>
    <row r="351" customFormat="1" ht="15"/>
    <row r="352" customFormat="1" ht="15"/>
    <row r="353" customFormat="1" ht="15"/>
    <row r="354" customFormat="1" ht="15"/>
    <row r="355" customFormat="1" ht="15"/>
    <row r="356" customFormat="1" ht="15"/>
    <row r="357" customFormat="1" ht="15"/>
    <row r="358" customFormat="1" ht="15"/>
    <row r="359" customFormat="1" ht="15"/>
    <row r="360" customFormat="1" ht="15"/>
    <row r="361" customFormat="1" ht="15"/>
    <row r="362" customFormat="1" ht="15"/>
    <row r="363" customFormat="1" ht="15"/>
    <row r="364" customFormat="1" ht="15"/>
    <row r="365" customFormat="1" ht="15"/>
    <row r="366" customFormat="1" ht="15"/>
    <row r="367" customFormat="1" ht="15"/>
    <row r="368" customFormat="1" ht="15"/>
    <row r="369" customFormat="1" ht="15"/>
    <row r="370" customFormat="1" ht="15"/>
    <row r="371" customFormat="1" ht="15"/>
    <row r="372" customFormat="1" ht="15"/>
    <row r="373" customFormat="1" ht="15"/>
    <row r="374" customFormat="1" ht="15"/>
    <row r="375" customFormat="1" ht="15"/>
    <row r="376" customFormat="1" ht="15"/>
    <row r="377" customFormat="1" ht="15"/>
    <row r="378" customFormat="1" ht="15"/>
    <row r="379" customFormat="1" ht="15"/>
    <row r="380" customFormat="1" ht="15"/>
    <row r="381" customFormat="1" ht="15"/>
    <row r="382" customFormat="1" ht="15"/>
    <row r="383" customFormat="1" ht="15"/>
    <row r="384" customFormat="1" ht="15"/>
    <row r="385" customFormat="1" ht="15"/>
    <row r="386" customFormat="1" ht="15"/>
    <row r="387" customFormat="1" ht="15"/>
    <row r="388" customFormat="1" ht="15"/>
    <row r="389" customFormat="1" ht="15"/>
    <row r="390" customFormat="1" ht="15"/>
    <row r="391" customFormat="1" ht="15"/>
    <row r="392" customFormat="1" ht="15"/>
    <row r="393" customFormat="1" ht="15"/>
    <row r="394" customFormat="1" ht="15"/>
    <row r="395" customFormat="1" ht="15"/>
    <row r="396" customFormat="1" ht="15"/>
    <row r="397" customFormat="1" ht="15"/>
    <row r="398" customFormat="1" ht="15"/>
    <row r="399" customFormat="1" ht="15"/>
    <row r="400" customFormat="1" ht="15"/>
    <row r="401" customFormat="1" ht="15"/>
    <row r="402" customFormat="1" ht="15"/>
    <row r="403" customFormat="1" ht="15"/>
    <row r="404" customFormat="1" ht="15"/>
    <row r="405" customFormat="1" ht="15"/>
    <row r="406" customFormat="1" ht="15"/>
    <row r="407" customFormat="1" ht="15"/>
    <row r="408" customFormat="1" ht="15"/>
    <row r="409" customFormat="1" ht="15"/>
    <row r="410" customFormat="1" ht="15"/>
    <row r="411" customFormat="1" ht="15"/>
    <row r="412" customFormat="1" ht="15"/>
    <row r="413" customFormat="1" ht="15"/>
    <row r="414" customFormat="1" ht="15"/>
    <row r="415" customFormat="1" ht="15"/>
    <row r="416" customFormat="1" ht="15"/>
    <row r="417" customFormat="1" ht="15"/>
    <row r="418" customFormat="1" ht="15"/>
    <row r="419" customFormat="1" ht="15"/>
    <row r="420" customFormat="1" ht="15"/>
    <row r="421" customFormat="1" ht="15"/>
    <row r="422" customFormat="1" ht="15"/>
    <row r="423" customFormat="1" ht="15"/>
    <row r="424" customFormat="1" ht="15"/>
    <row r="425" customFormat="1" ht="15"/>
    <row r="426" customFormat="1" ht="15"/>
    <row r="427" customFormat="1" ht="15"/>
    <row r="428" customFormat="1" ht="15"/>
    <row r="429" customFormat="1" ht="15"/>
    <row r="430" customFormat="1" ht="15"/>
    <row r="431" customFormat="1" ht="15"/>
    <row r="432" customFormat="1" ht="15"/>
    <row r="433" customFormat="1" ht="15"/>
    <row r="434" customFormat="1" ht="15"/>
    <row r="435" customFormat="1" ht="15"/>
    <row r="436" customFormat="1" ht="15"/>
    <row r="437" customFormat="1" ht="15"/>
    <row r="438" customFormat="1" ht="15"/>
    <row r="439" customFormat="1" ht="15"/>
    <row r="440" customFormat="1" ht="15"/>
    <row r="441" customFormat="1" ht="15"/>
    <row r="442" customFormat="1" ht="15"/>
    <row r="443" customFormat="1" ht="15"/>
    <row r="444" customFormat="1" ht="15"/>
    <row r="445" customFormat="1" ht="15"/>
    <row r="446" customFormat="1" ht="15"/>
    <row r="447" customFormat="1" ht="15"/>
    <row r="448" customFormat="1" ht="15"/>
    <row r="449" customFormat="1" ht="15"/>
    <row r="450" customFormat="1" ht="15"/>
    <row r="451" customFormat="1" ht="15"/>
    <row r="452" customFormat="1" ht="15"/>
    <row r="453" customFormat="1" ht="15"/>
    <row r="454" customFormat="1" ht="15"/>
    <row r="455" customFormat="1" ht="15"/>
    <row r="456" customFormat="1" ht="15"/>
    <row r="457" customFormat="1" ht="15"/>
    <row r="458" customFormat="1" ht="15"/>
    <row r="459" customFormat="1" ht="15"/>
    <row r="460" customFormat="1" ht="15"/>
    <row r="461" customFormat="1" ht="15"/>
    <row r="462" customFormat="1" ht="15"/>
    <row r="463" customFormat="1" ht="15"/>
    <row r="464" customFormat="1" ht="15"/>
    <row r="465" customFormat="1" ht="15"/>
    <row r="466" customFormat="1" ht="15"/>
    <row r="467" customFormat="1" ht="15"/>
    <row r="468" customFormat="1" ht="15"/>
    <row r="469" customFormat="1" ht="15"/>
    <row r="470" customFormat="1" ht="15"/>
    <row r="471" customFormat="1" ht="15"/>
    <row r="472" customFormat="1" ht="15"/>
    <row r="473" customFormat="1" ht="15"/>
    <row r="474" customFormat="1" ht="15"/>
    <row r="475" customFormat="1" ht="15"/>
    <row r="476" customFormat="1" ht="15"/>
    <row r="477" customFormat="1" ht="15"/>
    <row r="478" customFormat="1" ht="15"/>
    <row r="479" customFormat="1" ht="15"/>
    <row r="480" customFormat="1" ht="15"/>
    <row r="481" customFormat="1" ht="15"/>
    <row r="482" customFormat="1" ht="15"/>
    <row r="483" customFormat="1" ht="15"/>
    <row r="484" customFormat="1" ht="15"/>
    <row r="485" customFormat="1" ht="15"/>
    <row r="486" customFormat="1" ht="15"/>
    <row r="487" customFormat="1" ht="15"/>
    <row r="488" customFormat="1" ht="15"/>
    <row r="489" customFormat="1" ht="15"/>
    <row r="490" customFormat="1" ht="15"/>
    <row r="491" customFormat="1" ht="15"/>
    <row r="492" customFormat="1" ht="15"/>
    <row r="493" customFormat="1" ht="15"/>
    <row r="494" customFormat="1" ht="15"/>
    <row r="495" customFormat="1" ht="15"/>
    <row r="496" customFormat="1" ht="15"/>
    <row r="497" customFormat="1" ht="15"/>
    <row r="498" customFormat="1" ht="15"/>
    <row r="499" customFormat="1" ht="15"/>
    <row r="500" customFormat="1" ht="15"/>
    <row r="501" customFormat="1" ht="15"/>
    <row r="502" customFormat="1" ht="15"/>
    <row r="503" customFormat="1" ht="15"/>
    <row r="504" customFormat="1" ht="15"/>
    <row r="505" customFormat="1" ht="15"/>
    <row r="506" customFormat="1" ht="15"/>
    <row r="507" customFormat="1" ht="15"/>
    <row r="508" customFormat="1" ht="15"/>
    <row r="509" customFormat="1" ht="15"/>
    <row r="510" customFormat="1" ht="15"/>
    <row r="511" customFormat="1" ht="15"/>
    <row r="512" customFormat="1" ht="15"/>
    <row r="513" customFormat="1" ht="15"/>
    <row r="514" customFormat="1" ht="15"/>
    <row r="515" customFormat="1" ht="15"/>
    <row r="516" customFormat="1" ht="15"/>
    <row r="517" customFormat="1" ht="15"/>
    <row r="518" customFormat="1" ht="15"/>
    <row r="519" customFormat="1" ht="15"/>
    <row r="520" customFormat="1" ht="15"/>
    <row r="521" customFormat="1" ht="15"/>
    <row r="522" customFormat="1" ht="15"/>
    <row r="523" customFormat="1" ht="15"/>
    <row r="524" customFormat="1" ht="15"/>
    <row r="525" customFormat="1" ht="15"/>
    <row r="526" customFormat="1" ht="15"/>
    <row r="527" customFormat="1" ht="15"/>
    <row r="528" customFormat="1" ht="15"/>
    <row r="529" customFormat="1" ht="15"/>
    <row r="530" customFormat="1" ht="15"/>
    <row r="531" customFormat="1" ht="15"/>
    <row r="532" customFormat="1" ht="15"/>
    <row r="533" customFormat="1" ht="15"/>
    <row r="534" customFormat="1" ht="15"/>
    <row r="535" customFormat="1" ht="15"/>
    <row r="536" customFormat="1" ht="15"/>
    <row r="537" customFormat="1" ht="15"/>
    <row r="538" customFormat="1" ht="15"/>
    <row r="539" customFormat="1" ht="15"/>
    <row r="540" customFormat="1" ht="15"/>
    <row r="541" customFormat="1" ht="15"/>
    <row r="542" customFormat="1" ht="15"/>
    <row r="543" customFormat="1" ht="15"/>
    <row r="544" customFormat="1" ht="15"/>
    <row r="545" customFormat="1" ht="15"/>
    <row r="546" customFormat="1" ht="15"/>
    <row r="547" customFormat="1" ht="15"/>
    <row r="548" customFormat="1" ht="15"/>
    <row r="549" customFormat="1" ht="15"/>
    <row r="550" customFormat="1" ht="15"/>
    <row r="551" customFormat="1" ht="15"/>
    <row r="552" customFormat="1" ht="15"/>
    <row r="553" customFormat="1" ht="15"/>
    <row r="554" customFormat="1" ht="15"/>
    <row r="555" customFormat="1" ht="15"/>
    <row r="556" customFormat="1" ht="15"/>
    <row r="557" customFormat="1" ht="15"/>
    <row r="558" customFormat="1" ht="15"/>
    <row r="559" customFormat="1" ht="15"/>
    <row r="560" customFormat="1" ht="15"/>
    <row r="561" customFormat="1" ht="15"/>
    <row r="562" customFormat="1" ht="15"/>
    <row r="563" customFormat="1" ht="15"/>
    <row r="564" customFormat="1" ht="15"/>
    <row r="565" customFormat="1" ht="15"/>
    <row r="566" customFormat="1" ht="15"/>
    <row r="567" customFormat="1" ht="15"/>
    <row r="568" customFormat="1" ht="15"/>
    <row r="569" customFormat="1" ht="15"/>
    <row r="570" customFormat="1" ht="15"/>
    <row r="571" customFormat="1" ht="15"/>
    <row r="572" customFormat="1" ht="15"/>
    <row r="573" customFormat="1" ht="15"/>
    <row r="574" customFormat="1" ht="15"/>
    <row r="575" customFormat="1" ht="15"/>
    <row r="576" customFormat="1" ht="15"/>
    <row r="577" customFormat="1" ht="15"/>
    <row r="578" customFormat="1" ht="15"/>
    <row r="579" customFormat="1" ht="15"/>
    <row r="580" customFormat="1" ht="15"/>
    <row r="581" customFormat="1" ht="15"/>
    <row r="582" customFormat="1" ht="15"/>
    <row r="583" customFormat="1" ht="15"/>
    <row r="584" customFormat="1" ht="15"/>
    <row r="585" customFormat="1" ht="15"/>
    <row r="586" customFormat="1" ht="15"/>
    <row r="587" customFormat="1" ht="15"/>
    <row r="588" customFormat="1" ht="15"/>
    <row r="589" customFormat="1" ht="15"/>
    <row r="590" customFormat="1" ht="15"/>
    <row r="591" customFormat="1" ht="15"/>
    <row r="592" customFormat="1" ht="15"/>
    <row r="593" customFormat="1" ht="15"/>
    <row r="594" customFormat="1" ht="15"/>
    <row r="595" customFormat="1" ht="15"/>
    <row r="596" customFormat="1" ht="15"/>
    <row r="597" customFormat="1" ht="15"/>
    <row r="598" customFormat="1" ht="15"/>
    <row r="599" customFormat="1" ht="15"/>
    <row r="600" customFormat="1" ht="15"/>
    <row r="601" customFormat="1" ht="15"/>
    <row r="602" customFormat="1" ht="15"/>
    <row r="603" customFormat="1" ht="15"/>
    <row r="604" customFormat="1" ht="15"/>
    <row r="605" customFormat="1" ht="15"/>
    <row r="606" customFormat="1" ht="15"/>
    <row r="607" customFormat="1" ht="15"/>
    <row r="608" customFormat="1" ht="15"/>
    <row r="609" customFormat="1" ht="15"/>
    <row r="610" customFormat="1" ht="15"/>
    <row r="611" customFormat="1" ht="15"/>
    <row r="612" customFormat="1" ht="15"/>
    <row r="613" customFormat="1" ht="15"/>
    <row r="614" customFormat="1" ht="15"/>
    <row r="615" customFormat="1" ht="15"/>
    <row r="616" customFormat="1" ht="15"/>
    <row r="617" customFormat="1" ht="15"/>
    <row r="618" customFormat="1" ht="15"/>
    <row r="619" customFormat="1" ht="15"/>
    <row r="620" customFormat="1" ht="15"/>
    <row r="621" customFormat="1" ht="15"/>
    <row r="622" customFormat="1" ht="15"/>
    <row r="623" customFormat="1" ht="15"/>
    <row r="624" customFormat="1" ht="15"/>
    <row r="625" customFormat="1" ht="15"/>
    <row r="626" customFormat="1" ht="15"/>
    <row r="627" customFormat="1" ht="15"/>
    <row r="628" customFormat="1" ht="15"/>
    <row r="629" customFormat="1" ht="15"/>
    <row r="630" customFormat="1" ht="15"/>
    <row r="631" customFormat="1" ht="15"/>
    <row r="632" customFormat="1" ht="15"/>
    <row r="633" customFormat="1" ht="15"/>
    <row r="634" customFormat="1" ht="15"/>
    <row r="635" customFormat="1" ht="15"/>
    <row r="636" customFormat="1" ht="15"/>
    <row r="637" customFormat="1" ht="15"/>
    <row r="638" customFormat="1" ht="15"/>
    <row r="639" customFormat="1" ht="15"/>
    <row r="640" customFormat="1" ht="15"/>
    <row r="641" customFormat="1" ht="15"/>
    <row r="642" customFormat="1" ht="15"/>
    <row r="643" customFormat="1" ht="15"/>
    <row r="644" customFormat="1" ht="15"/>
    <row r="645" customFormat="1" ht="15"/>
    <row r="646" customFormat="1" ht="15"/>
    <row r="647" customFormat="1" ht="15"/>
    <row r="648" customFormat="1" ht="15"/>
    <row r="649" customFormat="1" ht="15"/>
    <row r="650" customFormat="1" ht="15"/>
    <row r="651" customFormat="1" ht="15"/>
    <row r="652" customFormat="1" ht="15"/>
    <row r="653" customFormat="1" ht="15"/>
    <row r="654" customFormat="1" ht="15"/>
    <row r="655" customFormat="1" ht="15"/>
    <row r="656" customFormat="1" ht="15"/>
    <row r="657" customFormat="1" ht="15"/>
    <row r="658" customFormat="1" ht="15"/>
    <row r="659" customFormat="1" ht="15"/>
    <row r="660" customFormat="1" ht="15"/>
    <row r="661" customFormat="1" ht="15"/>
    <row r="662" customFormat="1" ht="15"/>
    <row r="663" customFormat="1" ht="15"/>
    <row r="664" customFormat="1" ht="15"/>
    <row r="665" customFormat="1" ht="15"/>
    <row r="666" customFormat="1" ht="15"/>
    <row r="667" customFormat="1" ht="15"/>
    <row r="668" customFormat="1" ht="15"/>
    <row r="669" customFormat="1" ht="15"/>
    <row r="670" customFormat="1" ht="15"/>
    <row r="671" customFormat="1" ht="15"/>
    <row r="672" customFormat="1" ht="15"/>
    <row r="673" customFormat="1" ht="15"/>
    <row r="674" customFormat="1" ht="15"/>
    <row r="675" customFormat="1" ht="15"/>
    <row r="676" customFormat="1" ht="15"/>
    <row r="677" customFormat="1" ht="15"/>
    <row r="678" customFormat="1" ht="15"/>
    <row r="679" customFormat="1" ht="15"/>
    <row r="680" customFormat="1" ht="15"/>
    <row r="681" customFormat="1" ht="15"/>
    <row r="682" customFormat="1" ht="15"/>
    <row r="683" customFormat="1" ht="15"/>
    <row r="684" customFormat="1" ht="15"/>
    <row r="685" customFormat="1" ht="15"/>
    <row r="686" customFormat="1" ht="15"/>
    <row r="687" customFormat="1" ht="15"/>
    <row r="688" customFormat="1" ht="15"/>
    <row r="689" customFormat="1" ht="15"/>
    <row r="690" customFormat="1" ht="15"/>
    <row r="691" customFormat="1" ht="15"/>
    <row r="692" customFormat="1" ht="15"/>
    <row r="693" customFormat="1" ht="15"/>
    <row r="694" customFormat="1" ht="15"/>
    <row r="695" customFormat="1" ht="15"/>
    <row r="696" customFormat="1" ht="15"/>
    <row r="697" customFormat="1" ht="15"/>
    <row r="698" customFormat="1" ht="15"/>
    <row r="699" customFormat="1" ht="15"/>
    <row r="700" customFormat="1" ht="15"/>
    <row r="701" customFormat="1" ht="15"/>
    <row r="702" customFormat="1" ht="15"/>
    <row r="703" customFormat="1" ht="15"/>
    <row r="704" customFormat="1" ht="15"/>
    <row r="705" customFormat="1" ht="15"/>
    <row r="706" customFormat="1" ht="15"/>
    <row r="707" customFormat="1" ht="15"/>
    <row r="708" customFormat="1" ht="15"/>
    <row r="709" customFormat="1" ht="15"/>
    <row r="710" customFormat="1" ht="15"/>
    <row r="711" customFormat="1" ht="15"/>
    <row r="712" customFormat="1" ht="15"/>
    <row r="713" customFormat="1" ht="15"/>
    <row r="714" customFormat="1" ht="15"/>
    <row r="715" customFormat="1" ht="15"/>
    <row r="716" customFormat="1" ht="15"/>
    <row r="717" customFormat="1" ht="15"/>
    <row r="718" customFormat="1" ht="15"/>
    <row r="719" customFormat="1" ht="15"/>
    <row r="720" customFormat="1" ht="15"/>
    <row r="721" customFormat="1" ht="15"/>
    <row r="722" customFormat="1" ht="15"/>
    <row r="723" customFormat="1" ht="15"/>
    <row r="724" customFormat="1" ht="15"/>
    <row r="725" customFormat="1" ht="15"/>
    <row r="726" customFormat="1" ht="15"/>
    <row r="727" customFormat="1" ht="15"/>
    <row r="728" customFormat="1" ht="15"/>
    <row r="729" customFormat="1" ht="15"/>
    <row r="730" customFormat="1" ht="15"/>
    <row r="731" customFormat="1" ht="15"/>
    <row r="732" customFormat="1" ht="15"/>
    <row r="733" customFormat="1" ht="15"/>
    <row r="734" customFormat="1" ht="15"/>
    <row r="735" customFormat="1" ht="15"/>
    <row r="736" customFormat="1" ht="15"/>
    <row r="737" customFormat="1" ht="15"/>
    <row r="738" customFormat="1" ht="15"/>
    <row r="739" customFormat="1" ht="15"/>
    <row r="740" customFormat="1" ht="15"/>
    <row r="741" customFormat="1" ht="15"/>
    <row r="742" customFormat="1" ht="15"/>
    <row r="743" customFormat="1" ht="15"/>
    <row r="744" customFormat="1" ht="15"/>
    <row r="745" customFormat="1" ht="15"/>
    <row r="746" customFormat="1" ht="15"/>
    <row r="747" customFormat="1" ht="15"/>
    <row r="748" customFormat="1" ht="15"/>
    <row r="749" customFormat="1" ht="15"/>
    <row r="750" customFormat="1" ht="15"/>
    <row r="751" customFormat="1" ht="15"/>
    <row r="752" customFormat="1" ht="15"/>
    <row r="753" customFormat="1" ht="15"/>
    <row r="754" customFormat="1" ht="15"/>
    <row r="755" customFormat="1" ht="15"/>
    <row r="756" customFormat="1" ht="15"/>
    <row r="757" customFormat="1" ht="15"/>
    <row r="758" customFormat="1" ht="15"/>
    <row r="759" customFormat="1" ht="15"/>
    <row r="760" customFormat="1" ht="15"/>
    <row r="761" customFormat="1" ht="15"/>
    <row r="762" customFormat="1" ht="15"/>
    <row r="763" customFormat="1" ht="15"/>
    <row r="764" customFormat="1" ht="15"/>
    <row r="765" customFormat="1" ht="15"/>
    <row r="766" customFormat="1" ht="15"/>
    <row r="767" customFormat="1" ht="15"/>
    <row r="768" customFormat="1" ht="15"/>
    <row r="769" customFormat="1" ht="15"/>
    <row r="770" customFormat="1" ht="15"/>
    <row r="771" customFormat="1" ht="15"/>
    <row r="772" customFormat="1" ht="15"/>
    <row r="773" customFormat="1" ht="15"/>
    <row r="774" customFormat="1" ht="15"/>
    <row r="775" customFormat="1" ht="15"/>
    <row r="776" customFormat="1" ht="15"/>
    <row r="777" customFormat="1" ht="15"/>
    <row r="778" customFormat="1" ht="15"/>
    <row r="779" customFormat="1" ht="15"/>
    <row r="780" customFormat="1" ht="15"/>
    <row r="781" customFormat="1" ht="15"/>
    <row r="782" customFormat="1" ht="15"/>
    <row r="783" customFormat="1" ht="15"/>
    <row r="784" customFormat="1" ht="15"/>
    <row r="785" customFormat="1" ht="15"/>
    <row r="786" customFormat="1" ht="15"/>
    <row r="787" customFormat="1" ht="15"/>
    <row r="788" customFormat="1" ht="15"/>
    <row r="789" customFormat="1" ht="15"/>
    <row r="790" customFormat="1" ht="15"/>
    <row r="791" customFormat="1" ht="15"/>
    <row r="792" customFormat="1" ht="15"/>
    <row r="793" customFormat="1" ht="15"/>
    <row r="794" customFormat="1" ht="15"/>
    <row r="795" customFormat="1" ht="15"/>
    <row r="796" customFormat="1" ht="15"/>
    <row r="797" customFormat="1" ht="15"/>
    <row r="798" customFormat="1" ht="15"/>
    <row r="799" customFormat="1" ht="15"/>
    <row r="800" customFormat="1" ht="15"/>
    <row r="801" customFormat="1" ht="15"/>
    <row r="802" customFormat="1" ht="15"/>
    <row r="803" customFormat="1" ht="15"/>
    <row r="804" customFormat="1" ht="15"/>
    <row r="805" customFormat="1" ht="15"/>
    <row r="806" customFormat="1" ht="15"/>
    <row r="807" customFormat="1" ht="15"/>
    <row r="808" customFormat="1" ht="15"/>
    <row r="809" customFormat="1" ht="15"/>
    <row r="810" customFormat="1" ht="15"/>
    <row r="811" customFormat="1" ht="15"/>
    <row r="812" customFormat="1" ht="15"/>
    <row r="813" customFormat="1" ht="15"/>
    <row r="814" customFormat="1" ht="15"/>
    <row r="815" customFormat="1" ht="15"/>
    <row r="816" customFormat="1" ht="15"/>
    <row r="817" customFormat="1" ht="15"/>
    <row r="818" customFormat="1" ht="15"/>
    <row r="819" customFormat="1" ht="15"/>
    <row r="820" customFormat="1" ht="15"/>
    <row r="821" customFormat="1" ht="15"/>
    <row r="822" customFormat="1" ht="15"/>
    <row r="823" customFormat="1" ht="15"/>
    <row r="824" customFormat="1" ht="15"/>
    <row r="825" customFormat="1" ht="15"/>
    <row r="826" customFormat="1" ht="15"/>
    <row r="827" customFormat="1" ht="15"/>
    <row r="828" customFormat="1" ht="15"/>
    <row r="829" customFormat="1" ht="15"/>
    <row r="830" customFormat="1" ht="15"/>
    <row r="831" customFormat="1" ht="15"/>
    <row r="832" customFormat="1" ht="15"/>
    <row r="833" customFormat="1" ht="15"/>
    <row r="834" customFormat="1" ht="15"/>
    <row r="835" customFormat="1" ht="15"/>
    <row r="836" customFormat="1" ht="15"/>
    <row r="837" customFormat="1" ht="15"/>
    <row r="838" customFormat="1" ht="15"/>
    <row r="839" customFormat="1" ht="15"/>
    <row r="840" customFormat="1" ht="15"/>
    <row r="841" customFormat="1" ht="15"/>
    <row r="842" customFormat="1" ht="15"/>
    <row r="843" customFormat="1" ht="15"/>
    <row r="844" customFormat="1" ht="15"/>
    <row r="845" customFormat="1" ht="15"/>
    <row r="846" customFormat="1" ht="15"/>
    <row r="847" customFormat="1" ht="15"/>
    <row r="848" customFormat="1" ht="15"/>
    <row r="849" customFormat="1" ht="15"/>
    <row r="850" customFormat="1" ht="15"/>
    <row r="851" customFormat="1" ht="15"/>
    <row r="852" customFormat="1" ht="15"/>
    <row r="853" customFormat="1" ht="15"/>
    <row r="854" customFormat="1" ht="15"/>
    <row r="855" customFormat="1" ht="15"/>
    <row r="856" customFormat="1" ht="15"/>
    <row r="857" customFormat="1" ht="15"/>
    <row r="858" customFormat="1" ht="15"/>
    <row r="859" customFormat="1" ht="15"/>
    <row r="860" customFormat="1" ht="15"/>
    <row r="861" customFormat="1" ht="15"/>
    <row r="862" customFormat="1" ht="15"/>
    <row r="863" customFormat="1" ht="15"/>
    <row r="864" customFormat="1" ht="15"/>
    <row r="865" customFormat="1" ht="15"/>
    <row r="866" customFormat="1" ht="15"/>
    <row r="867" customFormat="1" ht="15"/>
    <row r="868" customFormat="1" ht="15"/>
    <row r="869" customFormat="1" ht="15"/>
    <row r="870" customFormat="1" ht="15"/>
    <row r="871" customFormat="1" ht="15"/>
    <row r="872" customFormat="1" ht="15"/>
    <row r="873" customFormat="1" ht="15"/>
    <row r="874" customFormat="1" ht="15"/>
    <row r="875" customFormat="1" ht="15"/>
    <row r="876" customFormat="1" ht="15"/>
    <row r="877" customFormat="1" ht="15"/>
    <row r="878" customFormat="1" ht="15"/>
    <row r="879" customFormat="1" ht="15"/>
    <row r="880" customFormat="1" ht="15"/>
    <row r="881" customFormat="1" ht="15"/>
    <row r="882" customFormat="1" ht="15"/>
    <row r="883" customFormat="1" ht="15"/>
    <row r="884" customFormat="1" ht="15"/>
    <row r="885" customFormat="1" ht="15"/>
    <row r="886" customFormat="1" ht="15"/>
    <row r="887" customFormat="1" ht="15"/>
    <row r="888" customFormat="1" ht="15"/>
    <row r="889" customFormat="1" ht="15"/>
    <row r="890" customFormat="1" ht="15"/>
    <row r="891" customFormat="1" ht="15"/>
    <row r="892" customFormat="1" ht="15"/>
    <row r="893" customFormat="1" ht="15"/>
    <row r="894" customFormat="1" ht="15"/>
    <row r="895" customFormat="1" ht="15"/>
    <row r="896" customFormat="1" ht="15"/>
    <row r="897" customFormat="1" ht="15"/>
    <row r="898" customFormat="1" ht="15"/>
    <row r="899" customFormat="1" ht="15"/>
    <row r="900" customFormat="1" ht="15"/>
    <row r="901" customFormat="1" ht="15"/>
    <row r="902" customFormat="1" ht="15"/>
    <row r="903" customFormat="1" ht="15"/>
    <row r="904" customFormat="1" ht="15"/>
    <row r="905" customFormat="1" ht="15"/>
    <row r="906" customFormat="1" ht="15"/>
    <row r="907" customFormat="1" ht="15"/>
    <row r="908" customFormat="1" ht="15"/>
    <row r="909" customFormat="1" ht="15"/>
    <row r="910" customFormat="1" ht="15"/>
    <row r="911" customFormat="1" ht="15"/>
    <row r="912" customFormat="1" ht="15"/>
    <row r="913" customFormat="1" ht="15"/>
    <row r="914" customFormat="1" ht="15"/>
    <row r="915" customFormat="1" ht="15"/>
    <row r="916" customFormat="1" ht="15"/>
    <row r="917" customFormat="1" ht="15"/>
    <row r="918" customFormat="1" ht="15"/>
    <row r="919" customFormat="1" ht="15"/>
    <row r="920" customFormat="1" ht="15"/>
    <row r="921" customFormat="1" ht="15"/>
    <row r="922" customFormat="1" ht="15"/>
    <row r="923" customFormat="1" ht="15"/>
    <row r="924" customFormat="1" ht="15"/>
    <row r="925" customFormat="1" ht="15"/>
    <row r="926" customFormat="1" ht="15"/>
    <row r="927" customFormat="1" ht="15"/>
    <row r="928" customFormat="1" ht="15"/>
    <row r="929" customFormat="1" ht="15"/>
    <row r="930" customFormat="1" ht="15"/>
    <row r="931" customFormat="1" ht="15"/>
    <row r="932" customFormat="1" ht="15"/>
    <row r="933" customFormat="1" ht="15"/>
    <row r="934" customFormat="1" ht="15"/>
    <row r="935" customFormat="1" ht="15"/>
    <row r="936" customFormat="1" ht="15"/>
    <row r="937" customFormat="1" ht="15"/>
    <row r="938" customFormat="1" ht="15"/>
    <row r="939" customFormat="1" ht="15"/>
    <row r="940" customFormat="1" ht="15"/>
    <row r="941" customFormat="1" ht="15"/>
    <row r="942" customFormat="1" ht="15"/>
    <row r="943" customFormat="1" ht="15"/>
    <row r="944" customFormat="1" ht="15"/>
    <row r="945" customFormat="1" ht="15"/>
    <row r="946" customFormat="1" ht="15"/>
    <row r="947" customFormat="1" ht="15"/>
    <row r="948" customFormat="1" ht="15"/>
    <row r="949" customFormat="1" ht="15"/>
    <row r="950" customFormat="1" ht="15"/>
    <row r="951" customFormat="1" ht="15"/>
    <row r="952" customFormat="1" ht="15"/>
    <row r="953" customFormat="1" ht="15"/>
    <row r="954" customFormat="1" ht="15"/>
    <row r="955" customFormat="1" ht="15"/>
    <row r="956" customFormat="1" ht="15"/>
    <row r="957" customFormat="1" ht="15"/>
    <row r="958" customFormat="1" ht="15"/>
    <row r="959" customFormat="1" ht="15"/>
    <row r="960" customFormat="1" ht="15"/>
    <row r="961" customFormat="1" ht="15"/>
    <row r="962" customFormat="1" ht="15"/>
    <row r="963" customFormat="1" ht="15"/>
    <row r="964" customFormat="1" ht="15"/>
    <row r="965" customFormat="1" ht="15"/>
    <row r="966" customFormat="1" ht="15"/>
    <row r="967" customFormat="1" ht="15"/>
    <row r="968" customFormat="1" ht="15"/>
    <row r="969" customFormat="1" ht="15"/>
    <row r="970" customFormat="1" ht="15"/>
    <row r="971" customFormat="1" ht="15"/>
    <row r="972" customFormat="1" ht="15"/>
    <row r="973" customFormat="1" ht="15"/>
    <row r="974" customFormat="1" ht="15"/>
    <row r="975" customFormat="1" ht="15"/>
    <row r="976" customFormat="1" ht="15"/>
    <row r="977" customFormat="1" ht="15"/>
    <row r="978" customFormat="1" ht="15"/>
    <row r="979" customFormat="1" ht="15"/>
    <row r="980" customFormat="1" ht="15"/>
    <row r="981" customFormat="1" ht="15"/>
    <row r="982" customFormat="1" ht="15"/>
    <row r="983" customFormat="1" ht="15"/>
    <row r="984" customFormat="1" ht="15"/>
    <row r="985" customFormat="1" ht="15"/>
    <row r="986" customFormat="1" ht="15"/>
    <row r="987" customFormat="1" ht="15"/>
    <row r="988" customFormat="1" ht="15"/>
    <row r="989" customFormat="1" ht="15"/>
    <row r="990" customFormat="1" ht="15"/>
    <row r="991" customFormat="1" ht="15"/>
    <row r="992" customFormat="1" ht="15"/>
    <row r="993" customFormat="1" ht="15"/>
    <row r="994" customFormat="1" ht="15"/>
    <row r="995" customFormat="1" ht="15"/>
    <row r="996" customFormat="1" ht="15"/>
    <row r="997" customFormat="1" ht="15"/>
    <row r="998" customFormat="1" ht="15"/>
    <row r="999" customFormat="1" ht="15"/>
    <row r="1000" customFormat="1" ht="15"/>
    <row r="1001" customFormat="1" ht="15"/>
    <row r="1002" customFormat="1" ht="15"/>
    <row r="1003" customFormat="1" ht="15"/>
    <row r="1004" customFormat="1" ht="15"/>
    <row r="1005" customFormat="1" ht="15"/>
    <row r="1006" customFormat="1" ht="15"/>
    <row r="1007" customFormat="1" ht="15"/>
    <row r="1008" customFormat="1" ht="15"/>
    <row r="1009" customFormat="1" ht="15"/>
    <row r="1010" customFormat="1" ht="15"/>
    <row r="1011" customFormat="1" ht="15"/>
    <row r="1012" customFormat="1" ht="15"/>
    <row r="1013" customFormat="1" ht="15"/>
    <row r="1014" customFormat="1" ht="15"/>
    <row r="1015" customFormat="1" ht="15"/>
    <row r="1016" customFormat="1" ht="15"/>
    <row r="1017" customFormat="1" ht="15"/>
    <row r="1018" customFormat="1" ht="15"/>
    <row r="1019" customFormat="1" ht="15"/>
    <row r="1020" customFormat="1" ht="15"/>
    <row r="1021" customFormat="1" ht="15"/>
    <row r="1022" customFormat="1" ht="15"/>
    <row r="1023" customFormat="1" ht="15"/>
    <row r="1024" customFormat="1" ht="15"/>
    <row r="1025" customFormat="1" ht="15"/>
    <row r="1026" customFormat="1" ht="15"/>
    <row r="1027" customFormat="1" ht="15"/>
    <row r="1028" customFormat="1" ht="15"/>
    <row r="1029" customFormat="1" ht="15"/>
    <row r="1030" customFormat="1" ht="15"/>
    <row r="1031" customFormat="1" ht="15"/>
    <row r="1032" customFormat="1" ht="15"/>
    <row r="1033" customFormat="1" ht="15"/>
    <row r="1034" customFormat="1" ht="15"/>
    <row r="1035" customFormat="1" ht="15"/>
    <row r="1036" customFormat="1" ht="15"/>
    <row r="1037" customFormat="1" ht="15"/>
    <row r="1038" customFormat="1" ht="15"/>
    <row r="1039" customFormat="1" ht="15"/>
    <row r="1040" customFormat="1" ht="15"/>
    <row r="1041" customFormat="1" ht="15"/>
    <row r="1042" customFormat="1" ht="15"/>
    <row r="1043" customFormat="1" ht="15"/>
    <row r="1044" customFormat="1" ht="15"/>
    <row r="1045" customFormat="1" ht="15"/>
    <row r="1046" customFormat="1" ht="15"/>
    <row r="1047" customFormat="1" ht="15"/>
    <row r="1048" customFormat="1" ht="15"/>
    <row r="1049" customFormat="1" ht="15"/>
    <row r="1050" customFormat="1" ht="15"/>
    <row r="1051" customFormat="1" ht="15"/>
    <row r="1052" customFormat="1" ht="15"/>
    <row r="1053" customFormat="1" ht="15"/>
    <row r="1054" customFormat="1" ht="15"/>
    <row r="1055" customFormat="1" ht="15"/>
    <row r="1056" customFormat="1" ht="15"/>
    <row r="1057" customFormat="1" ht="15"/>
    <row r="1058" customFormat="1" ht="15"/>
    <row r="1059" customFormat="1" ht="15"/>
    <row r="1060" customFormat="1" ht="15"/>
    <row r="1061" customFormat="1" ht="15"/>
    <row r="1062" customFormat="1" ht="15"/>
    <row r="1063" customFormat="1" ht="15"/>
    <row r="1064" customFormat="1" ht="15"/>
    <row r="1065" customFormat="1" ht="15"/>
    <row r="1066" customFormat="1" ht="15"/>
    <row r="1067" customFormat="1" ht="15"/>
    <row r="1068" customFormat="1" ht="15"/>
    <row r="1069" customFormat="1" ht="15"/>
    <row r="1070" customFormat="1" ht="15"/>
    <row r="1071" customFormat="1" ht="15"/>
    <row r="1072" customFormat="1" ht="15"/>
    <row r="1073" customFormat="1" ht="15"/>
    <row r="1074" customFormat="1" ht="15"/>
    <row r="1075" customFormat="1" ht="15"/>
    <row r="1076" customFormat="1" ht="15"/>
    <row r="1077" customFormat="1" ht="15"/>
    <row r="1078" customFormat="1" ht="15"/>
    <row r="1079" customFormat="1" ht="15"/>
    <row r="1080" customFormat="1" ht="15"/>
    <row r="1081" customFormat="1" ht="15"/>
    <row r="1082" customFormat="1" ht="15"/>
    <row r="1083" customFormat="1" ht="15"/>
    <row r="1084" customFormat="1" ht="15"/>
    <row r="1085" customFormat="1" ht="15"/>
    <row r="1086" customFormat="1" ht="15"/>
    <row r="1087" customFormat="1" ht="15"/>
    <row r="1088" customFormat="1" ht="15"/>
    <row r="1089" customFormat="1" ht="15"/>
    <row r="1090" customFormat="1" ht="15"/>
    <row r="1091" customFormat="1" ht="15"/>
    <row r="1092" customFormat="1" ht="15"/>
    <row r="1093" customFormat="1" ht="15"/>
    <row r="1094" customFormat="1" ht="15"/>
    <row r="1095" customFormat="1" ht="15"/>
    <row r="1096" customFormat="1" ht="15"/>
    <row r="1097" customFormat="1" ht="15"/>
    <row r="1098" customFormat="1" ht="15"/>
    <row r="1099" customFormat="1" ht="15"/>
    <row r="1100" customFormat="1" ht="15"/>
    <row r="1101" customFormat="1" ht="15"/>
    <row r="1102" customFormat="1" ht="15"/>
    <row r="1103" customFormat="1" ht="15"/>
    <row r="1104" customFormat="1" ht="15"/>
    <row r="1105" customFormat="1" ht="15"/>
    <row r="1106" customFormat="1" ht="15"/>
    <row r="1107" customFormat="1" ht="15"/>
    <row r="1108" customFormat="1" ht="15"/>
    <row r="1109" customFormat="1" ht="15"/>
    <row r="1110" customFormat="1" ht="15"/>
    <row r="1111" customFormat="1" ht="15"/>
    <row r="1112" customFormat="1" ht="15"/>
    <row r="1113" customFormat="1" ht="15"/>
    <row r="1114" customFormat="1" ht="15"/>
    <row r="1115" customFormat="1" ht="15"/>
    <row r="1116" customFormat="1" ht="15"/>
    <row r="1117" customFormat="1" ht="15"/>
    <row r="1118" customFormat="1" ht="15"/>
    <row r="1119" customFormat="1" ht="15"/>
    <row r="1120" customFormat="1" ht="15"/>
    <row r="1121" customFormat="1" ht="15"/>
    <row r="1122" customFormat="1" ht="15"/>
    <row r="1123" customFormat="1" ht="15"/>
    <row r="1124" customFormat="1" ht="15"/>
    <row r="1125" customFormat="1" ht="15"/>
    <row r="1126" customFormat="1" ht="15"/>
    <row r="1127" customFormat="1" ht="15"/>
    <row r="1128" customFormat="1" ht="15"/>
    <row r="1129" customFormat="1" ht="15"/>
    <row r="1130" customFormat="1" ht="15"/>
    <row r="1131" customFormat="1" ht="15"/>
    <row r="1132" customFormat="1" ht="15"/>
    <row r="1133" customFormat="1" ht="15"/>
    <row r="1134" customFormat="1" ht="15"/>
    <row r="1135" customFormat="1" ht="15"/>
    <row r="1136" customFormat="1" ht="15"/>
    <row r="1137" customFormat="1" ht="15"/>
    <row r="1138" customFormat="1" ht="15"/>
    <row r="1139" customFormat="1" ht="15"/>
    <row r="1140" customFormat="1" ht="15"/>
    <row r="1141" customFormat="1" ht="15"/>
    <row r="1142" customFormat="1" ht="15"/>
    <row r="1143" customFormat="1" ht="15"/>
    <row r="1144" customFormat="1" ht="15"/>
    <row r="1145" customFormat="1" ht="15"/>
    <row r="1146" customFormat="1" ht="15"/>
    <row r="1147" customFormat="1" ht="15"/>
    <row r="1148" customFormat="1" ht="15"/>
    <row r="1149" customFormat="1" ht="15"/>
    <row r="1150" customFormat="1" ht="15"/>
    <row r="1151" customFormat="1" ht="15"/>
    <row r="1152" customFormat="1" ht="15"/>
    <row r="1153" customFormat="1" ht="15"/>
    <row r="1154" customFormat="1" ht="15"/>
    <row r="1155" customFormat="1" ht="15"/>
    <row r="1156" customFormat="1" ht="15"/>
    <row r="1157" customFormat="1" ht="15"/>
    <row r="1158" customFormat="1" ht="15"/>
    <row r="1159" customFormat="1" ht="15"/>
    <row r="1160" customFormat="1" ht="15"/>
    <row r="1161" customFormat="1" ht="15"/>
    <row r="1162" customFormat="1" ht="15"/>
    <row r="1163" customFormat="1" ht="15"/>
    <row r="1164" customFormat="1" ht="15"/>
    <row r="1165" customFormat="1" ht="15"/>
    <row r="1166" customFormat="1" ht="15"/>
    <row r="1167" customFormat="1" ht="15"/>
    <row r="1168" customFormat="1" ht="15"/>
    <row r="1169" customFormat="1" ht="15"/>
    <row r="1170" customFormat="1" ht="15"/>
    <row r="1171" customFormat="1" ht="15"/>
    <row r="1172" customFormat="1" ht="15"/>
    <row r="1173" customFormat="1" ht="15"/>
    <row r="1174" customFormat="1" ht="15"/>
    <row r="1175" customFormat="1" ht="15"/>
    <row r="1176" customFormat="1" ht="15"/>
    <row r="1177" customFormat="1" ht="15"/>
    <row r="1178" customFormat="1" ht="15"/>
    <row r="1179" customFormat="1" ht="15"/>
    <row r="1180" customFormat="1" ht="15"/>
    <row r="1181" customFormat="1" ht="15"/>
    <row r="1182" customFormat="1" ht="15"/>
    <row r="1183" customFormat="1" ht="15"/>
    <row r="1184" customFormat="1" ht="15"/>
    <row r="1185" customFormat="1" ht="15"/>
    <row r="1186" customFormat="1" ht="15"/>
    <row r="1187" customFormat="1" ht="15"/>
    <row r="1188" customFormat="1" ht="15"/>
    <row r="1189" customFormat="1" ht="15"/>
    <row r="1190" customFormat="1" ht="15"/>
    <row r="1191" customFormat="1" ht="15"/>
    <row r="1192" customFormat="1" ht="15"/>
    <row r="1193" customFormat="1" ht="15"/>
    <row r="1194" customFormat="1" ht="15"/>
    <row r="1195" customFormat="1" ht="15"/>
    <row r="1196" customFormat="1" ht="15"/>
    <row r="1197" customFormat="1" ht="15"/>
    <row r="1198" customFormat="1" ht="15"/>
    <row r="1199" customFormat="1" ht="15"/>
    <row r="1200" customFormat="1" ht="15"/>
    <row r="1201" customFormat="1" ht="15"/>
    <row r="1202" customFormat="1" ht="15"/>
    <row r="1203" customFormat="1" ht="15"/>
    <row r="1204" customFormat="1" ht="15"/>
    <row r="1205" customFormat="1" ht="15"/>
    <row r="1206" customFormat="1" ht="15"/>
    <row r="1207" customFormat="1" ht="15"/>
    <row r="1208" customFormat="1" ht="15"/>
    <row r="1209" customFormat="1" ht="15"/>
    <row r="1210" customFormat="1" ht="15"/>
    <row r="1211" customFormat="1" ht="15"/>
    <row r="1212" customFormat="1" ht="15"/>
    <row r="1213" customFormat="1" ht="15"/>
    <row r="1214" customFormat="1" ht="15"/>
    <row r="1215" customFormat="1" ht="15"/>
    <row r="1216" customFormat="1" ht="15"/>
    <row r="1217" customFormat="1" ht="15"/>
    <row r="1218" customFormat="1" ht="15"/>
    <row r="1219" customFormat="1" ht="15"/>
    <row r="1220" customFormat="1" ht="15"/>
    <row r="1221" customFormat="1" ht="15"/>
    <row r="1222" customFormat="1" ht="15"/>
    <row r="1223" customFormat="1" ht="15"/>
    <row r="1224" customFormat="1" ht="15"/>
    <row r="1225" customFormat="1" ht="15"/>
    <row r="1226" customFormat="1" ht="15"/>
    <row r="1227" customFormat="1" ht="15"/>
    <row r="1228" customFormat="1" ht="15"/>
    <row r="1229" customFormat="1" ht="15"/>
    <row r="1230" customFormat="1" ht="15"/>
    <row r="1231" customFormat="1" ht="15"/>
    <row r="1232" customFormat="1" ht="15"/>
    <row r="1233" customFormat="1" ht="15"/>
    <row r="1234" customFormat="1" ht="15"/>
    <row r="1235" customFormat="1" ht="15"/>
    <row r="1236" customFormat="1" ht="15"/>
    <row r="1237" customFormat="1" ht="15"/>
    <row r="1238" customFormat="1" ht="15"/>
    <row r="1239" customFormat="1" ht="15"/>
    <row r="1240" customFormat="1" ht="15"/>
    <row r="1241" customFormat="1" ht="15"/>
    <row r="1242" customFormat="1" ht="15"/>
    <row r="1243" customFormat="1" ht="15"/>
    <row r="1244" customFormat="1" ht="15"/>
    <row r="1245" customFormat="1" ht="15"/>
    <row r="1246" customFormat="1" ht="15"/>
    <row r="1247" customFormat="1" ht="15"/>
    <row r="1248" customFormat="1" ht="15"/>
    <row r="1249" customFormat="1" ht="15"/>
    <row r="1250" customFormat="1" ht="15"/>
    <row r="1251" customFormat="1" ht="15"/>
    <row r="1252" customFormat="1" ht="15"/>
    <row r="1253" customFormat="1" ht="15"/>
    <row r="1254" customFormat="1" ht="15"/>
    <row r="1255" customFormat="1" ht="15"/>
    <row r="1256" customFormat="1" ht="15"/>
    <row r="1257" customFormat="1" ht="15"/>
    <row r="1258" customFormat="1" ht="15"/>
    <row r="1259" customFormat="1" ht="15"/>
    <row r="1260" customFormat="1" ht="15"/>
    <row r="1261" customFormat="1" ht="15"/>
    <row r="1262" customFormat="1" ht="15"/>
    <row r="1263" customFormat="1" ht="15"/>
    <row r="1264" customFormat="1" ht="15"/>
    <row r="1265" customFormat="1" ht="15"/>
    <row r="1266" customFormat="1" ht="15"/>
    <row r="1267" customFormat="1" ht="15"/>
    <row r="1268" customFormat="1" ht="15"/>
    <row r="1269" customFormat="1" ht="15"/>
    <row r="1270" customFormat="1" ht="15"/>
    <row r="1271" customFormat="1" ht="15"/>
    <row r="1272" customFormat="1" ht="15"/>
    <row r="1273" customFormat="1" ht="15"/>
    <row r="1274" customFormat="1" ht="15"/>
    <row r="1275" customFormat="1" ht="15"/>
    <row r="1276" customFormat="1" ht="15"/>
    <row r="1277" customFormat="1" ht="15"/>
    <row r="1278" customFormat="1" ht="15"/>
    <row r="1279" customFormat="1" ht="15"/>
    <row r="1280" customFormat="1" ht="15"/>
    <row r="1281" customFormat="1" ht="15"/>
    <row r="1282" customFormat="1" ht="15"/>
    <row r="1283" customFormat="1" ht="15"/>
    <row r="1284" customFormat="1" ht="15"/>
    <row r="1285" customFormat="1" ht="15"/>
    <row r="1286" customFormat="1" ht="15"/>
    <row r="1287" customFormat="1" ht="15"/>
    <row r="1288" customFormat="1" ht="15"/>
    <row r="1289" customFormat="1" ht="15"/>
    <row r="1290" customFormat="1" ht="15"/>
    <row r="1291" customFormat="1" ht="15"/>
    <row r="1292" customFormat="1" ht="15"/>
    <row r="1293" customFormat="1" ht="15"/>
    <row r="1294" customFormat="1" ht="15"/>
    <row r="1295" customFormat="1" ht="15"/>
    <row r="1296" customFormat="1" ht="15"/>
    <row r="1297" customFormat="1" ht="15"/>
    <row r="1298" customFormat="1" ht="15"/>
    <row r="1299" customFormat="1" ht="15"/>
    <row r="1300" customFormat="1" ht="15"/>
    <row r="1301" customFormat="1" ht="15"/>
    <row r="1302" customFormat="1" ht="15"/>
    <row r="1303" customFormat="1" ht="15"/>
    <row r="1304" customFormat="1" ht="15"/>
    <row r="1305" customFormat="1" ht="15"/>
    <row r="1306" customFormat="1" ht="15"/>
    <row r="1307" customFormat="1" ht="15"/>
    <row r="1308" customFormat="1" ht="15"/>
    <row r="1309" customFormat="1" ht="15"/>
    <row r="1310" customFormat="1" ht="15"/>
    <row r="1311" customFormat="1" ht="15"/>
    <row r="1312" customFormat="1" ht="15"/>
    <row r="1313" customFormat="1" ht="15"/>
    <row r="1314" customFormat="1" ht="15"/>
    <row r="1315" customFormat="1" ht="15"/>
    <row r="1316" customFormat="1" ht="15"/>
    <row r="1317" customFormat="1" ht="15"/>
    <row r="1318" customFormat="1" ht="15"/>
    <row r="1319" customFormat="1" ht="15"/>
    <row r="1320" customFormat="1" ht="15"/>
    <row r="1321" customFormat="1" ht="15"/>
    <row r="1322" customFormat="1" ht="15"/>
    <row r="1323" customFormat="1" ht="15"/>
    <row r="1324" customFormat="1" ht="15"/>
    <row r="1325" customFormat="1" ht="15"/>
    <row r="1326" customFormat="1" ht="15"/>
    <row r="1327" customFormat="1" ht="15"/>
    <row r="1328" customFormat="1" ht="15"/>
    <row r="1329" customFormat="1" ht="15"/>
    <row r="1330" customFormat="1" ht="15"/>
    <row r="1331" customFormat="1" ht="15"/>
    <row r="1332" customFormat="1" ht="15"/>
    <row r="1333" customFormat="1" ht="15"/>
    <row r="1334" customFormat="1" ht="15"/>
    <row r="1335" customFormat="1" ht="15"/>
    <row r="1336" customFormat="1" ht="15"/>
    <row r="1337" customFormat="1" ht="15"/>
    <row r="1338" customFormat="1" ht="15"/>
    <row r="1339" customFormat="1" ht="15"/>
    <row r="1340" customFormat="1" ht="15"/>
    <row r="1341" customFormat="1" ht="15"/>
    <row r="1342" customFormat="1" ht="15"/>
    <row r="1343" customFormat="1" ht="15"/>
    <row r="1344" customFormat="1" ht="15"/>
    <row r="1345" customFormat="1" ht="15"/>
    <row r="1346" customFormat="1" ht="15"/>
    <row r="1347" customFormat="1" ht="15"/>
    <row r="1348" customFormat="1" ht="15"/>
    <row r="1349" customFormat="1" ht="15"/>
    <row r="1350" customFormat="1" ht="15"/>
    <row r="1351" customFormat="1" ht="15"/>
    <row r="1352" customFormat="1" ht="15"/>
    <row r="1353" customFormat="1" ht="15"/>
    <row r="1354" customFormat="1" ht="15"/>
    <row r="1355" customFormat="1" ht="15"/>
    <row r="1356" customFormat="1" ht="15"/>
    <row r="1357" customFormat="1" ht="15"/>
    <row r="1358" customFormat="1" ht="15"/>
    <row r="1359" customFormat="1" ht="15"/>
    <row r="1360" customFormat="1" ht="15"/>
    <row r="1361" customFormat="1" ht="15"/>
    <row r="1362" customFormat="1" ht="15"/>
    <row r="1363" customFormat="1" ht="15"/>
    <row r="1364" customFormat="1" ht="15"/>
    <row r="1365" customFormat="1" ht="15"/>
    <row r="1366" customFormat="1" ht="15"/>
    <row r="1367" customFormat="1" ht="15"/>
    <row r="1368" customFormat="1" ht="15"/>
    <row r="1369" customFormat="1" ht="15"/>
    <row r="1370" customFormat="1" ht="15"/>
    <row r="1371" customFormat="1" ht="15"/>
    <row r="1372" customFormat="1" ht="15"/>
    <row r="1373" customFormat="1" ht="15"/>
    <row r="1374" customFormat="1" ht="15"/>
    <row r="1375" customFormat="1" ht="15"/>
    <row r="1376" customFormat="1" ht="15"/>
    <row r="1377" customFormat="1" ht="15"/>
    <row r="1378" customFormat="1" ht="15"/>
    <row r="1379" customFormat="1" ht="15"/>
    <row r="1380" customFormat="1" ht="15"/>
    <row r="1381" customFormat="1" ht="15"/>
    <row r="1382" customFormat="1" ht="15"/>
    <row r="1383" customFormat="1" ht="15"/>
    <row r="1384" customFormat="1" ht="15"/>
    <row r="1385" customFormat="1" ht="15"/>
    <row r="1386" customFormat="1" ht="15"/>
    <row r="1387" customFormat="1" ht="15"/>
    <row r="1388" customFormat="1" ht="15"/>
    <row r="1389" customFormat="1" ht="15"/>
    <row r="1390" customFormat="1" ht="15"/>
    <row r="1391" customFormat="1" ht="15"/>
    <row r="1392" customFormat="1" ht="15"/>
    <row r="1393" customFormat="1" ht="15"/>
    <row r="1394" customFormat="1" ht="15"/>
    <row r="1395" customFormat="1" ht="15"/>
    <row r="1396" customFormat="1" ht="15"/>
    <row r="1397" customFormat="1" ht="15"/>
    <row r="1398" customFormat="1" ht="15"/>
    <row r="1399" customFormat="1" ht="15"/>
    <row r="1400" customFormat="1" ht="15"/>
    <row r="1401" customFormat="1" ht="15"/>
    <row r="1402" customFormat="1" ht="15"/>
    <row r="1403" customFormat="1" ht="15"/>
    <row r="1404" customFormat="1" ht="15"/>
    <row r="1405" customFormat="1" ht="15"/>
    <row r="1406" customFormat="1" ht="15"/>
    <row r="1407" customFormat="1" ht="15"/>
    <row r="1408" customFormat="1" ht="15"/>
    <row r="1409" customFormat="1" ht="15"/>
    <row r="1410" customFormat="1" ht="15"/>
    <row r="1411" customFormat="1" ht="15"/>
    <row r="1412" customFormat="1" ht="15"/>
    <row r="1413" customFormat="1" ht="15"/>
    <row r="1414" customFormat="1" ht="15"/>
    <row r="1415" customFormat="1" ht="15"/>
    <row r="1416" customFormat="1" ht="15"/>
    <row r="1417" customFormat="1" ht="15"/>
    <row r="1418" customFormat="1" ht="15"/>
    <row r="1419" customFormat="1" ht="15"/>
    <row r="1420" customFormat="1" ht="15"/>
    <row r="1421" customFormat="1" ht="15"/>
    <row r="1422" customFormat="1" ht="15"/>
    <row r="1423" customFormat="1" ht="15"/>
    <row r="1424" customFormat="1" ht="15"/>
    <row r="1425" customFormat="1" ht="15"/>
    <row r="1426" customFormat="1" ht="15"/>
    <row r="1427" customFormat="1" ht="15"/>
    <row r="1428" customFormat="1" ht="15"/>
    <row r="1429" customFormat="1" ht="15"/>
    <row r="1430" customFormat="1" ht="15"/>
    <row r="1431" customFormat="1" ht="15"/>
    <row r="1432" customFormat="1" ht="15"/>
    <row r="1433" customFormat="1" ht="15"/>
    <row r="1434" customFormat="1" ht="15"/>
    <row r="1435" customFormat="1" ht="15"/>
    <row r="1436" customFormat="1" ht="15"/>
    <row r="1437" customFormat="1" ht="15"/>
    <row r="1438" customFormat="1" ht="15"/>
    <row r="1439" customFormat="1" ht="15"/>
    <row r="1440" customFormat="1" ht="15"/>
    <row r="1441" customFormat="1" ht="15"/>
    <row r="1442" customFormat="1" ht="15"/>
    <row r="1443" customFormat="1" ht="15"/>
    <row r="1444" customFormat="1" ht="15"/>
    <row r="1445" customFormat="1" ht="15"/>
    <row r="1446" customFormat="1" ht="15"/>
    <row r="1447" customFormat="1" ht="15"/>
    <row r="1448" customFormat="1" ht="15"/>
    <row r="1449" customFormat="1" ht="15"/>
    <row r="1450" customFormat="1" ht="15"/>
    <row r="1451" customFormat="1" ht="15"/>
    <row r="1452" customFormat="1" ht="15"/>
    <row r="1453" customFormat="1" ht="15"/>
    <row r="1454" customFormat="1" ht="15"/>
    <row r="1455" customFormat="1" ht="15"/>
    <row r="1456" customFormat="1" ht="15"/>
    <row r="1457" customFormat="1" ht="15"/>
    <row r="1458" customFormat="1" ht="15"/>
    <row r="1459" customFormat="1" ht="15"/>
    <row r="1460" customFormat="1" ht="15"/>
    <row r="1461" customFormat="1" ht="15"/>
    <row r="1462" customFormat="1" ht="15"/>
    <row r="1463" customFormat="1" ht="15"/>
    <row r="1464" customFormat="1" ht="15"/>
    <row r="1465" customFormat="1" ht="15"/>
    <row r="1466" customFormat="1" ht="15"/>
    <row r="1467" customFormat="1" ht="15"/>
    <row r="1468" customFormat="1" ht="15"/>
    <row r="1469" customFormat="1" ht="15"/>
    <row r="1470" customFormat="1" ht="15"/>
    <row r="1471" customFormat="1" ht="15"/>
    <row r="1472" customFormat="1" ht="15"/>
    <row r="1473" customFormat="1" ht="15"/>
    <row r="1474" customFormat="1" ht="15"/>
    <row r="1475" customFormat="1" ht="15"/>
    <row r="1476" customFormat="1" ht="15"/>
    <row r="1477" customFormat="1" ht="15"/>
    <row r="1478" customFormat="1" ht="15"/>
    <row r="1479" customFormat="1" ht="15"/>
    <row r="1480" customFormat="1" ht="15"/>
    <row r="1481" customFormat="1" ht="15"/>
    <row r="1482" customFormat="1" ht="15"/>
    <row r="1483" customFormat="1" ht="15"/>
    <row r="1484" customFormat="1" ht="15"/>
    <row r="1485" customFormat="1" ht="15"/>
    <row r="1486" customFormat="1" ht="15"/>
    <row r="1487" customFormat="1" ht="15"/>
    <row r="1488" customFormat="1" ht="15"/>
    <row r="1489" customFormat="1" ht="15"/>
    <row r="1490" customFormat="1" ht="15"/>
    <row r="1491" customFormat="1" ht="15"/>
    <row r="1492" customFormat="1" ht="15"/>
    <row r="1493" customFormat="1" ht="15"/>
    <row r="1494" customFormat="1" ht="15"/>
    <row r="1495" customFormat="1" ht="15"/>
    <row r="1496" customFormat="1" ht="15"/>
    <row r="1497" customFormat="1" ht="15"/>
    <row r="1498" customFormat="1" ht="15"/>
    <row r="1499" customFormat="1" ht="15"/>
    <row r="1500" customFormat="1" ht="15"/>
    <row r="1501" customFormat="1" ht="15"/>
    <row r="1502" customFormat="1" ht="15"/>
    <row r="1503" customFormat="1" ht="15"/>
    <row r="1504" customFormat="1" ht="15"/>
    <row r="1505" customFormat="1" ht="15"/>
    <row r="1506" customFormat="1" ht="15"/>
    <row r="1507" customFormat="1" ht="15"/>
    <row r="1508" customFormat="1" ht="15"/>
    <row r="1509" customFormat="1" ht="15"/>
    <row r="1510" customFormat="1" ht="15"/>
    <row r="1511" customFormat="1" ht="15"/>
    <row r="1512" customFormat="1" ht="15"/>
    <row r="1513" customFormat="1" ht="15"/>
    <row r="1514" customFormat="1" ht="15"/>
    <row r="1515" customFormat="1" ht="15"/>
    <row r="1516" customFormat="1" ht="15"/>
    <row r="1517" customFormat="1" ht="15"/>
    <row r="1518" customFormat="1" ht="15"/>
    <row r="1519" customFormat="1" ht="15"/>
    <row r="1520" customFormat="1" ht="15"/>
    <row r="1521" customFormat="1" ht="15"/>
    <row r="1522" customFormat="1" ht="15"/>
    <row r="1523" customFormat="1" ht="15"/>
    <row r="1524" customFormat="1" ht="15"/>
    <row r="1525" customFormat="1" ht="15"/>
    <row r="1526" customFormat="1" ht="15"/>
    <row r="1527" customFormat="1" ht="15"/>
    <row r="1528" customFormat="1" ht="15"/>
    <row r="1529" customFormat="1" ht="15"/>
    <row r="1530" customFormat="1" ht="15"/>
    <row r="1531" customFormat="1" ht="15"/>
    <row r="1532" customFormat="1" ht="15"/>
    <row r="1533" customFormat="1" ht="15"/>
    <row r="1534" customFormat="1" ht="15"/>
    <row r="1535" customFormat="1" ht="15"/>
    <row r="1536" customFormat="1" ht="15"/>
    <row r="1537" customFormat="1" ht="15"/>
    <row r="1538" customFormat="1" ht="15"/>
    <row r="1539" customFormat="1" ht="15"/>
    <row r="1540" customFormat="1" ht="15"/>
    <row r="1541" customFormat="1" ht="15"/>
    <row r="1542" customFormat="1" ht="15"/>
    <row r="1543" customFormat="1" ht="15"/>
    <row r="1544" customFormat="1" ht="15"/>
    <row r="1545" customFormat="1" ht="15"/>
    <row r="1546" customFormat="1" ht="15"/>
    <row r="1547" customFormat="1" ht="15"/>
    <row r="1548" customFormat="1" ht="15"/>
    <row r="1549" customFormat="1" ht="15"/>
    <row r="1550" customFormat="1" ht="15"/>
    <row r="1551" customFormat="1" ht="15"/>
    <row r="1552" customFormat="1" ht="15"/>
    <row r="1553" customFormat="1" ht="15"/>
    <row r="1554" customFormat="1" ht="15"/>
    <row r="1555" customFormat="1" ht="15"/>
    <row r="1556" customFormat="1" ht="15"/>
    <row r="1557" customFormat="1" ht="15"/>
    <row r="1558" customFormat="1" ht="15"/>
    <row r="1559" customFormat="1" ht="15"/>
    <row r="1560" customFormat="1" ht="15"/>
    <row r="1561" customFormat="1" ht="15"/>
    <row r="1562" customFormat="1" ht="15"/>
    <row r="1563" customFormat="1" ht="15"/>
    <row r="1564" customFormat="1" ht="15"/>
    <row r="1565" customFormat="1" ht="15"/>
    <row r="1566" customFormat="1" ht="15"/>
    <row r="1567" customFormat="1" ht="15"/>
    <row r="1568" customFormat="1" ht="15"/>
    <row r="1569" customFormat="1" ht="15"/>
    <row r="1570" customFormat="1" ht="15"/>
    <row r="1571" customFormat="1" ht="15"/>
    <row r="1572" customFormat="1" ht="15"/>
    <row r="1573" customFormat="1" ht="15"/>
    <row r="1574" customFormat="1" ht="15"/>
    <row r="1575" customFormat="1" ht="15"/>
    <row r="1576" customFormat="1" ht="15"/>
    <row r="1577" customFormat="1" ht="15"/>
    <row r="1578" customFormat="1" ht="15"/>
    <row r="1579" customFormat="1" ht="15"/>
    <row r="1580" customFormat="1" ht="15"/>
    <row r="1581" customFormat="1" ht="15"/>
    <row r="1582" customFormat="1" ht="15"/>
    <row r="1583" customFormat="1" ht="15"/>
    <row r="1584" customFormat="1" ht="15"/>
    <row r="1585" customFormat="1" ht="15"/>
    <row r="1586" customFormat="1" ht="15"/>
    <row r="1587" customFormat="1" ht="15"/>
    <row r="1588" customFormat="1" ht="15"/>
    <row r="1589" customFormat="1" ht="15"/>
    <row r="1590" customFormat="1" ht="15"/>
    <row r="1591" customFormat="1" ht="15"/>
    <row r="1592" customFormat="1" ht="15"/>
    <row r="1593" customFormat="1" ht="15"/>
    <row r="1594" customFormat="1" ht="15"/>
    <row r="1595" customFormat="1" ht="15"/>
    <row r="1596" customFormat="1" ht="15"/>
    <row r="1597" customFormat="1" ht="15"/>
    <row r="1598" customFormat="1" ht="15"/>
    <row r="1599" customFormat="1" ht="15"/>
    <row r="1600" customFormat="1" ht="15"/>
    <row r="1601" customFormat="1" ht="15"/>
    <row r="1602" customFormat="1" ht="15"/>
    <row r="1603" customFormat="1" ht="15"/>
    <row r="1604" customFormat="1" ht="15"/>
    <row r="1605" customFormat="1" ht="15"/>
    <row r="1606" customFormat="1" ht="15"/>
    <row r="1607" customFormat="1" ht="15"/>
    <row r="1608" customFormat="1" ht="15"/>
    <row r="1609" customFormat="1" ht="15"/>
    <row r="1610" customFormat="1" ht="15"/>
    <row r="1611" customFormat="1" ht="15"/>
    <row r="1612" customFormat="1" ht="15"/>
    <row r="1613" customFormat="1" ht="15"/>
    <row r="1614" customFormat="1" ht="15"/>
    <row r="1615" customFormat="1" ht="15"/>
    <row r="1616" customFormat="1" ht="15"/>
    <row r="1617" customFormat="1" ht="15"/>
    <row r="1618" customFormat="1" ht="15"/>
    <row r="1619" customFormat="1" ht="15"/>
    <row r="1620" customFormat="1" ht="15"/>
    <row r="1621" customFormat="1" ht="15"/>
    <row r="1622" customFormat="1" ht="15"/>
    <row r="1623" customFormat="1" ht="15"/>
    <row r="1624" customFormat="1" ht="15"/>
    <row r="1625" customFormat="1" ht="15"/>
    <row r="1626" customFormat="1" ht="15"/>
    <row r="1627" customFormat="1" ht="15"/>
    <row r="1628" customFormat="1" ht="15"/>
    <row r="1629" customFormat="1" ht="15"/>
    <row r="1630" customFormat="1" ht="15"/>
    <row r="1631" customFormat="1" ht="15"/>
    <row r="1632" customFormat="1" ht="15"/>
    <row r="1633" customFormat="1" ht="15"/>
    <row r="1634" customFormat="1" ht="15"/>
    <row r="1635" customFormat="1" ht="15"/>
    <row r="1636" customFormat="1" ht="15"/>
    <row r="1637" customFormat="1" ht="15"/>
    <row r="1638" customFormat="1" ht="15"/>
    <row r="1639" customFormat="1" ht="15"/>
    <row r="1640" customFormat="1" ht="15"/>
    <row r="1641" customFormat="1" ht="15"/>
    <row r="1642" customFormat="1" ht="15"/>
    <row r="1643" customFormat="1" ht="15"/>
    <row r="1644" customFormat="1" ht="15"/>
    <row r="1645" customFormat="1" ht="15"/>
    <row r="1646" customFormat="1" ht="15"/>
    <row r="1647" customFormat="1" ht="15"/>
    <row r="1648" customFormat="1" ht="15"/>
    <row r="1649" customFormat="1" ht="15"/>
    <row r="1650" customFormat="1" ht="15"/>
    <row r="1651" customFormat="1" ht="15"/>
    <row r="1652" customFormat="1" ht="15"/>
    <row r="1653" customFormat="1" ht="15"/>
    <row r="1654" customFormat="1" ht="15"/>
    <row r="1655" customFormat="1" ht="15"/>
    <row r="1656" customFormat="1" ht="15"/>
    <row r="1657" customFormat="1" ht="15"/>
    <row r="1658" customFormat="1" ht="15"/>
    <row r="1659" customFormat="1" ht="15"/>
    <row r="1660" customFormat="1" ht="15"/>
    <row r="1661" customFormat="1" ht="15"/>
    <row r="1662" customFormat="1" ht="15"/>
    <row r="1663" customFormat="1" ht="15"/>
    <row r="1664" customFormat="1" ht="15"/>
    <row r="1665" customFormat="1" ht="15"/>
    <row r="1666" customFormat="1" ht="15"/>
    <row r="1667" customFormat="1" ht="15"/>
    <row r="1668" customFormat="1" ht="15"/>
    <row r="1669" customFormat="1" ht="15"/>
    <row r="1670" customFormat="1" ht="15"/>
    <row r="1671" customFormat="1" ht="15"/>
    <row r="1672" customFormat="1" ht="15"/>
    <row r="1673" customFormat="1" ht="15"/>
    <row r="1674" customFormat="1" ht="15"/>
    <row r="1675" customFormat="1" ht="15"/>
    <row r="1676" customFormat="1" ht="15"/>
    <row r="1677" customFormat="1" ht="15"/>
    <row r="1678" customFormat="1" ht="15"/>
    <row r="1679" customFormat="1" ht="15"/>
    <row r="1680" customFormat="1" ht="15"/>
    <row r="1681" customFormat="1" ht="15"/>
    <row r="1682" customFormat="1" ht="15"/>
    <row r="1683" customFormat="1" ht="15"/>
    <row r="1684" customFormat="1" ht="15"/>
    <row r="1685" customFormat="1" ht="15"/>
    <row r="1686" customFormat="1" ht="15"/>
    <row r="1687" customFormat="1" ht="15"/>
    <row r="1688" customFormat="1" ht="15"/>
    <row r="1689" customFormat="1" ht="15"/>
    <row r="1690" customFormat="1" ht="15"/>
    <row r="1691" customFormat="1" ht="15"/>
    <row r="1692" customFormat="1" ht="15"/>
    <row r="1693" customFormat="1" ht="15"/>
    <row r="1694" customFormat="1" ht="15"/>
    <row r="1695" customFormat="1" ht="15"/>
    <row r="1696" customFormat="1" ht="15"/>
    <row r="1697" customFormat="1" ht="15"/>
    <row r="1698" customFormat="1" ht="15"/>
    <row r="1699" customFormat="1" ht="15"/>
    <row r="1700" customFormat="1" ht="15"/>
    <row r="1701" customFormat="1" ht="15"/>
    <row r="1702" customFormat="1" ht="15"/>
    <row r="1703" customFormat="1" ht="15"/>
    <row r="1704" customFormat="1" ht="15"/>
    <row r="1705" customFormat="1" ht="15"/>
    <row r="1706" customFormat="1" ht="15"/>
    <row r="1707" customFormat="1" ht="15"/>
    <row r="1708" customFormat="1" ht="15"/>
    <row r="1709" customFormat="1" ht="15"/>
    <row r="1710" customFormat="1" ht="15"/>
    <row r="1711" customFormat="1" ht="15"/>
    <row r="1712" customFormat="1" ht="15"/>
    <row r="1713" customFormat="1" ht="15"/>
    <row r="1714" customFormat="1" ht="15"/>
    <row r="1715" customFormat="1" ht="15"/>
    <row r="1716" customFormat="1" ht="15"/>
    <row r="1717" customFormat="1" ht="15"/>
    <row r="1718" customFormat="1" ht="15"/>
    <row r="1719" customFormat="1" ht="15"/>
    <row r="1720" customFormat="1" ht="15"/>
    <row r="1721" customFormat="1" ht="15"/>
    <row r="1722" customFormat="1" ht="15"/>
    <row r="1723" customFormat="1" ht="15"/>
    <row r="1724" customFormat="1" ht="15"/>
    <row r="1725" customFormat="1" ht="15"/>
    <row r="1726" customFormat="1" ht="15"/>
    <row r="1727" customFormat="1" ht="15"/>
    <row r="1728" customFormat="1" ht="15"/>
    <row r="1729" customFormat="1" ht="15"/>
    <row r="1730" customFormat="1" ht="15"/>
    <row r="1731" customFormat="1" ht="15"/>
    <row r="1732" customFormat="1" ht="15"/>
    <row r="1733" customFormat="1" ht="15"/>
    <row r="1734" customFormat="1" ht="15"/>
    <row r="1735" customFormat="1" ht="15"/>
    <row r="1736" customFormat="1" ht="15"/>
    <row r="1737" customFormat="1" ht="15"/>
    <row r="1738" customFormat="1" ht="15"/>
    <row r="1739" customFormat="1" ht="15"/>
    <row r="1740" customFormat="1" ht="15"/>
    <row r="1741" customFormat="1" ht="15"/>
    <row r="1742" customFormat="1" ht="15"/>
    <row r="1743" customFormat="1" ht="15"/>
    <row r="1744" customFormat="1" ht="15"/>
    <row r="1745" customFormat="1" ht="15"/>
    <row r="1746" customFormat="1" ht="15"/>
    <row r="1747" customFormat="1" ht="15"/>
    <row r="1748" customFormat="1" ht="15"/>
    <row r="1749" customFormat="1" ht="15"/>
    <row r="1750" customFormat="1" ht="15"/>
    <row r="1751" customFormat="1" ht="15"/>
    <row r="1752" customFormat="1" ht="15"/>
    <row r="1753" customFormat="1" ht="15"/>
    <row r="1754" customFormat="1" ht="15"/>
    <row r="1755" customFormat="1" ht="15"/>
    <row r="1756" customFormat="1" ht="15"/>
    <row r="1757" customFormat="1" ht="15"/>
    <row r="1758" customFormat="1" ht="15"/>
    <row r="1759" customFormat="1" ht="15"/>
    <row r="1760" customFormat="1" ht="15"/>
    <row r="1761" customFormat="1" ht="15"/>
    <row r="1762" customFormat="1" ht="15"/>
    <row r="1763" customFormat="1" ht="15"/>
    <row r="1764" customFormat="1" ht="15"/>
    <row r="1765" customFormat="1" ht="15"/>
    <row r="1766" customFormat="1" ht="15"/>
    <row r="1767" customFormat="1" ht="15"/>
    <row r="1768" customFormat="1" ht="15"/>
    <row r="1769" customFormat="1" ht="15"/>
    <row r="1770" customFormat="1" ht="15"/>
    <row r="1771" customFormat="1" ht="15"/>
    <row r="1772" customFormat="1" ht="15"/>
    <row r="1773" customFormat="1" ht="15"/>
    <row r="1774" customFormat="1" ht="15"/>
    <row r="1775" customFormat="1" ht="15"/>
    <row r="1776" customFormat="1" ht="15"/>
    <row r="1777" customFormat="1" ht="15"/>
    <row r="1778" customFormat="1" ht="15"/>
    <row r="1779" customFormat="1" ht="15"/>
    <row r="1780" customFormat="1" ht="15"/>
    <row r="1781" customFormat="1" ht="15"/>
    <row r="1782" customFormat="1" ht="15"/>
    <row r="1783" customFormat="1" ht="15"/>
    <row r="1784" customFormat="1" ht="15"/>
    <row r="1785" customFormat="1" ht="15"/>
    <row r="1786" customFormat="1" ht="15"/>
    <row r="1787" customFormat="1" ht="15"/>
    <row r="1788" customFormat="1" ht="15"/>
    <row r="1789" customFormat="1" ht="15"/>
    <row r="1790" customFormat="1" ht="15"/>
    <row r="1791" customFormat="1" ht="15"/>
    <row r="1792" customFormat="1" ht="15"/>
    <row r="1793" customFormat="1" ht="15"/>
    <row r="1794" customFormat="1" ht="15"/>
    <row r="1795" customFormat="1" ht="15"/>
    <row r="1796" customFormat="1" ht="15"/>
    <row r="1797" customFormat="1" ht="15"/>
    <row r="1798" customFormat="1" ht="15"/>
    <row r="1799" customFormat="1" ht="15"/>
    <row r="1800" customFormat="1" ht="15"/>
    <row r="1801" customFormat="1" ht="15"/>
    <row r="1802" customFormat="1" ht="15"/>
    <row r="1803" customFormat="1" ht="15"/>
    <row r="1804" customFormat="1" ht="15"/>
    <row r="1805" customFormat="1" ht="15"/>
    <row r="1806" customFormat="1" ht="15"/>
    <row r="1807" customFormat="1" ht="15"/>
    <row r="1808" customFormat="1" ht="15"/>
    <row r="1809" customFormat="1" ht="15"/>
    <row r="1810" customFormat="1" ht="15"/>
    <row r="1811" customFormat="1" ht="15"/>
    <row r="1812" customFormat="1" ht="15"/>
    <row r="1813" customFormat="1" ht="15"/>
    <row r="1814" customFormat="1" ht="15"/>
    <row r="1815" customFormat="1" ht="15"/>
    <row r="1816" customFormat="1" ht="15"/>
    <row r="1817" customFormat="1" ht="15"/>
    <row r="1818" customFormat="1" ht="15"/>
    <row r="1819" customFormat="1" ht="15"/>
    <row r="1820" customFormat="1" ht="15"/>
    <row r="1821" customFormat="1" ht="15"/>
    <row r="1822" customFormat="1" ht="15"/>
    <row r="1823" customFormat="1" ht="15"/>
    <row r="1824" customFormat="1" ht="15"/>
    <row r="1825" customFormat="1" ht="15"/>
    <row r="1826" customFormat="1" ht="15"/>
    <row r="1827" customFormat="1" ht="15"/>
    <row r="1828" customFormat="1" ht="15"/>
    <row r="1829" customFormat="1" ht="15"/>
    <row r="1830" customFormat="1" ht="15"/>
    <row r="1831" customFormat="1" ht="15"/>
    <row r="1832" customFormat="1" ht="15"/>
    <row r="1833" customFormat="1" ht="15"/>
    <row r="1834" customFormat="1" ht="15"/>
    <row r="1835" customFormat="1" ht="15"/>
    <row r="1836" customFormat="1" ht="15"/>
    <row r="1837" customFormat="1" ht="15"/>
    <row r="1838" customFormat="1" ht="15"/>
    <row r="1839" customFormat="1" ht="15"/>
    <row r="1840" customFormat="1" ht="15"/>
    <row r="1841" customFormat="1" ht="15"/>
    <row r="1842" customFormat="1" ht="15"/>
    <row r="1843" customFormat="1" ht="15"/>
    <row r="1844" customFormat="1" ht="15"/>
    <row r="1845" customFormat="1" ht="15"/>
    <row r="1846" customFormat="1" ht="15"/>
    <row r="1847" customFormat="1" ht="15"/>
    <row r="1848" customFormat="1" ht="15"/>
    <row r="1849" customFormat="1" ht="15"/>
    <row r="1850" customFormat="1" ht="15"/>
    <row r="1851" customFormat="1" ht="15"/>
    <row r="1852" customFormat="1" ht="15"/>
    <row r="1853" customFormat="1" ht="15"/>
    <row r="1854" customFormat="1" ht="15"/>
    <row r="1855" customFormat="1" ht="15"/>
    <row r="1856" customFormat="1" ht="15"/>
    <row r="1857" customFormat="1" ht="15"/>
    <row r="1858" customFormat="1" ht="15"/>
    <row r="1859" customFormat="1" ht="15"/>
    <row r="1860" customFormat="1" ht="15"/>
    <row r="1861" customFormat="1" ht="15"/>
    <row r="1862" customFormat="1" ht="15"/>
    <row r="1863" customFormat="1" ht="15"/>
    <row r="1864" customFormat="1" ht="15"/>
    <row r="1865" customFormat="1" ht="15"/>
    <row r="1866" customFormat="1" ht="15"/>
    <row r="1867" customFormat="1" ht="15"/>
    <row r="1868" customFormat="1" ht="15"/>
    <row r="1869" customFormat="1" ht="15"/>
    <row r="1870" customFormat="1" ht="15"/>
    <row r="1871" customFormat="1" ht="15"/>
    <row r="1872" customFormat="1" ht="15"/>
    <row r="1873" customFormat="1" ht="15"/>
    <row r="1874" customFormat="1" ht="15"/>
    <row r="1875" customFormat="1" ht="15"/>
    <row r="1876" customFormat="1" ht="15"/>
    <row r="1877" customFormat="1" ht="15"/>
    <row r="1878" customFormat="1" ht="15"/>
    <row r="1879" customFormat="1" ht="15"/>
    <row r="1880" customFormat="1" ht="15"/>
    <row r="1881" customFormat="1" ht="15"/>
    <row r="1882" customFormat="1" ht="15"/>
    <row r="1883" customFormat="1" ht="15"/>
    <row r="1884" customFormat="1" ht="15"/>
    <row r="1885" customFormat="1" ht="15"/>
    <row r="1886" customFormat="1" ht="15"/>
    <row r="1887" customFormat="1" ht="15"/>
    <row r="1888" customFormat="1" ht="15"/>
    <row r="1889" customFormat="1" ht="15"/>
    <row r="1890" customFormat="1" ht="15"/>
    <row r="1891" customFormat="1" ht="15"/>
    <row r="1892" customFormat="1" ht="15"/>
    <row r="1893" customFormat="1" ht="15"/>
    <row r="1894" customFormat="1" ht="15"/>
    <row r="1895" customFormat="1" ht="15"/>
    <row r="1896" customFormat="1" ht="15"/>
    <row r="1897" customFormat="1" ht="15"/>
    <row r="1898" customFormat="1" ht="15"/>
    <row r="1899" customFormat="1" ht="15"/>
    <row r="1900" customFormat="1" ht="15"/>
    <row r="1901" customFormat="1" ht="15"/>
    <row r="1902" customFormat="1" ht="15"/>
    <row r="1903" customFormat="1" ht="15"/>
    <row r="1904" customFormat="1" ht="15"/>
    <row r="1905" customFormat="1" ht="15"/>
    <row r="1906" customFormat="1" ht="15"/>
    <row r="1907" customFormat="1" ht="15"/>
    <row r="1908" customFormat="1" ht="15"/>
    <row r="1909" customFormat="1" ht="15"/>
    <row r="1910" customFormat="1" ht="15"/>
    <row r="1911" customFormat="1" ht="15"/>
    <row r="1912" customFormat="1" ht="15"/>
    <row r="1913" customFormat="1" ht="15"/>
    <row r="1914" customFormat="1" ht="15"/>
    <row r="1915" customFormat="1" ht="15"/>
    <row r="1916" customFormat="1" ht="15"/>
    <row r="1917" customFormat="1" ht="15"/>
    <row r="1918" customFormat="1" ht="15"/>
    <row r="1919" customFormat="1" ht="15"/>
    <row r="1920" customFormat="1" ht="15"/>
    <row r="1921" customFormat="1" ht="15"/>
    <row r="1922" customFormat="1" ht="15"/>
    <row r="1923" customFormat="1" ht="15"/>
    <row r="1924" customFormat="1" ht="15"/>
    <row r="1925" customFormat="1" ht="15"/>
    <row r="1926" customFormat="1" ht="15"/>
    <row r="1927" customFormat="1" ht="15"/>
    <row r="1928" customFormat="1" ht="15"/>
    <row r="1929" customFormat="1" ht="15"/>
    <row r="1930" customFormat="1" ht="15"/>
    <row r="1931" customFormat="1" ht="15"/>
    <row r="1932" customFormat="1" ht="15"/>
    <row r="1933" customFormat="1" ht="15"/>
    <row r="1934" customFormat="1" ht="15"/>
    <row r="1935" customFormat="1" ht="15"/>
    <row r="1936" customFormat="1" ht="15"/>
    <row r="1937" customFormat="1" ht="15"/>
    <row r="1938" customFormat="1" ht="15"/>
    <row r="1939" customFormat="1" ht="15"/>
    <row r="1940" customFormat="1" ht="15"/>
    <row r="1941" customFormat="1" ht="15"/>
    <row r="1942" customFormat="1" ht="15"/>
    <row r="1943" customFormat="1" ht="15"/>
    <row r="1944" customFormat="1" ht="15"/>
    <row r="1945" customFormat="1" ht="15"/>
    <row r="1946" customFormat="1" ht="15"/>
    <row r="1947" customFormat="1" ht="15"/>
    <row r="1948" customFormat="1" ht="15"/>
    <row r="1949" customFormat="1" ht="15"/>
    <row r="1950" customFormat="1" ht="15"/>
    <row r="1951" customFormat="1" ht="15"/>
    <row r="1952" customFormat="1" ht="15"/>
    <row r="1953" customFormat="1" ht="15"/>
    <row r="1954" customFormat="1" ht="15"/>
    <row r="1955" customFormat="1" ht="15"/>
    <row r="1956" customFormat="1" ht="15"/>
    <row r="1957" customFormat="1" ht="15"/>
    <row r="1958" customFormat="1" ht="15"/>
    <row r="1959" customFormat="1" ht="15"/>
    <row r="1960" customFormat="1" ht="15"/>
    <row r="1961" customFormat="1" ht="15"/>
    <row r="1962" customFormat="1" ht="15"/>
    <row r="1963" customFormat="1" ht="15"/>
    <row r="1964" customFormat="1" ht="15"/>
    <row r="1965" customFormat="1" ht="15"/>
    <row r="1966" customFormat="1" ht="15"/>
    <row r="1967" customFormat="1" ht="15"/>
    <row r="1968" customFormat="1" ht="15"/>
    <row r="1969" customFormat="1" ht="15"/>
    <row r="1970" customFormat="1" ht="15"/>
    <row r="1971" customFormat="1" ht="15"/>
    <row r="1972" customFormat="1" ht="15"/>
    <row r="1973" customFormat="1" ht="15"/>
    <row r="1974" customFormat="1" ht="15"/>
    <row r="1975" customFormat="1" ht="15"/>
    <row r="1976" customFormat="1" ht="15"/>
    <row r="1977" customFormat="1" ht="15"/>
    <row r="1978" customFormat="1" ht="15"/>
    <row r="1979" customFormat="1" ht="15"/>
    <row r="1980" customFormat="1" ht="15"/>
    <row r="1981" customFormat="1" ht="15"/>
    <row r="1982" customFormat="1" ht="15"/>
    <row r="1983" customFormat="1" ht="15"/>
    <row r="1984" customFormat="1" ht="15"/>
    <row r="1985" customFormat="1" ht="15"/>
    <row r="1986" customFormat="1" ht="15"/>
    <row r="1987" customFormat="1" ht="15"/>
    <row r="1988" customFormat="1" ht="15"/>
    <row r="1989" customFormat="1" ht="15"/>
    <row r="1990" customFormat="1" ht="15"/>
    <row r="1991" customFormat="1" ht="15"/>
    <row r="1992" customFormat="1" ht="15"/>
    <row r="1993" customFormat="1" ht="15"/>
    <row r="1994" customFormat="1" ht="15"/>
    <row r="1995" customFormat="1" ht="15"/>
    <row r="1996" customFormat="1" ht="15"/>
    <row r="1997" customFormat="1" ht="15"/>
    <row r="1998" customFormat="1" ht="15"/>
    <row r="1999" customFormat="1" ht="15"/>
    <row r="2000" customFormat="1" ht="15"/>
    <row r="2001" customFormat="1" ht="15"/>
    <row r="2002" customFormat="1" ht="15"/>
    <row r="2003" customFormat="1" ht="15"/>
    <row r="2004" customFormat="1" ht="15"/>
    <row r="2005" customFormat="1" ht="15"/>
    <row r="2006" customFormat="1" ht="15"/>
    <row r="2007" customFormat="1" ht="15"/>
    <row r="2008" customFormat="1" ht="15"/>
    <row r="2009" customFormat="1" ht="15"/>
    <row r="2010" customFormat="1" ht="15"/>
    <row r="2011" customFormat="1" ht="15"/>
    <row r="2012" customFormat="1" ht="15"/>
    <row r="2013" customFormat="1" ht="15"/>
    <row r="2014" customFormat="1" ht="15"/>
    <row r="2015" customFormat="1" ht="15"/>
    <row r="2016" customFormat="1" ht="15"/>
    <row r="2017" customFormat="1" ht="15"/>
    <row r="2018" customFormat="1" ht="15"/>
    <row r="2019" customFormat="1" ht="15"/>
    <row r="2020" customFormat="1" ht="15"/>
    <row r="2021" customFormat="1" ht="15"/>
    <row r="2022" customFormat="1" ht="15"/>
    <row r="2023" customFormat="1" ht="15"/>
    <row r="2024" customFormat="1" ht="15"/>
    <row r="2025" customFormat="1" ht="15"/>
    <row r="2026" customFormat="1" ht="15"/>
    <row r="2027" customFormat="1" ht="15"/>
    <row r="2028" customFormat="1" ht="15"/>
    <row r="2029" customFormat="1" ht="15"/>
    <row r="2030" customFormat="1" ht="15"/>
    <row r="2031" customFormat="1" ht="15"/>
    <row r="2032" customFormat="1" ht="15"/>
    <row r="2033" customFormat="1" ht="15"/>
    <row r="2034" customFormat="1" ht="15"/>
    <row r="2035" customFormat="1" ht="15"/>
    <row r="2036" customFormat="1" ht="15"/>
    <row r="2037" customFormat="1" ht="15"/>
    <row r="2038" customFormat="1" ht="15"/>
    <row r="2039" customFormat="1" ht="15"/>
    <row r="2040" customFormat="1" ht="15"/>
    <row r="2041" customFormat="1" ht="15"/>
    <row r="2042" customFormat="1" ht="15"/>
    <row r="2043" customFormat="1" ht="15"/>
    <row r="2044" customFormat="1" ht="15"/>
    <row r="2045" customFormat="1" ht="15"/>
    <row r="2046" customFormat="1" ht="15"/>
    <row r="2047" customFormat="1" ht="15"/>
    <row r="2048" customFormat="1" ht="15"/>
    <row r="2049" customFormat="1" ht="15"/>
    <row r="2050" customFormat="1" ht="15"/>
    <row r="2051" customFormat="1" ht="15"/>
    <row r="2052" customFormat="1" ht="15"/>
    <row r="2053" customFormat="1" ht="15"/>
    <row r="2054" customFormat="1" ht="15"/>
    <row r="2055" customFormat="1" ht="15"/>
    <row r="2056" customFormat="1" ht="15"/>
    <row r="2057" customFormat="1" ht="15"/>
    <row r="2058" customFormat="1" ht="15"/>
    <row r="2059" customFormat="1" ht="15"/>
    <row r="2060" customFormat="1" ht="15"/>
    <row r="2061" customFormat="1" ht="15"/>
    <row r="2062" customFormat="1" ht="15"/>
    <row r="2063" customFormat="1" ht="15"/>
    <row r="2064" customFormat="1" ht="15"/>
    <row r="2065" customFormat="1" ht="15"/>
    <row r="2066" customFormat="1" ht="15"/>
    <row r="2067" customFormat="1" ht="15"/>
    <row r="2068" customFormat="1" ht="15"/>
    <row r="2069" customFormat="1" ht="15"/>
    <row r="2070" customFormat="1" ht="15"/>
    <row r="2071" customFormat="1" ht="15"/>
    <row r="2072" customFormat="1" ht="15"/>
    <row r="2073" customFormat="1" ht="15"/>
    <row r="2074" customFormat="1" ht="15"/>
    <row r="2075" customFormat="1" ht="15"/>
    <row r="2076" customFormat="1" ht="15"/>
    <row r="2077" customFormat="1" ht="15"/>
    <row r="2078" customFormat="1" ht="15"/>
    <row r="2079" customFormat="1" ht="15"/>
    <row r="2080" customFormat="1" ht="15"/>
    <row r="2081" customFormat="1" ht="15"/>
    <row r="2082" customFormat="1" ht="15"/>
    <row r="2083" customFormat="1" ht="15"/>
    <row r="2084" customFormat="1" ht="15"/>
    <row r="2085" customFormat="1" ht="15"/>
    <row r="2086" customFormat="1" ht="15"/>
    <row r="2087" customFormat="1" ht="15"/>
    <row r="2088" customFormat="1" ht="15"/>
    <row r="2089" customFormat="1" ht="15"/>
    <row r="2090" customFormat="1" ht="15"/>
    <row r="2091" customFormat="1" ht="15"/>
    <row r="2092" customFormat="1" ht="15"/>
    <row r="2093" customFormat="1" ht="15"/>
    <row r="2094" customFormat="1" ht="15"/>
    <row r="2095" customFormat="1" ht="15"/>
    <row r="2096" customFormat="1" ht="15"/>
    <row r="2097" customFormat="1" ht="15"/>
    <row r="2098" customFormat="1" ht="15"/>
    <row r="2099" customFormat="1" ht="15"/>
    <row r="2100" customFormat="1" ht="15"/>
    <row r="2101" customFormat="1" ht="15"/>
    <row r="2102" customFormat="1" ht="15"/>
    <row r="2103" customFormat="1" ht="15"/>
    <row r="2104" customFormat="1" ht="15"/>
    <row r="2105" customFormat="1" ht="15"/>
    <row r="2106" customFormat="1" ht="15"/>
    <row r="2107" customFormat="1" ht="15"/>
    <row r="2108" customFormat="1" ht="15"/>
    <row r="2109" customFormat="1" ht="15"/>
    <row r="2110" customFormat="1" ht="15"/>
    <row r="2111" customFormat="1" ht="15"/>
    <row r="2112" customFormat="1" ht="15"/>
    <row r="2113" customFormat="1" ht="15"/>
    <row r="2114" customFormat="1" ht="15"/>
    <row r="2115" customFormat="1" ht="15"/>
    <row r="2116" customFormat="1" ht="15"/>
    <row r="2117" customFormat="1" ht="15"/>
    <row r="2118" customFormat="1" ht="15"/>
    <row r="2119" customFormat="1" ht="15"/>
    <row r="2120" customFormat="1" ht="15"/>
    <row r="2121" customFormat="1" ht="15"/>
    <row r="2122" customFormat="1" ht="15"/>
    <row r="2123" customFormat="1" ht="15"/>
    <row r="2124" customFormat="1" ht="15"/>
    <row r="2125" customFormat="1" ht="15"/>
    <row r="2126" customFormat="1" ht="15"/>
    <row r="2127" customFormat="1" ht="15"/>
    <row r="2128" customFormat="1" ht="15"/>
    <row r="2129" customFormat="1" ht="15"/>
    <row r="2130" customFormat="1" ht="15"/>
    <row r="2131" customFormat="1" ht="15"/>
    <row r="2132" customFormat="1" ht="15"/>
    <row r="2133" customFormat="1" ht="15"/>
    <row r="2134" customFormat="1" ht="15"/>
    <row r="2135" customFormat="1" ht="15"/>
    <row r="2136" customFormat="1" ht="15"/>
    <row r="2137" customFormat="1" ht="15"/>
    <row r="2138" customFormat="1" ht="15"/>
    <row r="2139" customFormat="1" ht="15"/>
    <row r="2140" customFormat="1" ht="15"/>
    <row r="2141" customFormat="1" ht="15"/>
    <row r="2142" customFormat="1" ht="15"/>
    <row r="2143" customFormat="1" ht="15"/>
    <row r="2144" customFormat="1" ht="15"/>
    <row r="2145" customFormat="1" ht="15"/>
    <row r="2146" customFormat="1" ht="15"/>
    <row r="2147" customFormat="1" ht="15"/>
    <row r="2148" customFormat="1" ht="15"/>
    <row r="2149" customFormat="1" ht="15"/>
    <row r="2150" customFormat="1" ht="15"/>
    <row r="2151" customFormat="1" ht="15"/>
    <row r="2152" customFormat="1" ht="15"/>
    <row r="2153" customFormat="1" ht="15"/>
    <row r="2154" customFormat="1" ht="15"/>
    <row r="2155" customFormat="1" ht="15"/>
    <row r="2156" customFormat="1" ht="15"/>
    <row r="2157" customFormat="1" ht="15"/>
    <row r="2158" customFormat="1" ht="15"/>
    <row r="2159" customFormat="1" ht="15"/>
    <row r="2160" customFormat="1" ht="15"/>
    <row r="2161" customFormat="1" ht="15"/>
    <row r="2162" customFormat="1" ht="15"/>
    <row r="2163" customFormat="1" ht="15"/>
    <row r="2164" customFormat="1" ht="15"/>
    <row r="2165" customFormat="1" ht="15"/>
    <row r="2166" customFormat="1" ht="15"/>
    <row r="2167" customFormat="1" ht="15"/>
    <row r="2168" customFormat="1" ht="15"/>
    <row r="2169" customFormat="1" ht="15"/>
    <row r="2170" customFormat="1" ht="15"/>
    <row r="2171" customFormat="1" ht="15"/>
    <row r="2172" customFormat="1" ht="15"/>
    <row r="2173" customFormat="1" ht="15"/>
    <row r="2174" customFormat="1" ht="15"/>
    <row r="2175" customFormat="1" ht="15"/>
    <row r="2176" customFormat="1" ht="15"/>
    <row r="2177" customFormat="1" ht="15"/>
    <row r="2178" customFormat="1" ht="15"/>
    <row r="2179" customFormat="1" ht="15"/>
    <row r="2180" customFormat="1" ht="15"/>
    <row r="2181" customFormat="1" ht="15"/>
    <row r="2182" customFormat="1" ht="15"/>
    <row r="2183" customFormat="1" ht="15"/>
    <row r="2184" customFormat="1" ht="15"/>
    <row r="2185" customFormat="1" ht="15"/>
    <row r="2186" customFormat="1" ht="15"/>
    <row r="2187" customFormat="1" ht="15"/>
    <row r="2188" customFormat="1" ht="15"/>
    <row r="2189" customFormat="1" ht="15"/>
    <row r="2190" customFormat="1" ht="15"/>
    <row r="2191" customFormat="1" ht="15"/>
    <row r="2192" customFormat="1" ht="15"/>
    <row r="2193" customFormat="1" ht="15"/>
    <row r="2194" customFormat="1" ht="15"/>
    <row r="2195" customFormat="1" ht="15"/>
    <row r="2196" customFormat="1" ht="15"/>
    <row r="2197" customFormat="1" ht="15"/>
    <row r="2198" customFormat="1" ht="15"/>
    <row r="2199" customFormat="1" ht="15"/>
    <row r="2200" customFormat="1" ht="15"/>
    <row r="2201" customFormat="1" ht="15"/>
    <row r="2202" customFormat="1" ht="15"/>
    <row r="2203" customFormat="1" ht="15"/>
    <row r="2204" customFormat="1" ht="15"/>
    <row r="2205" customFormat="1" ht="15"/>
    <row r="2206" customFormat="1" ht="15"/>
    <row r="2207" customFormat="1" ht="15"/>
    <row r="2208" customFormat="1" ht="15"/>
    <row r="2209" customFormat="1" ht="15"/>
    <row r="2210" customFormat="1" ht="15"/>
    <row r="2211" customFormat="1" ht="15"/>
    <row r="2212" customFormat="1" ht="15"/>
    <row r="2213" customFormat="1" ht="15"/>
    <row r="2214" customFormat="1" ht="15"/>
    <row r="2215" customFormat="1" ht="15"/>
    <row r="2216" customFormat="1" ht="15"/>
    <row r="2217" customFormat="1" ht="15"/>
    <row r="2218" customFormat="1" ht="15"/>
    <row r="2219" customFormat="1" ht="15"/>
    <row r="2220" customFormat="1" ht="15"/>
    <row r="2221" customFormat="1" ht="15"/>
    <row r="2222" customFormat="1" ht="15"/>
    <row r="2223" customFormat="1" ht="15"/>
    <row r="2224" customFormat="1" ht="15"/>
    <row r="2225" customFormat="1" ht="15"/>
    <row r="2226" customFormat="1" ht="15"/>
    <row r="2227" customFormat="1" ht="15"/>
    <row r="2228" customFormat="1" ht="15"/>
    <row r="2229" customFormat="1" ht="15"/>
    <row r="2230" customFormat="1" ht="15"/>
    <row r="2231" customFormat="1" ht="15"/>
    <row r="2232" customFormat="1" ht="15"/>
    <row r="2233" customFormat="1" ht="15"/>
    <row r="2234" customFormat="1" ht="15"/>
    <row r="2235" customFormat="1" ht="15"/>
    <row r="2236" customFormat="1" ht="15"/>
    <row r="2237" customFormat="1" ht="15"/>
    <row r="2238" customFormat="1" ht="15"/>
    <row r="2239" customFormat="1" ht="15"/>
    <row r="2240" customFormat="1" ht="15"/>
    <row r="2241" customFormat="1" ht="15"/>
    <row r="2242" customFormat="1" ht="15"/>
    <row r="2243" customFormat="1" ht="15"/>
    <row r="2244" customFormat="1" ht="15"/>
    <row r="2245" customFormat="1" ht="15"/>
    <row r="2246" customFormat="1" ht="15"/>
    <row r="2247" customFormat="1" ht="15"/>
    <row r="2248" customFormat="1" ht="15"/>
    <row r="2249" customFormat="1" ht="15"/>
    <row r="2250" customFormat="1" ht="15"/>
    <row r="2251" customFormat="1" ht="15"/>
    <row r="2252" customFormat="1" ht="15"/>
    <row r="2253" customFormat="1" ht="15"/>
    <row r="2254" customFormat="1" ht="15"/>
    <row r="2255" customFormat="1" ht="15"/>
    <row r="2256" customFormat="1" ht="15"/>
    <row r="2257" customFormat="1" ht="15"/>
    <row r="2258" customFormat="1" ht="15"/>
    <row r="2259" customFormat="1" ht="15"/>
    <row r="2260" customFormat="1" ht="15"/>
    <row r="2261" customFormat="1" ht="15"/>
    <row r="2262" customFormat="1" ht="15"/>
    <row r="2263" customFormat="1" ht="15"/>
    <row r="2264" customFormat="1" ht="15"/>
    <row r="2265" customFormat="1" ht="15"/>
    <row r="2266" customFormat="1" ht="15"/>
    <row r="2267" customFormat="1" ht="15"/>
    <row r="2268" customFormat="1" ht="15"/>
    <row r="2269" customFormat="1" ht="15"/>
    <row r="2270" customFormat="1" ht="15"/>
    <row r="2271" customFormat="1" ht="15"/>
    <row r="2272" customFormat="1" ht="15"/>
    <row r="2273" customFormat="1" ht="15"/>
    <row r="2274" customFormat="1" ht="15"/>
    <row r="2275" customFormat="1" ht="15"/>
    <row r="2276" customFormat="1" ht="15"/>
    <row r="2277" customFormat="1" ht="15"/>
    <row r="2278" customFormat="1" ht="15"/>
    <row r="2279" customFormat="1" ht="15"/>
    <row r="2280" customFormat="1" ht="15"/>
    <row r="2281" customFormat="1" ht="15"/>
    <row r="2282" customFormat="1" ht="15"/>
    <row r="2283" customFormat="1" ht="15"/>
    <row r="2284" customFormat="1" ht="15"/>
    <row r="2285" customFormat="1" ht="15"/>
    <row r="2286" customFormat="1" ht="15"/>
    <row r="2287" customFormat="1" ht="15"/>
    <row r="2288" customFormat="1" ht="15"/>
    <row r="2289" customFormat="1" ht="15"/>
    <row r="2290" customFormat="1" ht="15"/>
    <row r="2291" customFormat="1" ht="15"/>
    <row r="2292" customFormat="1" ht="15"/>
    <row r="2293" customFormat="1" ht="15"/>
    <row r="2294" customFormat="1" ht="15"/>
    <row r="2295" customFormat="1" ht="15"/>
    <row r="2296" customFormat="1" ht="15"/>
    <row r="2297" customFormat="1" ht="15"/>
    <row r="2298" customFormat="1" ht="15"/>
    <row r="2299" customFormat="1" ht="15"/>
    <row r="2300" customFormat="1" ht="15"/>
    <row r="2301" customFormat="1" ht="15"/>
    <row r="2302" customFormat="1" ht="15"/>
    <row r="2303" customFormat="1" ht="15"/>
    <row r="2304" customFormat="1" ht="15"/>
    <row r="2305" customFormat="1" ht="15"/>
    <row r="2306" customFormat="1" ht="15"/>
    <row r="2307" customFormat="1" ht="15"/>
    <row r="2308" customFormat="1" ht="15"/>
    <row r="2309" customFormat="1" ht="15"/>
    <row r="2310" customFormat="1" ht="15"/>
    <row r="2311" customFormat="1" ht="15"/>
    <row r="2312" customFormat="1" ht="15"/>
    <row r="2313" customFormat="1" ht="15"/>
    <row r="2314" customFormat="1" ht="15"/>
    <row r="2315" customFormat="1" ht="15"/>
    <row r="2316" customFormat="1" ht="15"/>
    <row r="2317" customFormat="1" ht="15"/>
    <row r="2318" customFormat="1" ht="15"/>
    <row r="2319" customFormat="1" ht="15"/>
    <row r="2320" customFormat="1" ht="15"/>
    <row r="2321" customFormat="1" ht="15"/>
    <row r="2322" customFormat="1" ht="15"/>
    <row r="2323" customFormat="1" ht="15"/>
    <row r="2324" customFormat="1" ht="15"/>
    <row r="2325" customFormat="1" ht="15"/>
    <row r="2326" customFormat="1" ht="15"/>
    <row r="2327" customFormat="1" ht="15"/>
    <row r="2328" customFormat="1" ht="15"/>
    <row r="2329" customFormat="1" ht="15"/>
    <row r="2330" customFormat="1" ht="15"/>
    <row r="2331" customFormat="1" ht="15"/>
    <row r="2332" customFormat="1" ht="15"/>
    <row r="2333" customFormat="1" ht="15"/>
    <row r="2334" customFormat="1" ht="15"/>
    <row r="2335" customFormat="1" ht="15"/>
    <row r="2336" customFormat="1" ht="15"/>
    <row r="2337" customFormat="1" ht="15"/>
    <row r="2338" customFormat="1" ht="15"/>
    <row r="2339" customFormat="1" ht="15"/>
    <row r="2340" customFormat="1" ht="15"/>
    <row r="2341" customFormat="1" ht="15"/>
    <row r="2342" customFormat="1" ht="15"/>
    <row r="2343" customFormat="1" ht="15"/>
    <row r="2344" customFormat="1" ht="15"/>
    <row r="2345" customFormat="1" ht="15"/>
    <row r="2346" customFormat="1" ht="15"/>
    <row r="2347" customFormat="1" ht="15"/>
    <row r="2348" customFormat="1" ht="15"/>
    <row r="2349" customFormat="1" ht="15"/>
    <row r="2350" customFormat="1" ht="15"/>
    <row r="2351" customFormat="1" ht="15"/>
    <row r="2352" customFormat="1" ht="15"/>
    <row r="2353" customFormat="1" ht="15"/>
    <row r="2354" customFormat="1" ht="15"/>
    <row r="2355" customFormat="1" ht="15"/>
    <row r="2356" customFormat="1" ht="15"/>
    <row r="2357" customFormat="1" ht="15"/>
    <row r="2358" customFormat="1" ht="15"/>
    <row r="2359" customFormat="1" ht="15"/>
    <row r="2360" customFormat="1" ht="15"/>
    <row r="2361" customFormat="1" ht="15"/>
    <row r="2362" customFormat="1" ht="15"/>
    <row r="2363" customFormat="1" ht="15"/>
    <row r="2364" customFormat="1" ht="15"/>
    <row r="2365" customFormat="1" ht="15"/>
    <row r="2366" customFormat="1" ht="15"/>
    <row r="2367" customFormat="1" ht="15"/>
    <row r="2368" customFormat="1" ht="15"/>
    <row r="2369" customFormat="1" ht="15"/>
    <row r="2370" customFormat="1" ht="15"/>
    <row r="2371" customFormat="1" ht="15"/>
    <row r="2372" customFormat="1" ht="15"/>
    <row r="2373" customFormat="1" ht="15"/>
    <row r="2374" customFormat="1" ht="15"/>
    <row r="2375" customFormat="1" ht="15"/>
    <row r="2376" customFormat="1" ht="15"/>
    <row r="2377" customFormat="1" ht="15"/>
    <row r="2378" customFormat="1" ht="15"/>
    <row r="2379" customFormat="1" ht="15"/>
    <row r="2380" customFormat="1" ht="15"/>
    <row r="2381" customFormat="1" ht="15"/>
    <row r="2382" customFormat="1" ht="15"/>
    <row r="2383" customFormat="1" ht="15"/>
    <row r="2384" customFormat="1" ht="15"/>
    <row r="2385" customFormat="1" ht="15"/>
    <row r="2386" customFormat="1" ht="15"/>
    <row r="2387" customFormat="1" ht="15"/>
    <row r="2388" customFormat="1" ht="15"/>
    <row r="2389" customFormat="1" ht="15"/>
    <row r="2390" customFormat="1" ht="15"/>
    <row r="2391" customFormat="1" ht="15"/>
    <row r="2392" customFormat="1" ht="15"/>
    <row r="2393" customFormat="1" ht="15"/>
    <row r="2394" customFormat="1" ht="15"/>
    <row r="2395" customFormat="1" ht="15"/>
    <row r="2396" customFormat="1" ht="15"/>
    <row r="2397" customFormat="1" ht="15"/>
    <row r="2398" customFormat="1" ht="15"/>
    <row r="2399" customFormat="1" ht="15"/>
    <row r="2400" customFormat="1" ht="15"/>
    <row r="2401" customFormat="1" ht="15"/>
    <row r="2402" customFormat="1" ht="15"/>
    <row r="2403" customFormat="1" ht="15"/>
    <row r="2404" customFormat="1" ht="15"/>
    <row r="2405" customFormat="1" ht="15"/>
    <row r="2406" customFormat="1" ht="15"/>
    <row r="2407" customFormat="1" ht="15"/>
    <row r="2408" customFormat="1" ht="15"/>
    <row r="2409" customFormat="1" ht="15"/>
    <row r="2410" customFormat="1" ht="15"/>
    <row r="2411" customFormat="1" ht="15"/>
    <row r="2412" customFormat="1" ht="15"/>
    <row r="2413" customFormat="1" ht="15"/>
    <row r="2414" customFormat="1" ht="15"/>
    <row r="2415" customFormat="1" ht="15"/>
    <row r="2416" customFormat="1" ht="15"/>
    <row r="2417" customFormat="1" ht="15"/>
    <row r="2418" customFormat="1" ht="15"/>
    <row r="2419" customFormat="1" ht="15"/>
    <row r="2420" customFormat="1" ht="15"/>
    <row r="2421" customFormat="1" ht="15"/>
    <row r="2422" customFormat="1" ht="15"/>
    <row r="2423" customFormat="1" ht="15"/>
    <row r="2424" customFormat="1" ht="15"/>
    <row r="2425" customFormat="1" ht="15"/>
    <row r="2426" customFormat="1" ht="15"/>
    <row r="2427" customFormat="1" ht="15"/>
    <row r="2428" customFormat="1" ht="15"/>
    <row r="2429" customFormat="1" ht="15"/>
    <row r="2430" customFormat="1" ht="15"/>
    <row r="2431" customFormat="1" ht="15"/>
    <row r="2432" customFormat="1" ht="15"/>
    <row r="2433" customFormat="1" ht="15"/>
    <row r="2434" customFormat="1" ht="15"/>
    <row r="2435" customFormat="1" ht="15"/>
    <row r="2436" customFormat="1" ht="15"/>
    <row r="2437" customFormat="1" ht="15"/>
    <row r="2438" customFormat="1" ht="15"/>
    <row r="2439" customFormat="1" ht="15"/>
    <row r="2440" customFormat="1" ht="15"/>
    <row r="2441" customFormat="1" ht="15"/>
    <row r="2442" customFormat="1" ht="15"/>
    <row r="2443" customFormat="1" ht="15"/>
    <row r="2444" customFormat="1" ht="15"/>
    <row r="2445" customFormat="1" ht="15"/>
    <row r="2446" customFormat="1" ht="15"/>
    <row r="2447" customFormat="1" ht="15"/>
    <row r="2448" customFormat="1" ht="15"/>
    <row r="2449" customFormat="1" ht="15"/>
    <row r="2450" customFormat="1" ht="15"/>
    <row r="2451" customFormat="1" ht="15"/>
    <row r="2452" customFormat="1" ht="15"/>
    <row r="2453" customFormat="1" ht="15"/>
    <row r="2454" customFormat="1" ht="15"/>
    <row r="2455" customFormat="1" ht="15"/>
    <row r="2456" customFormat="1" ht="15"/>
    <row r="2457" customFormat="1" ht="15"/>
    <row r="2458" customFormat="1" ht="15"/>
    <row r="2459" customFormat="1" ht="15"/>
    <row r="2460" customFormat="1" ht="15"/>
    <row r="2461" customFormat="1" ht="15"/>
    <row r="2462" customFormat="1" ht="15"/>
    <row r="2463" customFormat="1" ht="15"/>
    <row r="2464" customFormat="1" ht="15"/>
    <row r="2465" customFormat="1" ht="15"/>
    <row r="2466" customFormat="1" ht="15"/>
    <row r="2467" customFormat="1" ht="15"/>
    <row r="2468" customFormat="1" ht="15"/>
    <row r="2469" customFormat="1" ht="15"/>
    <row r="2470" customFormat="1" ht="15"/>
    <row r="2471" customFormat="1" ht="15"/>
    <row r="2472" customFormat="1" ht="15"/>
    <row r="2473" customFormat="1" ht="15"/>
    <row r="2474" customFormat="1" ht="15"/>
    <row r="2475" customFormat="1" ht="15"/>
    <row r="2476" customFormat="1" ht="15"/>
    <row r="2477" customFormat="1" ht="15"/>
    <row r="2478" customFormat="1" ht="15"/>
    <row r="2479" customFormat="1" ht="15"/>
    <row r="2480" customFormat="1" ht="15"/>
    <row r="2481" customFormat="1" ht="15"/>
    <row r="2482" customFormat="1" ht="15"/>
    <row r="2483" customFormat="1" ht="15"/>
    <row r="2484" customFormat="1" ht="15"/>
    <row r="2485" customFormat="1" ht="15"/>
    <row r="2486" customFormat="1" ht="15"/>
    <row r="2487" customFormat="1" ht="15"/>
    <row r="2488" customFormat="1" ht="15"/>
    <row r="2489" customFormat="1" ht="15"/>
    <row r="2490" customFormat="1" ht="15"/>
    <row r="2491" customFormat="1" ht="15"/>
    <row r="2492" customFormat="1" ht="15"/>
    <row r="2493" customFormat="1" ht="15"/>
    <row r="2494" customFormat="1" ht="15"/>
    <row r="2495" customFormat="1" ht="15"/>
    <row r="2496" customFormat="1" ht="15"/>
    <row r="2497" customFormat="1" ht="15"/>
    <row r="2498" customFormat="1" ht="15"/>
    <row r="2499" customFormat="1" ht="15"/>
    <row r="2500" customFormat="1" ht="15"/>
    <row r="2501" customFormat="1" ht="15"/>
    <row r="2502" customFormat="1" ht="15"/>
    <row r="2503" customFormat="1" ht="15"/>
    <row r="2504" customFormat="1" ht="15"/>
    <row r="2505" customFormat="1" ht="15"/>
    <row r="2506" customFormat="1" ht="15"/>
    <row r="2507" customFormat="1" ht="15"/>
    <row r="2508" customFormat="1" ht="15"/>
    <row r="2509" customFormat="1" ht="15"/>
    <row r="2510" customFormat="1" ht="15"/>
    <row r="2511" customFormat="1" ht="15"/>
    <row r="2512" customFormat="1" ht="15"/>
    <row r="2513" customFormat="1" ht="15"/>
    <row r="2514" customFormat="1" ht="15"/>
    <row r="2515" customFormat="1" ht="15"/>
    <row r="2516" customFormat="1" ht="15"/>
    <row r="2517" customFormat="1" ht="15"/>
    <row r="2518" customFormat="1" ht="15"/>
    <row r="2519" customFormat="1" ht="15"/>
    <row r="2520" customFormat="1" ht="15"/>
    <row r="2521" customFormat="1" ht="15"/>
    <row r="2522" customFormat="1" ht="15"/>
    <row r="2523" customFormat="1" ht="15"/>
    <row r="2524" customFormat="1" ht="15"/>
    <row r="2525" customFormat="1" ht="15"/>
    <row r="2526" customFormat="1" ht="15"/>
    <row r="2527" customFormat="1" ht="15"/>
    <row r="2528" customFormat="1" ht="15"/>
    <row r="2529" customFormat="1" ht="15"/>
    <row r="2530" customFormat="1" ht="15"/>
    <row r="2531" customFormat="1" ht="15"/>
    <row r="2532" customFormat="1" ht="15"/>
    <row r="2533" customFormat="1" ht="15"/>
    <row r="2534" customFormat="1" ht="15"/>
    <row r="2535" customFormat="1" ht="15"/>
    <row r="2536" customFormat="1" ht="15"/>
    <row r="2537" customFormat="1" ht="15"/>
    <row r="2538" customFormat="1" ht="15"/>
    <row r="2539" customFormat="1" ht="15"/>
    <row r="2540" customFormat="1" ht="15"/>
    <row r="2541" customFormat="1" ht="15"/>
    <row r="2542" customFormat="1" ht="15"/>
    <row r="2543" customFormat="1" ht="15"/>
    <row r="2544" customFormat="1" ht="15"/>
    <row r="2545" customFormat="1" ht="15"/>
    <row r="2546" customFormat="1" ht="15"/>
    <row r="2547" customFormat="1" ht="15"/>
    <row r="2548" customFormat="1" ht="15"/>
    <row r="2549" customFormat="1" ht="15"/>
    <row r="2550" customFormat="1" ht="15"/>
    <row r="2551" customFormat="1" ht="15"/>
    <row r="2552" customFormat="1" ht="15"/>
    <row r="2553" customFormat="1" ht="15"/>
    <row r="2554" customFormat="1" ht="15"/>
    <row r="2555" customFormat="1" ht="15"/>
    <row r="2556" customFormat="1" ht="15"/>
    <row r="2557" customFormat="1" ht="15"/>
    <row r="2558" customFormat="1" ht="15"/>
    <row r="2559" customFormat="1" ht="15"/>
    <row r="2560" customFormat="1" ht="15"/>
    <row r="2561" customFormat="1" ht="15"/>
    <row r="2562" customFormat="1" ht="15"/>
    <row r="2563" customFormat="1" ht="15"/>
    <row r="2564" customFormat="1" ht="15"/>
    <row r="2565" customFormat="1" ht="15"/>
    <row r="2566" customFormat="1" ht="15"/>
    <row r="2567" customFormat="1" ht="15"/>
    <row r="2568" customFormat="1" ht="15"/>
    <row r="2569" customFormat="1" ht="15"/>
    <row r="2570" customFormat="1" ht="15"/>
    <row r="2571" customFormat="1" ht="15"/>
    <row r="2572" customFormat="1" ht="15"/>
    <row r="2573" customFormat="1" ht="15"/>
    <row r="2574" customFormat="1" ht="15"/>
    <row r="2575" customFormat="1" ht="15"/>
    <row r="2576" customFormat="1" ht="15"/>
    <row r="2577" customFormat="1" ht="15"/>
    <row r="2578" customFormat="1" ht="15"/>
    <row r="2579" customFormat="1" ht="15"/>
    <row r="2580" customFormat="1" ht="15"/>
    <row r="2581" customFormat="1" ht="15"/>
    <row r="2582" customFormat="1" ht="15"/>
    <row r="2583" customFormat="1" ht="15"/>
    <row r="2584" customFormat="1" ht="15"/>
    <row r="2585" customFormat="1" ht="15"/>
    <row r="2586" customFormat="1" ht="15"/>
    <row r="2587" customFormat="1" ht="15"/>
    <row r="2588" customFormat="1" ht="15"/>
    <row r="2589" customFormat="1" ht="15"/>
    <row r="2590" customFormat="1" ht="15"/>
    <row r="2591" customFormat="1" ht="15"/>
    <row r="2592" customFormat="1" ht="15"/>
    <row r="2593" customFormat="1" ht="15"/>
    <row r="2594" customFormat="1" ht="15"/>
    <row r="2595" customFormat="1" ht="15"/>
    <row r="2596" customFormat="1" ht="15"/>
    <row r="2597" customFormat="1" ht="15"/>
    <row r="2598" customFormat="1" ht="15"/>
    <row r="2599" customFormat="1" ht="15"/>
    <row r="2600" customFormat="1" ht="15"/>
    <row r="2601" customFormat="1" ht="15"/>
    <row r="2602" customFormat="1" ht="15"/>
    <row r="2603" customFormat="1" ht="15"/>
    <row r="2604" customFormat="1" ht="15"/>
    <row r="2605" customFormat="1" ht="15"/>
    <row r="2606" customFormat="1" ht="15"/>
    <row r="2607" customFormat="1" ht="15"/>
    <row r="2608" customFormat="1" ht="15"/>
    <row r="2609" customFormat="1" ht="15"/>
    <row r="2610" customFormat="1" ht="15"/>
    <row r="2611" customFormat="1" ht="15"/>
    <row r="2612" customFormat="1" ht="15"/>
    <row r="2613" customFormat="1" ht="15"/>
    <row r="2614" customFormat="1" ht="15"/>
    <row r="2615" customFormat="1" ht="15"/>
    <row r="2616" customFormat="1" ht="15"/>
    <row r="2617" customFormat="1" ht="15"/>
    <row r="2618" customFormat="1" ht="15"/>
    <row r="2619" customFormat="1" ht="15"/>
    <row r="2620" customFormat="1" ht="15"/>
    <row r="2621" customFormat="1" ht="15"/>
    <row r="2622" customFormat="1" ht="15"/>
    <row r="2623" customFormat="1" ht="15"/>
    <row r="2624" customFormat="1" ht="15"/>
    <row r="2625" customFormat="1" ht="15"/>
    <row r="2626" customFormat="1" ht="15"/>
    <row r="2627" customFormat="1" ht="15"/>
    <row r="2628" customFormat="1" ht="15"/>
    <row r="2629" customFormat="1" ht="15"/>
    <row r="2630" customFormat="1" ht="15"/>
    <row r="2631" customFormat="1" ht="15"/>
    <row r="2632" customFormat="1" ht="15"/>
    <row r="2633" customFormat="1" ht="15"/>
    <row r="2634" customFormat="1" ht="15"/>
    <row r="2635" customFormat="1" ht="15"/>
    <row r="2636" customFormat="1" ht="15"/>
    <row r="2637" customFormat="1" ht="15"/>
    <row r="2638" customFormat="1" ht="15"/>
    <row r="2639" customFormat="1" ht="15"/>
    <row r="2640" customFormat="1" ht="15"/>
    <row r="2641" customFormat="1" ht="15"/>
    <row r="2642" customFormat="1" ht="15"/>
    <row r="2643" customFormat="1" ht="15"/>
    <row r="2644" customFormat="1" ht="15"/>
    <row r="2645" customFormat="1" ht="15"/>
    <row r="2646" customFormat="1" ht="15"/>
    <row r="2647" customFormat="1" ht="15"/>
    <row r="2648" customFormat="1" ht="15"/>
    <row r="2649" customFormat="1" ht="15"/>
    <row r="2650" customFormat="1" ht="15"/>
    <row r="2651" customFormat="1" ht="15"/>
    <row r="2652" customFormat="1" ht="15"/>
    <row r="2653" customFormat="1" ht="15"/>
    <row r="2654" customFormat="1" ht="15"/>
    <row r="2655" customFormat="1" ht="15"/>
    <row r="2656" customFormat="1" ht="15"/>
    <row r="2657" customFormat="1" ht="15"/>
    <row r="2658" customFormat="1" ht="15"/>
    <row r="2659" customFormat="1" ht="15"/>
    <row r="2660" customFormat="1" ht="15"/>
    <row r="2661" customFormat="1" ht="15"/>
    <row r="2662" customFormat="1" ht="15"/>
    <row r="2663" customFormat="1" ht="15"/>
    <row r="2664" customFormat="1" ht="15"/>
    <row r="2665" customFormat="1" ht="15"/>
    <row r="2666" customFormat="1" ht="15"/>
    <row r="2667" customFormat="1" ht="15"/>
    <row r="2668" customFormat="1" ht="15"/>
    <row r="2669" customFormat="1" ht="15"/>
    <row r="2670" customFormat="1" ht="15"/>
    <row r="2671" customFormat="1" ht="15"/>
    <row r="2672" customFormat="1" ht="15"/>
    <row r="2673" customFormat="1" ht="15"/>
    <row r="2674" customFormat="1" ht="15"/>
    <row r="2675" customFormat="1" ht="15"/>
    <row r="2676" customFormat="1" ht="15"/>
    <row r="2677" customFormat="1" ht="15"/>
    <row r="2678" customFormat="1" ht="15"/>
    <row r="2679" customFormat="1" ht="15"/>
    <row r="2680" customFormat="1" ht="15"/>
    <row r="2681" customFormat="1" ht="15"/>
    <row r="2682" customFormat="1" ht="15"/>
    <row r="2683" customFormat="1" ht="15"/>
    <row r="2684" customFormat="1" ht="15"/>
    <row r="2685" customFormat="1" ht="15"/>
    <row r="2686" customFormat="1" ht="15"/>
    <row r="2687" customFormat="1" ht="15"/>
    <row r="2688" customFormat="1" ht="15"/>
    <row r="2689" customFormat="1" ht="15"/>
    <row r="2690" customFormat="1" ht="15"/>
    <row r="2691" customFormat="1" ht="15"/>
    <row r="2692" customFormat="1" ht="15"/>
    <row r="2693" customFormat="1" ht="15"/>
    <row r="2694" customFormat="1" ht="15"/>
    <row r="2695" customFormat="1" ht="15"/>
    <row r="2696" customFormat="1" ht="15"/>
    <row r="2697" customFormat="1" ht="15"/>
    <row r="2698" customFormat="1" ht="15"/>
    <row r="2699" customFormat="1" ht="15"/>
    <row r="2700" customFormat="1" ht="15"/>
    <row r="2701" customFormat="1" ht="15"/>
    <row r="2702" customFormat="1" ht="15"/>
    <row r="2703" customFormat="1" ht="15"/>
    <row r="2704" customFormat="1" ht="15"/>
    <row r="2705" customFormat="1" ht="15"/>
    <row r="2706" customFormat="1" ht="15"/>
    <row r="2707" customFormat="1" ht="15"/>
    <row r="2708" customFormat="1" ht="15"/>
    <row r="2709" customFormat="1" ht="15"/>
    <row r="2710" customFormat="1" ht="15"/>
    <row r="2711" customFormat="1" ht="15"/>
    <row r="2712" customFormat="1" ht="15"/>
    <row r="2713" customFormat="1" ht="15"/>
    <row r="2714" customFormat="1" ht="15"/>
    <row r="2715" customFormat="1" ht="15"/>
    <row r="2716" customFormat="1" ht="15"/>
    <row r="2717" customFormat="1" ht="15"/>
    <row r="2718" customFormat="1" ht="15"/>
    <row r="2719" customFormat="1" ht="15"/>
    <row r="2720" customFormat="1" ht="15"/>
    <row r="2721" customFormat="1" ht="15"/>
    <row r="2722" customFormat="1" ht="15"/>
    <row r="2723" customFormat="1" ht="15"/>
    <row r="2724" customFormat="1" ht="15"/>
    <row r="2725" customFormat="1" ht="15"/>
    <row r="2726" customFormat="1" ht="15"/>
    <row r="2727" customFormat="1" ht="15"/>
    <row r="2728" customFormat="1" ht="15"/>
    <row r="2729" customFormat="1" ht="15"/>
    <row r="2730" customFormat="1" ht="15"/>
    <row r="2731" customFormat="1" ht="15"/>
    <row r="2732" customFormat="1" ht="15"/>
    <row r="2733" customFormat="1" ht="15"/>
    <row r="2734" customFormat="1" ht="15"/>
    <row r="2735" customFormat="1" ht="15"/>
    <row r="2736" customFormat="1" ht="15"/>
    <row r="2737" customFormat="1" ht="15"/>
    <row r="2738" customFormat="1" ht="15"/>
    <row r="2739" customFormat="1" ht="15"/>
    <row r="2740" customFormat="1" ht="15"/>
    <row r="2741" customFormat="1" ht="15"/>
    <row r="2742" customFormat="1" ht="15"/>
    <row r="2743" customFormat="1" ht="15"/>
    <row r="2744" customFormat="1" ht="15"/>
    <row r="2745" customFormat="1" ht="15"/>
    <row r="2746" customFormat="1" ht="15"/>
    <row r="2747" customFormat="1" ht="15"/>
    <row r="2748" customFormat="1" ht="15"/>
    <row r="2749" customFormat="1" ht="15"/>
    <row r="2750" customFormat="1" ht="15"/>
    <row r="2751" customFormat="1" ht="15"/>
    <row r="2752" customFormat="1" ht="15"/>
    <row r="2753" customFormat="1" ht="15"/>
    <row r="2754" customFormat="1" ht="15"/>
    <row r="2755" customFormat="1" ht="15"/>
    <row r="2756" customFormat="1" ht="15"/>
    <row r="2757" customFormat="1" ht="15"/>
    <row r="2758" customFormat="1" ht="15"/>
    <row r="2759" customFormat="1" ht="15"/>
    <row r="2760" customFormat="1" ht="15"/>
    <row r="2761" customFormat="1" ht="15"/>
    <row r="2762" customFormat="1" ht="15"/>
    <row r="2763" customFormat="1" ht="15"/>
    <row r="2764" customFormat="1" ht="15"/>
    <row r="2765" customFormat="1" ht="15"/>
    <row r="2766" customFormat="1" ht="15"/>
    <row r="2767" customFormat="1" ht="15"/>
    <row r="2768" customFormat="1" ht="15"/>
    <row r="2769" customFormat="1" ht="15"/>
    <row r="2770" customFormat="1" ht="15"/>
    <row r="2771" customFormat="1" ht="15"/>
    <row r="2772" customFormat="1" ht="15"/>
    <row r="2773" customFormat="1" ht="15"/>
    <row r="2774" customFormat="1" ht="15"/>
    <row r="2775" customFormat="1" ht="15"/>
    <row r="2776" customFormat="1" ht="15"/>
    <row r="2777" customFormat="1" ht="15"/>
    <row r="2778" customFormat="1" ht="15"/>
    <row r="2779" customFormat="1" ht="15"/>
    <row r="2780" customFormat="1" ht="15"/>
    <row r="2781" customFormat="1" ht="15"/>
    <row r="2782" customFormat="1" ht="15"/>
    <row r="2783" customFormat="1" ht="15"/>
    <row r="2784" customFormat="1" ht="15"/>
    <row r="2785" customFormat="1" ht="15"/>
    <row r="2786" customFormat="1" ht="15"/>
    <row r="2787" customFormat="1" ht="15"/>
    <row r="2788" customFormat="1" ht="15"/>
    <row r="2789" customFormat="1" ht="15"/>
    <row r="2790" customFormat="1" ht="15"/>
    <row r="2791" customFormat="1" ht="15"/>
    <row r="2792" customFormat="1" ht="15"/>
    <row r="2793" customFormat="1" ht="15"/>
    <row r="2794" customFormat="1" ht="15"/>
    <row r="2795" customFormat="1" ht="15"/>
    <row r="2796" customFormat="1" ht="15"/>
    <row r="2797" customFormat="1" ht="15"/>
    <row r="2798" customFormat="1" ht="15"/>
    <row r="2799" customFormat="1" ht="15"/>
    <row r="2800" customFormat="1" ht="15"/>
    <row r="2801" customFormat="1" ht="15"/>
    <row r="2802" customFormat="1" ht="15"/>
    <row r="2803" customFormat="1" ht="15"/>
    <row r="2804" customFormat="1" ht="15"/>
    <row r="2805" customFormat="1" ht="15"/>
    <row r="2806" customFormat="1" ht="15"/>
    <row r="2807" customFormat="1" ht="15"/>
    <row r="2808" customFormat="1" ht="15"/>
    <row r="2809" customFormat="1" ht="15"/>
    <row r="2810" customFormat="1" ht="15"/>
    <row r="2811" customFormat="1" ht="15"/>
    <row r="2812" customFormat="1" ht="15"/>
    <row r="2813" customFormat="1" ht="15"/>
    <row r="2814" customFormat="1" ht="15"/>
    <row r="2815" customFormat="1" ht="15"/>
    <row r="2816" customFormat="1" ht="15"/>
    <row r="2817" customFormat="1" ht="15"/>
    <row r="2818" customFormat="1" ht="15"/>
    <row r="2819" customFormat="1" ht="15"/>
    <row r="2820" customFormat="1" ht="15"/>
    <row r="2821" customFormat="1" ht="15"/>
    <row r="2822" customFormat="1" ht="15"/>
    <row r="2823" customFormat="1" ht="15"/>
    <row r="2824" customFormat="1" ht="15"/>
    <row r="2825" customFormat="1" ht="15"/>
    <row r="2826" customFormat="1" ht="15"/>
    <row r="2827" customFormat="1" ht="15"/>
    <row r="2828" customFormat="1" ht="15"/>
    <row r="2829" customFormat="1" ht="15"/>
    <row r="2830" customFormat="1" ht="15"/>
    <row r="2831" customFormat="1" ht="15"/>
    <row r="2832" customFormat="1" ht="15"/>
    <row r="2833" customFormat="1" ht="15"/>
    <row r="2834" customFormat="1" ht="15"/>
    <row r="2835" customFormat="1" ht="15"/>
    <row r="2836" customFormat="1" ht="15"/>
    <row r="2837" customFormat="1" ht="15"/>
    <row r="2838" customFormat="1" ht="15"/>
    <row r="2839" customFormat="1" ht="15"/>
    <row r="2840" customFormat="1" ht="15"/>
    <row r="2841" customFormat="1" ht="15"/>
    <row r="2842" customFormat="1" ht="15"/>
    <row r="2843" customFormat="1" ht="15"/>
    <row r="2844" customFormat="1" ht="15"/>
    <row r="2845" customFormat="1" ht="15"/>
    <row r="2846" customFormat="1" ht="15"/>
    <row r="2847" customFormat="1" ht="15"/>
    <row r="2848" customFormat="1" ht="15"/>
    <row r="2849" customFormat="1" ht="15"/>
    <row r="2850" customFormat="1" ht="15"/>
    <row r="2851" customFormat="1" ht="15"/>
    <row r="2852" customFormat="1" ht="15"/>
    <row r="2853" customFormat="1" ht="15"/>
    <row r="2854" customFormat="1" ht="15"/>
    <row r="2855" customFormat="1" ht="15"/>
    <row r="2856" customFormat="1" ht="15"/>
    <row r="2857" customFormat="1" ht="15"/>
    <row r="2858" customFormat="1" ht="15"/>
    <row r="2859" customFormat="1" ht="15"/>
    <row r="2860" customFormat="1" ht="15"/>
    <row r="2861" customFormat="1" ht="15"/>
    <row r="2862" customFormat="1" ht="15"/>
    <row r="2863" customFormat="1" ht="15"/>
    <row r="2864" customFormat="1" ht="15"/>
    <row r="2865" customFormat="1" ht="15"/>
    <row r="2866" customFormat="1" ht="15"/>
    <row r="2867" customFormat="1" ht="15"/>
    <row r="2868" customFormat="1" ht="15"/>
    <row r="2869" customFormat="1" ht="15"/>
    <row r="2870" customFormat="1" ht="15"/>
    <row r="2871" customFormat="1" ht="15"/>
    <row r="2872" customFormat="1" ht="15"/>
    <row r="2873" customFormat="1" ht="15"/>
    <row r="2874" customFormat="1" ht="15"/>
    <row r="2875" customFormat="1" ht="15"/>
    <row r="2876" customFormat="1" ht="15"/>
    <row r="2877" customFormat="1" ht="15"/>
    <row r="2878" customFormat="1" ht="15"/>
    <row r="2879" customFormat="1" ht="15"/>
    <row r="2880" customFormat="1" ht="15"/>
    <row r="2881" customFormat="1" ht="15"/>
    <row r="2882" customFormat="1" ht="15"/>
    <row r="2883" customFormat="1" ht="15"/>
    <row r="2884" customFormat="1" ht="15"/>
    <row r="2885" customFormat="1" ht="15"/>
    <row r="2886" customFormat="1" ht="15"/>
    <row r="2887" customFormat="1" ht="15"/>
    <row r="2888" customFormat="1" ht="15"/>
    <row r="2889" customFormat="1" ht="15"/>
    <row r="2890" customFormat="1" ht="15"/>
    <row r="2891" customFormat="1" ht="15"/>
    <row r="2892" customFormat="1" ht="15"/>
    <row r="2893" customFormat="1" ht="15"/>
    <row r="2894" customFormat="1" ht="15"/>
    <row r="2895" customFormat="1" ht="15"/>
    <row r="2896" customFormat="1" ht="15"/>
    <row r="2897" customFormat="1" ht="15"/>
    <row r="2898" customFormat="1" ht="15"/>
    <row r="2899" customFormat="1" ht="15"/>
    <row r="2900" customFormat="1" ht="15"/>
    <row r="2901" customFormat="1" ht="15"/>
    <row r="2902" customFormat="1" ht="15"/>
    <row r="2903" customFormat="1" ht="15"/>
    <row r="2904" customFormat="1" ht="15"/>
    <row r="2905" customFormat="1" ht="15"/>
    <row r="2906" customFormat="1" ht="15"/>
    <row r="2907" customFormat="1" ht="15"/>
    <row r="2908" customFormat="1" ht="15"/>
    <row r="2909" customFormat="1" ht="15"/>
    <row r="2910" customFormat="1" ht="15"/>
    <row r="2911" customFormat="1" ht="15"/>
    <row r="2912" customFormat="1" ht="15"/>
    <row r="2913" customFormat="1" ht="15"/>
    <row r="2914" customFormat="1" ht="15"/>
    <row r="2915" customFormat="1" ht="15"/>
    <row r="2916" customFormat="1" ht="15"/>
    <row r="2917" customFormat="1" ht="15"/>
    <row r="2918" customFormat="1" ht="15"/>
    <row r="2919" customFormat="1" ht="15"/>
    <row r="2920" customFormat="1" ht="15"/>
    <row r="2921" customFormat="1" ht="15"/>
    <row r="2922" customFormat="1" ht="15"/>
    <row r="2923" customFormat="1" ht="15"/>
    <row r="2924" customFormat="1" ht="15"/>
    <row r="2925" customFormat="1" ht="15"/>
    <row r="2926" customFormat="1" ht="15"/>
    <row r="2927" customFormat="1" ht="15"/>
    <row r="2928" customFormat="1" ht="15"/>
    <row r="2929" customFormat="1" ht="15"/>
    <row r="2930" customFormat="1" ht="15"/>
    <row r="2931" customFormat="1" ht="15"/>
    <row r="2932" customFormat="1" ht="15"/>
    <row r="2933" customFormat="1" ht="15"/>
    <row r="2934" customFormat="1" ht="15"/>
    <row r="2935" customFormat="1" ht="15"/>
    <row r="2936" customFormat="1" ht="15"/>
    <row r="2937" customFormat="1" ht="15"/>
    <row r="2938" customFormat="1" ht="15"/>
    <row r="2939" customFormat="1" ht="15"/>
    <row r="2940" customFormat="1" ht="15"/>
    <row r="2941" customFormat="1" ht="15"/>
    <row r="2942" customFormat="1" ht="15"/>
    <row r="2943" customFormat="1" ht="15"/>
    <row r="2944" customFormat="1" ht="15"/>
    <row r="2945" customFormat="1" ht="15"/>
    <row r="2946" customFormat="1" ht="15"/>
    <row r="2947" customFormat="1" ht="15"/>
    <row r="2948" customFormat="1" ht="15"/>
    <row r="2949" customFormat="1" ht="15"/>
    <row r="2950" customFormat="1" ht="15"/>
    <row r="2951" customFormat="1" ht="15"/>
    <row r="2952" customFormat="1" ht="15"/>
    <row r="2953" customFormat="1" ht="15"/>
    <row r="2954" customFormat="1" ht="15"/>
    <row r="2955" customFormat="1" ht="15"/>
    <row r="2956" customFormat="1" ht="15"/>
    <row r="2957" customFormat="1" ht="15"/>
    <row r="2958" customFormat="1" ht="15"/>
    <row r="2959" customFormat="1" ht="15"/>
    <row r="2960" customFormat="1" ht="15"/>
    <row r="2961" customFormat="1" ht="15"/>
    <row r="2962" customFormat="1" ht="15"/>
    <row r="2963" customFormat="1" ht="15"/>
    <row r="2964" customFormat="1" ht="15"/>
    <row r="2965" customFormat="1" ht="15"/>
    <row r="2966" customFormat="1" ht="15"/>
    <row r="2967" customFormat="1" ht="15"/>
    <row r="2968" customFormat="1" ht="15"/>
    <row r="2969" customFormat="1" ht="15"/>
    <row r="2970" customFormat="1" ht="15"/>
    <row r="2971" customFormat="1" ht="15"/>
    <row r="2972" customFormat="1" ht="15"/>
    <row r="2973" customFormat="1" ht="15"/>
    <row r="2974" customFormat="1" ht="15"/>
    <row r="2975" customFormat="1" ht="15"/>
    <row r="2976" customFormat="1" ht="15"/>
    <row r="2977" customFormat="1" ht="15"/>
    <row r="2978" customFormat="1" ht="15"/>
    <row r="2979" customFormat="1" ht="15"/>
    <row r="2980" customFormat="1" ht="15"/>
    <row r="2981" customFormat="1" ht="15"/>
    <row r="2982" customFormat="1" ht="15"/>
    <row r="2983" customFormat="1" ht="15"/>
    <row r="2984" customFormat="1" ht="15"/>
    <row r="2985" customFormat="1" ht="15"/>
    <row r="2986" customFormat="1" ht="15"/>
    <row r="2987" customFormat="1" ht="15"/>
    <row r="2988" customFormat="1" ht="15"/>
    <row r="2989" customFormat="1" ht="15"/>
    <row r="2990" customFormat="1" ht="15"/>
    <row r="2991" customFormat="1" ht="15"/>
    <row r="2992" customFormat="1" ht="15"/>
    <row r="2993" customFormat="1" ht="15"/>
    <row r="2994" customFormat="1" ht="15"/>
    <row r="2995" customFormat="1" ht="15"/>
    <row r="2996" customFormat="1" ht="15"/>
    <row r="2997" customFormat="1" ht="15"/>
    <row r="2998" customFormat="1" ht="15"/>
    <row r="2999" customFormat="1" ht="15"/>
    <row r="3000" customFormat="1" ht="15"/>
    <row r="3001" customFormat="1" ht="15"/>
    <row r="3002" customFormat="1" ht="15"/>
    <row r="3003" customFormat="1" ht="15"/>
    <row r="3004" customFormat="1" ht="15"/>
    <row r="3005" customFormat="1" ht="15"/>
    <row r="3006" customFormat="1" ht="15"/>
    <row r="3007" customFormat="1" ht="15"/>
    <row r="3008" customFormat="1" ht="15"/>
    <row r="3009" customFormat="1" ht="15"/>
    <row r="3010" customFormat="1" ht="15"/>
    <row r="3011" customFormat="1" ht="15"/>
    <row r="3012" customFormat="1" ht="15"/>
    <row r="3013" customFormat="1" ht="15"/>
    <row r="3014" customFormat="1" ht="15"/>
    <row r="3015" customFormat="1" ht="15"/>
    <row r="3016" customFormat="1" ht="15"/>
    <row r="3017" customFormat="1" ht="15"/>
    <row r="3018" customFormat="1" ht="15"/>
    <row r="3019" customFormat="1" ht="15"/>
    <row r="3020" customFormat="1" ht="15"/>
    <row r="3021" customFormat="1" ht="15"/>
    <row r="3022" customFormat="1" ht="15"/>
    <row r="3023" customFormat="1" ht="15"/>
    <row r="3024" customFormat="1" ht="15"/>
    <row r="3025" customFormat="1" ht="15"/>
    <row r="3026" customFormat="1" ht="15"/>
    <row r="3027" customFormat="1" ht="15"/>
    <row r="3028" customFormat="1" ht="15"/>
    <row r="3029" customFormat="1" ht="15"/>
    <row r="3030" customFormat="1" ht="15"/>
    <row r="3031" customFormat="1" ht="15"/>
    <row r="3032" customFormat="1" ht="15"/>
    <row r="3033" customFormat="1" ht="15"/>
    <row r="3034" customFormat="1" ht="15"/>
    <row r="3035" customFormat="1" ht="15"/>
    <row r="3036" customFormat="1" ht="15"/>
    <row r="3037" customFormat="1" ht="15"/>
    <row r="3038" customFormat="1" ht="15"/>
    <row r="3039" customFormat="1" ht="15"/>
    <row r="3040" customFormat="1" ht="15"/>
    <row r="3041" customFormat="1" ht="15"/>
    <row r="3042" customFormat="1" ht="15"/>
    <row r="3043" customFormat="1" ht="15"/>
    <row r="3044" customFormat="1" ht="15"/>
    <row r="3045" customFormat="1" ht="15"/>
    <row r="3046" customFormat="1" ht="15"/>
    <row r="3047" customFormat="1" ht="15"/>
    <row r="3048" customFormat="1" ht="15"/>
    <row r="3049" customFormat="1" ht="15"/>
    <row r="3050" customFormat="1" ht="15"/>
    <row r="3051" customFormat="1" ht="15"/>
    <row r="3052" customFormat="1" ht="15"/>
    <row r="3053" customFormat="1" ht="15"/>
    <row r="3054" customFormat="1" ht="15"/>
    <row r="3055" customFormat="1" ht="15"/>
    <row r="3056" customFormat="1" ht="15"/>
    <row r="3057" customFormat="1" ht="15"/>
    <row r="3058" customFormat="1" ht="15"/>
    <row r="3059" customFormat="1" ht="15"/>
    <row r="3060" customFormat="1" ht="15"/>
    <row r="3061" customFormat="1" ht="15"/>
    <row r="3062" customFormat="1" ht="15"/>
    <row r="3063" customFormat="1" ht="15"/>
    <row r="3064" customFormat="1" ht="15"/>
    <row r="3065" customFormat="1" ht="15"/>
    <row r="3066" customFormat="1" ht="15"/>
    <row r="3067" customFormat="1" ht="15"/>
    <row r="3068" customFormat="1" ht="15"/>
    <row r="3069" customFormat="1" ht="15"/>
    <row r="3070" customFormat="1" ht="15"/>
    <row r="3071" customFormat="1" ht="15"/>
    <row r="3072" customFormat="1" ht="15"/>
    <row r="3073" customFormat="1" ht="15"/>
    <row r="3074" customFormat="1" ht="15"/>
    <row r="3075" customFormat="1" ht="15"/>
    <row r="3076" customFormat="1" ht="15"/>
    <row r="3077" customFormat="1" ht="15"/>
    <row r="3078" customFormat="1" ht="15"/>
    <row r="3079" customFormat="1" ht="15"/>
    <row r="3080" customFormat="1" ht="15"/>
    <row r="3081" customFormat="1" ht="15"/>
    <row r="3082" customFormat="1" ht="15"/>
    <row r="3083" customFormat="1" ht="15"/>
    <row r="3084" customFormat="1" ht="15"/>
    <row r="3085" customFormat="1" ht="15"/>
    <row r="3086" customFormat="1" ht="15"/>
    <row r="3087" customFormat="1" ht="15"/>
    <row r="3088" customFormat="1" ht="15"/>
    <row r="3089" customFormat="1" ht="15"/>
    <row r="3090" customFormat="1" ht="15"/>
    <row r="3091" customFormat="1" ht="15"/>
    <row r="3092" customFormat="1" ht="15"/>
    <row r="3093" customFormat="1" ht="15"/>
    <row r="3094" customFormat="1" ht="15"/>
    <row r="3095" customFormat="1" ht="15"/>
    <row r="3096" customFormat="1" ht="15"/>
    <row r="3097" customFormat="1" ht="15"/>
    <row r="3098" customFormat="1" ht="15"/>
    <row r="3099" customFormat="1" ht="15"/>
    <row r="3100" customFormat="1" ht="15"/>
    <row r="3101" customFormat="1" ht="15"/>
    <row r="3102" customFormat="1" ht="15"/>
    <row r="3103" customFormat="1" ht="15"/>
    <row r="3104" customFormat="1" ht="15"/>
    <row r="3105" customFormat="1" ht="15"/>
    <row r="3106" customFormat="1" ht="15"/>
    <row r="3107" customFormat="1" ht="15"/>
    <row r="3108" customFormat="1" ht="15"/>
    <row r="3109" customFormat="1" ht="15"/>
    <row r="3110" customFormat="1" ht="15"/>
    <row r="3111" customFormat="1" ht="15"/>
    <row r="3112" customFormat="1" ht="15"/>
    <row r="3113" customFormat="1" ht="15"/>
    <row r="3114" customFormat="1" ht="15"/>
    <row r="3115" customFormat="1" ht="15"/>
    <row r="3116" customFormat="1" ht="15"/>
    <row r="3117" customFormat="1" ht="15"/>
    <row r="3118" customFormat="1" ht="15"/>
    <row r="3119" customFormat="1" ht="15"/>
    <row r="3120" customFormat="1" ht="15"/>
    <row r="3121" customFormat="1" ht="15"/>
    <row r="3122" customFormat="1" ht="15"/>
    <row r="3123" customFormat="1" ht="15"/>
    <row r="3124" customFormat="1" ht="15"/>
    <row r="3125" customFormat="1" ht="15"/>
    <row r="3126" customFormat="1" ht="15"/>
    <row r="3127" customFormat="1" ht="15"/>
    <row r="3128" customFormat="1" ht="15"/>
    <row r="3129" customFormat="1" ht="15"/>
    <row r="3130" customFormat="1" ht="15"/>
    <row r="3131" customFormat="1" ht="15"/>
    <row r="3132" customFormat="1" ht="15"/>
    <row r="3133" customFormat="1" ht="15"/>
    <row r="3134" customFormat="1" ht="15"/>
    <row r="3135" customFormat="1" ht="15"/>
    <row r="3136" customFormat="1" ht="15"/>
    <row r="3137" customFormat="1" ht="15"/>
    <row r="3138" customFormat="1" ht="15"/>
    <row r="3139" customFormat="1" ht="15"/>
    <row r="3140" customFormat="1" ht="15"/>
    <row r="3141" customFormat="1" ht="15"/>
    <row r="3142" customFormat="1" ht="15"/>
    <row r="3143" customFormat="1" ht="15"/>
    <row r="3144" customFormat="1" ht="15"/>
    <row r="3145" customFormat="1" ht="15"/>
    <row r="3146" customFormat="1" ht="15"/>
    <row r="3147" customFormat="1" ht="15"/>
    <row r="3148" customFormat="1" ht="15"/>
    <row r="3149" customFormat="1" ht="15"/>
    <row r="3150" customFormat="1" ht="15"/>
    <row r="3151" customFormat="1" ht="15"/>
    <row r="3152" customFormat="1" ht="15"/>
    <row r="3153" customFormat="1" ht="15"/>
    <row r="3154" customFormat="1" ht="15"/>
    <row r="3155" customFormat="1" ht="15"/>
    <row r="3156" customFormat="1" ht="15"/>
    <row r="3157" customFormat="1" ht="15"/>
    <row r="3158" customFormat="1" ht="15"/>
    <row r="3159" customFormat="1" ht="15"/>
    <row r="3160" customFormat="1" ht="15"/>
    <row r="3161" customFormat="1" ht="15"/>
    <row r="3162" customFormat="1" ht="15"/>
    <row r="3163" customFormat="1" ht="15"/>
    <row r="3164" customFormat="1" ht="15"/>
    <row r="3165" customFormat="1" ht="15"/>
    <row r="3166" customFormat="1" ht="15"/>
    <row r="3167" customFormat="1" ht="15"/>
    <row r="3168" customFormat="1" ht="15"/>
    <row r="3169" customFormat="1" ht="15"/>
    <row r="3170" customFormat="1" ht="15"/>
    <row r="3171" customFormat="1" ht="15"/>
    <row r="3172" customFormat="1" ht="15"/>
    <row r="3173" customFormat="1" ht="15"/>
    <row r="3174" customFormat="1" ht="15"/>
    <row r="3175" customFormat="1" ht="15"/>
    <row r="3176" customFormat="1" ht="15"/>
    <row r="3177" customFormat="1" ht="15"/>
    <row r="3178" customFormat="1" ht="15"/>
    <row r="3179" customFormat="1" ht="15"/>
    <row r="3180" customFormat="1" ht="15"/>
    <row r="3181" customFormat="1" ht="15"/>
    <row r="3182" customFormat="1" ht="15"/>
    <row r="3183" customFormat="1" ht="15"/>
    <row r="3184" customFormat="1" ht="15"/>
    <row r="3185" customFormat="1" ht="15"/>
    <row r="3186" customFormat="1" ht="15"/>
    <row r="3187" customFormat="1" ht="15"/>
    <row r="3188" customFormat="1" ht="15"/>
    <row r="3189" customFormat="1" ht="15"/>
    <row r="3190" customFormat="1" ht="15"/>
    <row r="3191" customFormat="1" ht="15"/>
    <row r="3192" customFormat="1" ht="15"/>
    <row r="3193" customFormat="1" ht="15"/>
    <row r="3194" customFormat="1" ht="15"/>
    <row r="3195" customFormat="1" ht="15"/>
    <row r="3196" customFormat="1" ht="15"/>
    <row r="3197" customFormat="1" ht="15"/>
    <row r="3198" customFormat="1" ht="15"/>
    <row r="3199" customFormat="1" ht="15"/>
    <row r="3200" customFormat="1" ht="15"/>
    <row r="3201" customFormat="1" ht="15"/>
    <row r="3202" customFormat="1" ht="15"/>
    <row r="3203" customFormat="1" ht="15"/>
    <row r="3204" customFormat="1" ht="15"/>
    <row r="3205" customFormat="1" ht="15"/>
    <row r="3206" customFormat="1" ht="15"/>
    <row r="3207" customFormat="1" ht="15"/>
    <row r="3208" customFormat="1" ht="15"/>
    <row r="3209" customFormat="1" ht="15"/>
    <row r="3210" customFormat="1" ht="15"/>
    <row r="3211" customFormat="1" ht="15"/>
    <row r="3212" customFormat="1" ht="15"/>
    <row r="3213" customFormat="1" ht="15"/>
    <row r="3214" customFormat="1" ht="15"/>
    <row r="3215" customFormat="1" ht="15"/>
    <row r="3216" customFormat="1" ht="15"/>
    <row r="3217" customFormat="1" ht="15"/>
    <row r="3218" customFormat="1" ht="15"/>
    <row r="3219" customFormat="1" ht="15"/>
    <row r="3220" customFormat="1" ht="15"/>
    <row r="3221" customFormat="1" ht="15"/>
    <row r="3222" customFormat="1" ht="15"/>
    <row r="3223" customFormat="1" ht="15"/>
    <row r="3224" customFormat="1" ht="15"/>
    <row r="3225" customFormat="1" ht="15"/>
    <row r="3226" customFormat="1" ht="15"/>
    <row r="3227" customFormat="1" ht="15"/>
    <row r="3228" customFormat="1" ht="15"/>
    <row r="3229" customFormat="1" ht="15"/>
    <row r="3230" customFormat="1" ht="15"/>
    <row r="3231" customFormat="1" ht="15"/>
    <row r="3232" customFormat="1" ht="15"/>
    <row r="3233" customFormat="1" ht="15"/>
    <row r="3234" customFormat="1" ht="15"/>
    <row r="3235" customFormat="1" ht="15"/>
    <row r="3236" customFormat="1" ht="15"/>
    <row r="3237" customFormat="1" ht="15"/>
    <row r="3238" customFormat="1" ht="15"/>
    <row r="3239" customFormat="1" ht="15"/>
    <row r="3240" customFormat="1" ht="15"/>
    <row r="3241" customFormat="1" ht="15"/>
    <row r="3242" customFormat="1" ht="15"/>
    <row r="3243" customFormat="1" ht="15"/>
    <row r="3244" customFormat="1" ht="15"/>
    <row r="3245" customFormat="1" ht="15"/>
    <row r="3246" customFormat="1" ht="15"/>
    <row r="3247" customFormat="1" ht="15"/>
    <row r="3248" customFormat="1" ht="15"/>
    <row r="3249" customFormat="1" ht="15"/>
    <row r="3250" customFormat="1" ht="15"/>
    <row r="3251" customFormat="1" ht="15"/>
    <row r="3252" customFormat="1" ht="15"/>
    <row r="3253" customFormat="1" ht="15"/>
    <row r="3254" customFormat="1" ht="15"/>
    <row r="3255" customFormat="1" ht="15"/>
    <row r="3256" customFormat="1" ht="15"/>
    <row r="3257" customFormat="1" ht="15"/>
    <row r="3258" customFormat="1" ht="15"/>
    <row r="3259" customFormat="1" ht="15"/>
    <row r="3260" customFormat="1" ht="15"/>
    <row r="3261" customFormat="1" ht="15"/>
    <row r="3262" customFormat="1" ht="15"/>
    <row r="3263" customFormat="1" ht="15"/>
    <row r="3264" customFormat="1" ht="15"/>
    <row r="3265" customFormat="1" ht="15"/>
    <row r="3266" customFormat="1" ht="15"/>
    <row r="3267" customFormat="1" ht="15"/>
    <row r="3268" customFormat="1" ht="15"/>
    <row r="3269" customFormat="1" ht="15"/>
    <row r="3270" customFormat="1" ht="15"/>
    <row r="3271" customFormat="1" ht="15"/>
    <row r="3272" customFormat="1" ht="15"/>
    <row r="3273" customFormat="1" ht="15"/>
    <row r="3274" customFormat="1" ht="15"/>
    <row r="3275" customFormat="1" ht="15"/>
    <row r="3276" customFormat="1" ht="15"/>
    <row r="3277" customFormat="1" ht="15"/>
    <row r="3278" customFormat="1" ht="15"/>
    <row r="3279" customFormat="1" ht="15"/>
    <row r="3280" customFormat="1" ht="15"/>
    <row r="3281" customFormat="1" ht="15"/>
    <row r="3282" customFormat="1" ht="15"/>
    <row r="3283" customFormat="1" ht="15"/>
    <row r="3284" customFormat="1" ht="15"/>
    <row r="3285" customFormat="1" ht="15"/>
    <row r="3286" customFormat="1" ht="15"/>
    <row r="3287" customFormat="1" ht="15"/>
    <row r="3288" customFormat="1" ht="15"/>
    <row r="3289" customFormat="1" ht="15"/>
    <row r="3290" customFormat="1" ht="15"/>
    <row r="3291" customFormat="1" ht="15"/>
    <row r="3292" customFormat="1" ht="15"/>
    <row r="3293" customFormat="1" ht="15"/>
    <row r="3294" customFormat="1" ht="15"/>
    <row r="3295" customFormat="1" ht="15"/>
    <row r="3296" customFormat="1" ht="15"/>
    <row r="3297" customFormat="1" ht="15"/>
    <row r="3298" customFormat="1" ht="15"/>
    <row r="3299" customFormat="1" ht="15"/>
    <row r="3300" customFormat="1" ht="15"/>
    <row r="3301" customFormat="1" ht="15"/>
    <row r="3302" customFormat="1" ht="15"/>
    <row r="3303" customFormat="1" ht="15"/>
    <row r="3304" customFormat="1" ht="15"/>
    <row r="3305" customFormat="1" ht="15"/>
    <row r="3306" customFormat="1" ht="15"/>
    <row r="3307" customFormat="1" ht="15"/>
    <row r="3308" customFormat="1" ht="15"/>
    <row r="3309" customFormat="1" ht="15"/>
    <row r="3310" customFormat="1" ht="15"/>
    <row r="3311" customFormat="1" ht="15"/>
    <row r="3312" customFormat="1" ht="15"/>
    <row r="3313" customFormat="1" ht="15"/>
    <row r="3314" customFormat="1" ht="15"/>
    <row r="3315" customFormat="1" ht="15"/>
    <row r="3316" customFormat="1" ht="15"/>
    <row r="3317" customFormat="1" ht="15"/>
    <row r="3318" customFormat="1" ht="15"/>
    <row r="3319" customFormat="1" ht="15"/>
    <row r="3320" customFormat="1" ht="15"/>
    <row r="3321" customFormat="1" ht="15"/>
    <row r="3322" customFormat="1" ht="15"/>
    <row r="3323" customFormat="1" ht="15"/>
    <row r="3324" customFormat="1" ht="15"/>
    <row r="3325" customFormat="1" ht="15"/>
    <row r="3326" customFormat="1" ht="15"/>
    <row r="3327" customFormat="1" ht="15"/>
    <row r="3328" customFormat="1" ht="15"/>
    <row r="3329" customFormat="1" ht="15"/>
    <row r="3330" customFormat="1" ht="15"/>
    <row r="3331" customFormat="1" ht="15"/>
    <row r="3332" customFormat="1" ht="15"/>
    <row r="3333" customFormat="1" ht="15"/>
    <row r="3334" customFormat="1" ht="15"/>
    <row r="3335" customFormat="1" ht="15"/>
    <row r="3336" customFormat="1" ht="15"/>
    <row r="3337" customFormat="1" ht="15"/>
    <row r="3338" customFormat="1" ht="15"/>
    <row r="3339" customFormat="1" ht="15"/>
    <row r="3340" customFormat="1" ht="15"/>
    <row r="3341" customFormat="1" ht="15"/>
    <row r="3342" customFormat="1" ht="15"/>
    <row r="3343" customFormat="1" ht="15"/>
    <row r="3344" customFormat="1" ht="15"/>
    <row r="3345" customFormat="1" ht="15"/>
    <row r="3346" customFormat="1" ht="15"/>
    <row r="3347" customFormat="1" ht="15"/>
    <row r="3348" customFormat="1" ht="15"/>
    <row r="3349" customFormat="1" ht="15"/>
    <row r="3350" customFormat="1" ht="15"/>
    <row r="3351" customFormat="1" ht="15"/>
    <row r="3352" customFormat="1" ht="15"/>
    <row r="3353" customFormat="1" ht="15"/>
    <row r="3354" customFormat="1" ht="15"/>
    <row r="3355" customFormat="1" ht="15"/>
    <row r="3356" customFormat="1" ht="15"/>
    <row r="3357" customFormat="1" ht="15"/>
    <row r="3358" customFormat="1" ht="15"/>
    <row r="3359" customFormat="1" ht="15"/>
    <row r="3360" customFormat="1" ht="15"/>
    <row r="3361" customFormat="1" ht="15"/>
    <row r="3362" customFormat="1" ht="15"/>
    <row r="3363" customFormat="1" ht="15"/>
    <row r="3364" customFormat="1" ht="15"/>
    <row r="3365" customFormat="1" ht="15"/>
    <row r="3366" customFormat="1" ht="15"/>
    <row r="3367" customFormat="1" ht="15"/>
    <row r="3368" customFormat="1" ht="15"/>
    <row r="3369" customFormat="1" ht="15"/>
    <row r="3370" customFormat="1" ht="15"/>
    <row r="3371" customFormat="1" ht="15"/>
    <row r="3372" customFormat="1" ht="15"/>
    <row r="3373" customFormat="1" ht="15"/>
    <row r="3374" customFormat="1" ht="15"/>
    <row r="3375" customFormat="1" ht="15"/>
    <row r="3376" customFormat="1" ht="15"/>
    <row r="3377" customFormat="1" ht="15"/>
    <row r="3378" customFormat="1" ht="15"/>
    <row r="3379" customFormat="1" ht="15"/>
    <row r="3380" customFormat="1" ht="15"/>
    <row r="3381" customFormat="1" ht="15"/>
    <row r="3382" customFormat="1" ht="15"/>
    <row r="3383" customFormat="1" ht="15"/>
    <row r="3384" customFormat="1" ht="15"/>
    <row r="3385" customFormat="1" ht="15"/>
    <row r="3386" customFormat="1" ht="15"/>
    <row r="3387" customFormat="1" ht="15"/>
    <row r="3388" customFormat="1" ht="15"/>
    <row r="3389" customFormat="1" ht="15"/>
    <row r="3390" customFormat="1" ht="15"/>
    <row r="3391" customFormat="1" ht="15"/>
    <row r="3392" customFormat="1" ht="15"/>
    <row r="3393" customFormat="1" ht="15"/>
    <row r="3394" customFormat="1" ht="15"/>
    <row r="3395" customFormat="1" ht="15"/>
    <row r="3396" customFormat="1" ht="15"/>
    <row r="3397" customFormat="1" ht="15"/>
    <row r="3398" customFormat="1" ht="15"/>
    <row r="3399" customFormat="1" ht="15"/>
    <row r="3400" customFormat="1" ht="15"/>
    <row r="3401" customFormat="1" ht="15"/>
    <row r="3402" customFormat="1" ht="15"/>
    <row r="3403" customFormat="1" ht="15"/>
    <row r="3404" customFormat="1" ht="15"/>
    <row r="3405" customFormat="1" ht="15"/>
    <row r="3406" customFormat="1" ht="15"/>
    <row r="3407" customFormat="1" ht="15"/>
    <row r="3408" customFormat="1" ht="15"/>
    <row r="3409" customFormat="1" ht="15"/>
    <row r="3410" customFormat="1" ht="15"/>
    <row r="3411" customFormat="1" ht="15"/>
    <row r="3412" customFormat="1" ht="15"/>
    <row r="3413" customFormat="1" ht="15"/>
    <row r="3414" customFormat="1" ht="15"/>
    <row r="3415" customFormat="1" ht="15"/>
    <row r="3416" customFormat="1" ht="15"/>
    <row r="3417" customFormat="1" ht="15"/>
    <row r="3418" customFormat="1" ht="15"/>
    <row r="3419" customFormat="1" ht="15"/>
    <row r="3420" customFormat="1" ht="15"/>
    <row r="3421" customFormat="1" ht="15"/>
    <row r="3422" customFormat="1" ht="15"/>
    <row r="3423" customFormat="1" ht="15"/>
    <row r="3424" customFormat="1" ht="15"/>
    <row r="3425" customFormat="1" ht="15"/>
    <row r="3426" customFormat="1" ht="15"/>
    <row r="3427" customFormat="1" ht="15"/>
    <row r="3428" customFormat="1" ht="15"/>
    <row r="3429" customFormat="1" ht="15"/>
    <row r="3430" customFormat="1" ht="15"/>
    <row r="3431" customFormat="1" ht="15"/>
    <row r="3432" customFormat="1" ht="15"/>
    <row r="3433" customFormat="1" ht="15"/>
    <row r="3434" customFormat="1" ht="15"/>
    <row r="3435" customFormat="1" ht="15"/>
    <row r="3436" customFormat="1" ht="15"/>
    <row r="3437" customFormat="1" ht="15"/>
    <row r="3438" customFormat="1" ht="15"/>
    <row r="3439" customFormat="1" ht="15"/>
    <row r="3440" customFormat="1" ht="15"/>
    <row r="3441" customFormat="1" ht="15"/>
    <row r="3442" customFormat="1" ht="15"/>
    <row r="3443" customFormat="1" ht="15"/>
    <row r="3444" customFormat="1" ht="15"/>
    <row r="3445" customFormat="1" ht="15"/>
    <row r="3446" customFormat="1" ht="15"/>
    <row r="3447" customFormat="1" ht="15"/>
    <row r="3448" customFormat="1" ht="15"/>
    <row r="3449" customFormat="1" ht="15"/>
    <row r="3450" customFormat="1" ht="15"/>
    <row r="3451" customFormat="1" ht="15"/>
    <row r="3452" customFormat="1" ht="15"/>
    <row r="3453" customFormat="1" ht="15"/>
    <row r="3454" customFormat="1" ht="15"/>
    <row r="3455" customFormat="1" ht="15"/>
    <row r="3456" customFormat="1" ht="15"/>
    <row r="3457" customFormat="1" ht="15"/>
    <row r="3458" customFormat="1" ht="15"/>
    <row r="3459" customFormat="1" ht="15"/>
    <row r="3460" customFormat="1" ht="15"/>
    <row r="3461" customFormat="1" ht="15"/>
    <row r="3462" customFormat="1" ht="15"/>
    <row r="3463" customFormat="1" ht="15"/>
    <row r="3464" customFormat="1" ht="15"/>
    <row r="3465" customFormat="1" ht="15"/>
    <row r="3466" customFormat="1" ht="15"/>
    <row r="3467" customFormat="1" ht="15"/>
    <row r="3468" customFormat="1" ht="15"/>
    <row r="3469" customFormat="1" ht="15"/>
    <row r="3470" customFormat="1" ht="15"/>
    <row r="3471" customFormat="1" ht="15"/>
    <row r="3472" customFormat="1" ht="15"/>
    <row r="3473" customFormat="1" ht="15"/>
    <row r="3474" customFormat="1" ht="15"/>
    <row r="3475" customFormat="1" ht="15"/>
    <row r="3476" customFormat="1" ht="15"/>
    <row r="3477" customFormat="1" ht="15"/>
    <row r="3478" customFormat="1" ht="15"/>
    <row r="3479" customFormat="1" ht="15"/>
    <row r="3480" customFormat="1" ht="15"/>
    <row r="3481" customFormat="1" ht="15"/>
    <row r="3482" customFormat="1" ht="15"/>
    <row r="3483" customFormat="1" ht="15"/>
    <row r="3484" customFormat="1" ht="15"/>
    <row r="3485" customFormat="1" ht="15"/>
    <row r="3486" customFormat="1" ht="15"/>
    <row r="3487" customFormat="1" ht="15"/>
    <row r="3488" customFormat="1" ht="15"/>
    <row r="3489" customFormat="1" ht="15"/>
    <row r="3490" customFormat="1" ht="15"/>
    <row r="3491" customFormat="1" ht="15"/>
    <row r="3492" customFormat="1" ht="15"/>
    <row r="3493" customFormat="1" ht="15"/>
    <row r="3494" customFormat="1" ht="15"/>
    <row r="3495" customFormat="1" ht="15"/>
    <row r="3496" customFormat="1" ht="15"/>
    <row r="3497" customFormat="1" ht="15"/>
    <row r="3498" customFormat="1" ht="15"/>
    <row r="3499" customFormat="1" ht="15"/>
    <row r="3500" customFormat="1" ht="15"/>
    <row r="3501" customFormat="1" ht="15"/>
    <row r="3502" customFormat="1" ht="15"/>
    <row r="3503" customFormat="1" ht="15"/>
    <row r="3504" customFormat="1" ht="15"/>
    <row r="3505" customFormat="1" ht="15"/>
    <row r="3506" customFormat="1" ht="15"/>
    <row r="3507" customFormat="1" ht="15"/>
    <row r="3508" customFormat="1" ht="15"/>
    <row r="3509" customFormat="1" ht="15"/>
    <row r="3510" customFormat="1" ht="15"/>
    <row r="3511" customFormat="1" ht="15"/>
    <row r="3512" customFormat="1" ht="15"/>
    <row r="3513" customFormat="1" ht="15"/>
    <row r="3514" customFormat="1" ht="15"/>
    <row r="3515" customFormat="1" ht="15"/>
    <row r="3516" customFormat="1" ht="15"/>
    <row r="3517" customFormat="1" ht="15"/>
    <row r="3518" customFormat="1" ht="15"/>
    <row r="3519" customFormat="1" ht="15"/>
    <row r="3520" customFormat="1" ht="15"/>
    <row r="3521" customFormat="1" ht="15"/>
    <row r="3522" customFormat="1" ht="15"/>
    <row r="3523" customFormat="1" ht="15"/>
    <row r="3524" customFormat="1" ht="15"/>
    <row r="3525" customFormat="1" ht="15"/>
    <row r="3526" customFormat="1" ht="15"/>
    <row r="3527" customFormat="1" ht="15"/>
    <row r="3528" customFormat="1" ht="15"/>
    <row r="3529" customFormat="1" ht="15"/>
    <row r="3530" customFormat="1" ht="15"/>
    <row r="3531" customFormat="1" ht="15"/>
    <row r="3532" customFormat="1" ht="15"/>
    <row r="3533" customFormat="1" ht="15"/>
    <row r="3534" customFormat="1" ht="15"/>
    <row r="3535" customFormat="1" ht="15"/>
    <row r="3536" customFormat="1" ht="15"/>
    <row r="3537" customFormat="1" ht="15"/>
    <row r="3538" customFormat="1" ht="15"/>
    <row r="3539" customFormat="1" ht="15"/>
    <row r="3540" customFormat="1" ht="15"/>
    <row r="3541" customFormat="1" ht="15"/>
    <row r="3542" customFormat="1" ht="15"/>
    <row r="3543" customFormat="1" ht="15"/>
    <row r="3544" customFormat="1" ht="15"/>
    <row r="3545" customFormat="1" ht="15"/>
    <row r="3546" customFormat="1" ht="15"/>
    <row r="3547" customFormat="1" ht="15"/>
    <row r="3548" customFormat="1" ht="15"/>
    <row r="3549" customFormat="1" ht="15"/>
    <row r="3550" customFormat="1" ht="15"/>
    <row r="3551" customFormat="1" ht="15"/>
    <row r="3552" customFormat="1" ht="15"/>
    <row r="3553" customFormat="1" ht="15"/>
    <row r="3554" customFormat="1" ht="15"/>
    <row r="3555" customFormat="1" ht="15"/>
    <row r="3556" customFormat="1" ht="15"/>
    <row r="3557" customFormat="1" ht="15"/>
    <row r="3558" customFormat="1" ht="15"/>
    <row r="3559" customFormat="1" ht="15"/>
    <row r="3560" customFormat="1" ht="15"/>
    <row r="3561" customFormat="1" ht="15"/>
    <row r="3562" customFormat="1" ht="15"/>
    <row r="3563" customFormat="1" ht="15"/>
    <row r="3564" customFormat="1" ht="15"/>
    <row r="3565" customFormat="1" ht="15"/>
    <row r="3566" customFormat="1" ht="15"/>
    <row r="3567" customFormat="1" ht="15"/>
    <row r="3568" customFormat="1" ht="15"/>
    <row r="3569" customFormat="1" ht="15"/>
    <row r="3570" customFormat="1" ht="15"/>
    <row r="3571" customFormat="1" ht="15"/>
    <row r="3572" customFormat="1" ht="15"/>
    <row r="3573" customFormat="1" ht="15"/>
    <row r="3574" customFormat="1" ht="15"/>
    <row r="3575" customFormat="1" ht="15"/>
    <row r="3576" customFormat="1" ht="15"/>
    <row r="3577" customFormat="1" ht="15"/>
    <row r="3578" customFormat="1" ht="15"/>
    <row r="3579" customFormat="1" ht="15"/>
    <row r="3580" customFormat="1" ht="15"/>
    <row r="3581" customFormat="1" ht="15"/>
    <row r="3582" customFormat="1" ht="15"/>
    <row r="3583" customFormat="1" ht="15"/>
    <row r="3584" customFormat="1" ht="15"/>
    <row r="3585" customFormat="1" ht="15"/>
    <row r="3586" customFormat="1" ht="15"/>
    <row r="3587" customFormat="1" ht="15"/>
    <row r="3588" customFormat="1" ht="15"/>
    <row r="3589" customFormat="1" ht="15"/>
    <row r="3590" customFormat="1" ht="15"/>
    <row r="3591" customFormat="1" ht="15"/>
    <row r="3592" customFormat="1" ht="15"/>
    <row r="3593" customFormat="1" ht="15"/>
    <row r="3594" customFormat="1" ht="15"/>
    <row r="3595" customFormat="1" ht="15"/>
    <row r="3596" customFormat="1" ht="15"/>
    <row r="3597" customFormat="1" ht="15"/>
    <row r="3598" customFormat="1" ht="15"/>
    <row r="3599" customFormat="1" ht="15"/>
    <row r="3600" customFormat="1" ht="15"/>
    <row r="3601" customFormat="1" ht="15"/>
    <row r="3602" customFormat="1" ht="15"/>
    <row r="3603" customFormat="1" ht="15"/>
    <row r="3604" customFormat="1" ht="15"/>
    <row r="3605" customFormat="1" ht="15"/>
    <row r="3606" customFormat="1" ht="15"/>
    <row r="3607" customFormat="1" ht="15"/>
    <row r="3608" customFormat="1" ht="15"/>
    <row r="3609" customFormat="1" ht="15"/>
    <row r="3610" customFormat="1" ht="15"/>
    <row r="3611" customFormat="1" ht="15"/>
    <row r="3612" customFormat="1" ht="15"/>
    <row r="3613" customFormat="1" ht="15"/>
    <row r="3614" customFormat="1" ht="15"/>
    <row r="3615" customFormat="1" ht="15"/>
    <row r="3616" customFormat="1" ht="15"/>
    <row r="3617" customFormat="1" ht="15"/>
    <row r="3618" customFormat="1" ht="15"/>
    <row r="3619" customFormat="1" ht="15"/>
    <row r="3620" customFormat="1" ht="15"/>
    <row r="3621" customFormat="1" ht="15"/>
    <row r="3622" customFormat="1" ht="15"/>
    <row r="3623" customFormat="1" ht="15"/>
    <row r="3624" customFormat="1" ht="15"/>
    <row r="3625" customFormat="1" ht="15"/>
    <row r="3626" customFormat="1" ht="15"/>
    <row r="3627" customFormat="1" ht="15"/>
    <row r="3628" customFormat="1" ht="15"/>
    <row r="3629" customFormat="1" ht="15"/>
    <row r="3630" customFormat="1" ht="15"/>
    <row r="3631" customFormat="1" ht="15"/>
    <row r="3632" customFormat="1" ht="15"/>
    <row r="3633" customFormat="1" ht="15"/>
    <row r="3634" customFormat="1" ht="15"/>
    <row r="3635" customFormat="1" ht="15"/>
    <row r="3636" customFormat="1" ht="15"/>
    <row r="3637" customFormat="1" ht="15"/>
    <row r="3638" customFormat="1" ht="15"/>
    <row r="3639" customFormat="1" ht="15"/>
    <row r="3640" customFormat="1" ht="15"/>
    <row r="3641" customFormat="1" ht="15"/>
    <row r="3642" customFormat="1" ht="15"/>
    <row r="3643" customFormat="1" ht="15"/>
    <row r="3644" customFormat="1" ht="15"/>
    <row r="3645" customFormat="1" ht="15"/>
    <row r="3646" customFormat="1" ht="15"/>
    <row r="3647" customFormat="1" ht="15"/>
    <row r="3648" customFormat="1" ht="15"/>
    <row r="3649" customFormat="1" ht="15"/>
    <row r="3650" customFormat="1" ht="15"/>
    <row r="3651" customFormat="1" ht="15"/>
    <row r="3652" customFormat="1" ht="15"/>
    <row r="3653" customFormat="1" ht="15"/>
    <row r="3654" customFormat="1" ht="15"/>
    <row r="3655" customFormat="1" ht="15"/>
    <row r="3656" customFormat="1" ht="15"/>
    <row r="3657" customFormat="1" ht="15"/>
    <row r="3658" customFormat="1" ht="15"/>
    <row r="3659" customFormat="1" ht="15"/>
    <row r="3660" customFormat="1" ht="15"/>
    <row r="3661" customFormat="1" ht="15"/>
    <row r="3662" customFormat="1" ht="15"/>
    <row r="3663" customFormat="1" ht="15"/>
    <row r="3664" customFormat="1" ht="15"/>
    <row r="3665" customFormat="1" ht="15"/>
    <row r="3666" customFormat="1" ht="15"/>
    <row r="3667" customFormat="1" ht="15"/>
    <row r="3668" customFormat="1" ht="15"/>
    <row r="3669" customFormat="1" ht="15"/>
    <row r="3670" customFormat="1" ht="15"/>
    <row r="3671" customFormat="1" ht="15"/>
    <row r="3672" customFormat="1" ht="15"/>
    <row r="3673" customFormat="1" ht="15"/>
    <row r="3674" customFormat="1" ht="15"/>
    <row r="3675" customFormat="1" ht="15"/>
    <row r="3676" customFormat="1" ht="15"/>
    <row r="3677" customFormat="1" ht="15"/>
    <row r="3678" customFormat="1" ht="15"/>
    <row r="3679" customFormat="1" ht="15"/>
    <row r="3680" customFormat="1" ht="15"/>
    <row r="3681" customFormat="1" ht="15"/>
    <row r="3682" customFormat="1" ht="15"/>
    <row r="3683" customFormat="1" ht="15"/>
    <row r="3684" customFormat="1" ht="15"/>
    <row r="3685" customFormat="1" ht="15"/>
    <row r="3686" customFormat="1" ht="15"/>
    <row r="3687" customFormat="1" ht="15"/>
    <row r="3688" customFormat="1" ht="15"/>
    <row r="3689" customFormat="1" ht="15"/>
    <row r="3690" customFormat="1" ht="15"/>
    <row r="3691" customFormat="1" ht="15"/>
    <row r="3692" customFormat="1" ht="15"/>
    <row r="3693" customFormat="1" ht="15"/>
    <row r="3694" customFormat="1" ht="15"/>
    <row r="3695" customFormat="1" ht="15"/>
    <row r="3696" customFormat="1" ht="15"/>
    <row r="3697" customFormat="1" ht="15"/>
    <row r="3698" customFormat="1" ht="15"/>
    <row r="3699" customFormat="1" ht="15"/>
    <row r="3700" customFormat="1" ht="15"/>
    <row r="3701" customFormat="1" ht="15"/>
    <row r="3702" customFormat="1" ht="15"/>
    <row r="3703" customFormat="1" ht="15"/>
    <row r="3704" customFormat="1" ht="15"/>
    <row r="3705" customFormat="1" ht="15"/>
    <row r="3706" customFormat="1" ht="15"/>
    <row r="3707" customFormat="1" ht="15"/>
    <row r="3708" customFormat="1" ht="15"/>
    <row r="3709" customFormat="1" ht="15"/>
    <row r="3710" customFormat="1" ht="15"/>
    <row r="3711" customFormat="1" ht="15"/>
    <row r="3712" customFormat="1" ht="15"/>
    <row r="3713" customFormat="1" ht="15"/>
    <row r="3714" customFormat="1" ht="15"/>
    <row r="3715" customFormat="1" ht="15"/>
    <row r="3716" customFormat="1" ht="15"/>
    <row r="3717" customFormat="1" ht="15"/>
    <row r="3718" customFormat="1" ht="15"/>
    <row r="3719" customFormat="1" ht="15"/>
    <row r="3720" customFormat="1" ht="15"/>
    <row r="3721" customFormat="1" ht="15"/>
    <row r="3722" customFormat="1" ht="15"/>
    <row r="3723" customFormat="1" ht="15"/>
    <row r="3724" customFormat="1" ht="15"/>
    <row r="3725" customFormat="1" ht="15"/>
    <row r="3726" customFormat="1" ht="15"/>
    <row r="3727" customFormat="1" ht="15"/>
    <row r="3728" customFormat="1" ht="15"/>
    <row r="3729" customFormat="1" ht="15"/>
    <row r="3730" customFormat="1" ht="15"/>
    <row r="3731" customFormat="1" ht="15"/>
    <row r="3732" customFormat="1" ht="15"/>
    <row r="3733" customFormat="1" ht="15"/>
    <row r="3734" customFormat="1" ht="15"/>
    <row r="3735" customFormat="1" ht="15"/>
    <row r="3736" customFormat="1" ht="15"/>
    <row r="3737" customFormat="1" ht="15"/>
    <row r="3738" customFormat="1" ht="15"/>
    <row r="3739" customFormat="1" ht="15"/>
    <row r="3740" customFormat="1" ht="15"/>
    <row r="3741" customFormat="1" ht="15"/>
    <row r="3742" customFormat="1" ht="15"/>
    <row r="3743" customFormat="1" ht="15"/>
    <row r="3744" customFormat="1" ht="15"/>
    <row r="3745" customFormat="1" ht="15"/>
    <row r="3746" customFormat="1" ht="15"/>
    <row r="3747" customFormat="1" ht="15"/>
    <row r="3748" customFormat="1" ht="15"/>
    <row r="3749" customFormat="1" ht="15"/>
    <row r="3750" customFormat="1" ht="15"/>
    <row r="3751" customFormat="1" ht="15"/>
    <row r="3752" customFormat="1" ht="15"/>
    <row r="3753" customFormat="1" ht="15"/>
    <row r="3754" customFormat="1" ht="15"/>
    <row r="3755" customFormat="1" ht="15"/>
    <row r="3756" customFormat="1" ht="15"/>
    <row r="3757" customFormat="1" ht="15"/>
    <row r="3758" customFormat="1" ht="15"/>
    <row r="3759" customFormat="1" ht="15"/>
    <row r="3760" customFormat="1" ht="15"/>
    <row r="3761" customFormat="1" ht="15"/>
    <row r="3762" customFormat="1" ht="15"/>
    <row r="3763" customFormat="1" ht="15"/>
    <row r="3764" customFormat="1" ht="15"/>
    <row r="3765" customFormat="1" ht="15"/>
    <row r="3766" customFormat="1" ht="15"/>
    <row r="3767" customFormat="1" ht="15"/>
    <row r="3768" customFormat="1" ht="15"/>
    <row r="3769" customFormat="1" ht="15"/>
    <row r="3770" customFormat="1" ht="15"/>
    <row r="3771" customFormat="1" ht="15"/>
    <row r="3772" customFormat="1" ht="15"/>
    <row r="3773" customFormat="1" ht="15"/>
    <row r="3774" customFormat="1" ht="15"/>
    <row r="3775" customFormat="1" ht="15"/>
    <row r="3776" customFormat="1" ht="15"/>
    <row r="3777" customFormat="1" ht="15"/>
    <row r="3778" customFormat="1" ht="15"/>
    <row r="3779" customFormat="1" ht="15"/>
    <row r="3780" customFormat="1" ht="15"/>
    <row r="3781" customFormat="1" ht="15"/>
    <row r="3782" customFormat="1" ht="15"/>
    <row r="3783" customFormat="1" ht="15"/>
    <row r="3784" customFormat="1" ht="15"/>
    <row r="3785" customFormat="1" ht="15"/>
    <row r="3786" customFormat="1" ht="15"/>
    <row r="3787" customFormat="1" ht="15"/>
    <row r="3788" customFormat="1" ht="15"/>
    <row r="3789" customFormat="1" ht="15"/>
    <row r="3790" customFormat="1" ht="15"/>
    <row r="3791" customFormat="1" ht="15"/>
    <row r="3792" customFormat="1" ht="15"/>
    <row r="3793" customFormat="1" ht="15"/>
    <row r="3794" customFormat="1" ht="15"/>
    <row r="3795" customFormat="1" ht="15"/>
    <row r="3796" customFormat="1" ht="15"/>
    <row r="3797" customFormat="1" ht="15"/>
    <row r="3798" customFormat="1" ht="15"/>
    <row r="3799" customFormat="1" ht="15"/>
    <row r="3800" customFormat="1" ht="15"/>
    <row r="3801" customFormat="1" ht="15"/>
    <row r="3802" customFormat="1" ht="15"/>
    <row r="3803" customFormat="1" ht="15"/>
    <row r="3804" customFormat="1" ht="15"/>
    <row r="3805" customFormat="1" ht="15"/>
    <row r="3806" customFormat="1" ht="15"/>
    <row r="3807" customFormat="1" ht="15"/>
    <row r="3808" customFormat="1" ht="15"/>
    <row r="3809" customFormat="1" ht="15"/>
    <row r="3810" customFormat="1" ht="15"/>
    <row r="3811" customFormat="1" ht="15"/>
    <row r="3812" customFormat="1" ht="15"/>
    <row r="3813" customFormat="1" ht="15"/>
    <row r="3814" customFormat="1" ht="15"/>
    <row r="3815" customFormat="1" ht="15"/>
    <row r="3816" customFormat="1" ht="15"/>
    <row r="3817" customFormat="1" ht="15"/>
    <row r="3818" customFormat="1" ht="15"/>
    <row r="3819" customFormat="1" ht="15"/>
    <row r="3820" customFormat="1" ht="15"/>
    <row r="3821" customFormat="1" ht="15"/>
    <row r="3822" customFormat="1" ht="15"/>
    <row r="3823" customFormat="1" ht="15"/>
    <row r="3824" customFormat="1" ht="15"/>
    <row r="3825" customFormat="1" ht="15"/>
    <row r="3826" customFormat="1" ht="15"/>
    <row r="3827" customFormat="1" ht="15"/>
    <row r="3828" customFormat="1" ht="15"/>
    <row r="3829" customFormat="1" ht="15"/>
    <row r="3830" customFormat="1" ht="15"/>
    <row r="3831" customFormat="1" ht="15"/>
    <row r="3832" customFormat="1" ht="15"/>
    <row r="3833" customFormat="1" ht="15"/>
    <row r="3834" customFormat="1" ht="15"/>
    <row r="3835" customFormat="1" ht="15"/>
    <row r="3836" customFormat="1" ht="15"/>
    <row r="3837" customFormat="1" ht="15"/>
    <row r="3838" customFormat="1" ht="15"/>
    <row r="3839" customFormat="1" ht="15"/>
    <row r="3840" customFormat="1" ht="15"/>
    <row r="3841" customFormat="1" ht="15"/>
    <row r="3842" customFormat="1" ht="15"/>
    <row r="3843" customFormat="1" ht="15"/>
    <row r="3844" customFormat="1" ht="15"/>
    <row r="3845" customFormat="1" ht="15"/>
    <row r="3846" customFormat="1" ht="15"/>
    <row r="3847" customFormat="1" ht="15"/>
    <row r="3848" customFormat="1" ht="15"/>
    <row r="3849" customFormat="1" ht="15"/>
    <row r="3850" customFormat="1" ht="15"/>
    <row r="3851" customFormat="1" ht="15"/>
    <row r="3852" customFormat="1" ht="15"/>
    <row r="3853" customFormat="1" ht="15"/>
    <row r="3854" customFormat="1" ht="15"/>
    <row r="3855" customFormat="1" ht="15"/>
    <row r="3856" customFormat="1" ht="15"/>
    <row r="3857" customFormat="1" ht="15"/>
    <row r="3858" customFormat="1" ht="15"/>
    <row r="3859" customFormat="1" ht="15"/>
    <row r="3860" customFormat="1" ht="15"/>
    <row r="3861" customFormat="1" ht="15"/>
    <row r="3862" customFormat="1" ht="15"/>
    <row r="3863" customFormat="1" ht="15"/>
    <row r="3864" customFormat="1" ht="15"/>
    <row r="3865" customFormat="1" ht="15"/>
    <row r="3866" customFormat="1" ht="15"/>
    <row r="3867" customFormat="1" ht="15"/>
    <row r="3868" customFormat="1" ht="15"/>
    <row r="3869" customFormat="1" ht="15"/>
    <row r="3870" customFormat="1" ht="15"/>
    <row r="3871" customFormat="1" ht="15"/>
    <row r="3872" customFormat="1" ht="15"/>
    <row r="3873" customFormat="1" ht="15"/>
    <row r="3874" customFormat="1" ht="15"/>
    <row r="3875" customFormat="1" ht="15"/>
    <row r="3876" customFormat="1" ht="15"/>
    <row r="3877" customFormat="1" ht="15"/>
    <row r="3878" customFormat="1" ht="15"/>
    <row r="3879" customFormat="1" ht="15"/>
    <row r="3880" customFormat="1" ht="15"/>
    <row r="3881" customFormat="1" ht="15"/>
    <row r="3882" customFormat="1" ht="15"/>
    <row r="3883" customFormat="1" ht="15"/>
    <row r="3884" customFormat="1" ht="15"/>
    <row r="3885" customFormat="1" ht="15"/>
    <row r="3886" customFormat="1" ht="15"/>
    <row r="3887" customFormat="1" ht="15"/>
    <row r="3888" customFormat="1" ht="15"/>
    <row r="3889" customFormat="1" ht="15"/>
    <row r="3890" customFormat="1" ht="15"/>
    <row r="3891" customFormat="1" ht="15"/>
    <row r="3892" customFormat="1" ht="15"/>
    <row r="3893" customFormat="1" ht="15"/>
    <row r="3894" customFormat="1" ht="15"/>
    <row r="3895" customFormat="1" ht="15"/>
    <row r="3896" customFormat="1" ht="15"/>
    <row r="3897" customFormat="1" ht="15"/>
    <row r="3898" customFormat="1" ht="15"/>
    <row r="3899" customFormat="1" ht="15"/>
    <row r="3900" customFormat="1" ht="15"/>
    <row r="3901" customFormat="1" ht="15"/>
    <row r="3902" customFormat="1" ht="15"/>
    <row r="3903" customFormat="1" ht="15"/>
    <row r="3904" customFormat="1" ht="15"/>
    <row r="3905" customFormat="1" ht="15"/>
    <row r="3906" customFormat="1" ht="15"/>
    <row r="3907" customFormat="1" ht="15"/>
    <row r="3908" customFormat="1" ht="15"/>
    <row r="3909" customFormat="1" ht="15"/>
    <row r="3910" customFormat="1" ht="15"/>
    <row r="3911" customFormat="1" ht="15"/>
    <row r="3912" customFormat="1" ht="15"/>
    <row r="3913" customFormat="1" ht="15"/>
    <row r="3914" customFormat="1" ht="15"/>
    <row r="3915" customFormat="1" ht="15"/>
    <row r="3916" customFormat="1" ht="15"/>
    <row r="3917" customFormat="1" ht="15"/>
    <row r="3918" customFormat="1" ht="15"/>
    <row r="3919" customFormat="1" ht="15"/>
    <row r="3920" customFormat="1" ht="15"/>
    <row r="3921" customFormat="1" ht="15"/>
    <row r="3922" customFormat="1" ht="15"/>
    <row r="3923" customFormat="1" ht="15"/>
    <row r="3924" customFormat="1" ht="15"/>
    <row r="3925" customFormat="1" ht="15"/>
    <row r="3926" customFormat="1" ht="15"/>
    <row r="3927" customFormat="1" ht="15"/>
    <row r="3928" customFormat="1" ht="15"/>
    <row r="3929" customFormat="1" ht="15"/>
    <row r="3930" customFormat="1" ht="15"/>
    <row r="3931" customFormat="1" ht="15"/>
    <row r="3932" customFormat="1" ht="15"/>
    <row r="3933" customFormat="1" ht="15"/>
    <row r="3934" customFormat="1" ht="15"/>
    <row r="3935" customFormat="1" ht="15"/>
    <row r="3936" customFormat="1" ht="15"/>
    <row r="3937" customFormat="1" ht="15"/>
    <row r="3938" customFormat="1" ht="15"/>
    <row r="3939" customFormat="1" ht="15"/>
    <row r="3940" customFormat="1" ht="15"/>
    <row r="3941" customFormat="1" ht="15"/>
    <row r="3942" customFormat="1" ht="15"/>
    <row r="3943" customFormat="1" ht="15"/>
    <row r="3944" customFormat="1" ht="15"/>
    <row r="3945" customFormat="1" ht="15"/>
    <row r="3946" customFormat="1" ht="15"/>
    <row r="3947" customFormat="1" ht="15"/>
    <row r="3948" customFormat="1" ht="15"/>
    <row r="3949" customFormat="1" ht="15"/>
    <row r="3950" customFormat="1" ht="15"/>
    <row r="3951" customFormat="1" ht="15"/>
    <row r="3952" customFormat="1" ht="15"/>
    <row r="3953" customFormat="1" ht="15"/>
    <row r="3954" customFormat="1" ht="15"/>
    <row r="3955" customFormat="1" ht="15"/>
    <row r="3956" customFormat="1" ht="15"/>
    <row r="3957" customFormat="1" ht="15"/>
    <row r="3958" customFormat="1" ht="15"/>
    <row r="3959" customFormat="1" ht="15"/>
    <row r="3960" customFormat="1" ht="15"/>
    <row r="3961" customFormat="1" ht="15"/>
    <row r="3962" customFormat="1" ht="15"/>
    <row r="3963" customFormat="1" ht="15"/>
    <row r="3964" customFormat="1" ht="15"/>
    <row r="3965" customFormat="1" ht="15"/>
    <row r="3966" customFormat="1" ht="15"/>
    <row r="3967" customFormat="1" ht="15"/>
    <row r="3968" customFormat="1" ht="15"/>
    <row r="3969" customFormat="1" ht="15"/>
    <row r="3970" customFormat="1" ht="15"/>
    <row r="3971" customFormat="1" ht="15"/>
    <row r="3972" customFormat="1" ht="15"/>
    <row r="3973" customFormat="1" ht="15"/>
    <row r="3974" customFormat="1" ht="15"/>
    <row r="3975" customFormat="1" ht="15"/>
    <row r="3976" customFormat="1" ht="15"/>
    <row r="3977" customFormat="1" ht="15"/>
    <row r="3978" customFormat="1" ht="15"/>
    <row r="3979" customFormat="1" ht="15"/>
    <row r="3980" customFormat="1" ht="15"/>
    <row r="3981" customFormat="1" ht="15"/>
    <row r="3982" customFormat="1" ht="15"/>
    <row r="3983" customFormat="1" ht="15"/>
    <row r="3984" customFormat="1" ht="15"/>
    <row r="3985" customFormat="1" ht="15"/>
    <row r="3986" customFormat="1" ht="15"/>
    <row r="3987" customFormat="1" ht="15"/>
    <row r="3988" customFormat="1" ht="15"/>
    <row r="3989" customFormat="1" ht="15"/>
    <row r="3990" customFormat="1" ht="15"/>
    <row r="3991" customFormat="1" ht="15"/>
    <row r="3992" customFormat="1" ht="15"/>
    <row r="3993" customFormat="1" ht="15"/>
    <row r="3994" customFormat="1" ht="15"/>
    <row r="3995" customFormat="1" ht="15"/>
    <row r="3996" customFormat="1" ht="15"/>
    <row r="3997" customFormat="1" ht="15"/>
    <row r="3998" customFormat="1" ht="15"/>
    <row r="3999" customFormat="1" ht="15"/>
    <row r="4000" customFormat="1" ht="15"/>
    <row r="4001" customFormat="1" ht="15"/>
    <row r="4002" customFormat="1" ht="15"/>
    <row r="4003" customFormat="1" ht="15"/>
    <row r="4004" customFormat="1" ht="15"/>
    <row r="4005" customFormat="1" ht="15"/>
    <row r="4006" customFormat="1" ht="15"/>
    <row r="4007" customFormat="1" ht="15"/>
    <row r="4008" customFormat="1" ht="15"/>
    <row r="4009" customFormat="1" ht="15"/>
    <row r="4010" customFormat="1" ht="15"/>
    <row r="4011" customFormat="1" ht="15"/>
    <row r="4012" customFormat="1" ht="15"/>
    <row r="4013" customFormat="1" ht="15"/>
    <row r="4014" customFormat="1" ht="15"/>
    <row r="4015" customFormat="1" ht="15"/>
    <row r="4016" customFormat="1" ht="15"/>
    <row r="4017" customFormat="1" ht="15"/>
    <row r="4018" customFormat="1" ht="15"/>
    <row r="4019" customFormat="1" ht="15"/>
    <row r="4020" customFormat="1" ht="15"/>
    <row r="4021" customFormat="1" ht="15"/>
    <row r="4022" customFormat="1" ht="15"/>
    <row r="4023" customFormat="1" ht="15"/>
    <row r="4024" customFormat="1" ht="15"/>
    <row r="4025" customFormat="1" ht="15"/>
    <row r="4026" customFormat="1" ht="15"/>
    <row r="4027" customFormat="1" ht="15"/>
    <row r="4028" customFormat="1" ht="15"/>
    <row r="4029" customFormat="1" ht="15"/>
    <row r="4030" customFormat="1" ht="15"/>
    <row r="4031" customFormat="1" ht="15"/>
    <row r="4032" customFormat="1" ht="15"/>
    <row r="4033" customFormat="1" ht="15"/>
    <row r="4034" customFormat="1" ht="15"/>
    <row r="4035" customFormat="1" ht="15"/>
    <row r="4036" customFormat="1" ht="15"/>
    <row r="4037" customFormat="1" ht="15"/>
    <row r="4038" customFormat="1" ht="15"/>
    <row r="4039" customFormat="1" ht="15"/>
    <row r="4040" customFormat="1" ht="15"/>
    <row r="4041" customFormat="1" ht="15"/>
    <row r="4042" customFormat="1" ht="15"/>
    <row r="4043" customFormat="1" ht="15"/>
    <row r="4044" customFormat="1" ht="15"/>
    <row r="4045" customFormat="1" ht="15"/>
    <row r="4046" customFormat="1" ht="15"/>
    <row r="4047" customFormat="1" ht="15"/>
    <row r="4048" customFormat="1" ht="15"/>
    <row r="4049" customFormat="1" ht="15"/>
    <row r="4050" customFormat="1" ht="15"/>
    <row r="4051" customFormat="1" ht="15"/>
    <row r="4052" customFormat="1" ht="15"/>
    <row r="4053" customFormat="1" ht="15"/>
    <row r="4054" customFormat="1" ht="15"/>
    <row r="4055" customFormat="1" ht="15"/>
    <row r="4056" customFormat="1" ht="15"/>
    <row r="4057" customFormat="1" ht="15"/>
    <row r="4058" customFormat="1" ht="15"/>
    <row r="4059" customFormat="1" ht="15"/>
    <row r="4060" customFormat="1" ht="15"/>
    <row r="4061" customFormat="1" ht="15"/>
    <row r="4062" customFormat="1" ht="15"/>
    <row r="4063" customFormat="1" ht="15"/>
    <row r="4064" customFormat="1" ht="15"/>
    <row r="4065" customFormat="1" ht="15"/>
    <row r="4066" customFormat="1" ht="15"/>
    <row r="4067" customFormat="1" ht="15"/>
    <row r="4068" customFormat="1" ht="15"/>
    <row r="4069" customFormat="1" ht="15"/>
    <row r="4070" customFormat="1" ht="15"/>
    <row r="4071" customFormat="1" ht="15"/>
    <row r="4072" customFormat="1" ht="15"/>
    <row r="4073" customFormat="1" ht="15"/>
    <row r="4074" customFormat="1" ht="15"/>
    <row r="4075" customFormat="1" ht="15"/>
    <row r="4076" customFormat="1" ht="15"/>
    <row r="4077" customFormat="1" ht="15"/>
    <row r="4078" customFormat="1" ht="15"/>
    <row r="4079" customFormat="1" ht="15"/>
    <row r="4080" customFormat="1" ht="15"/>
    <row r="4081" customFormat="1" ht="15"/>
    <row r="4082" customFormat="1" ht="15"/>
    <row r="4083" customFormat="1" ht="15"/>
    <row r="4084" customFormat="1" ht="15"/>
    <row r="4085" customFormat="1" ht="15"/>
    <row r="4086" customFormat="1" ht="15"/>
    <row r="4087" customFormat="1" ht="15"/>
    <row r="4088" customFormat="1" ht="15"/>
    <row r="4089" customFormat="1" ht="15"/>
    <row r="4090" customFormat="1" ht="15"/>
    <row r="4091" customFormat="1" ht="15"/>
    <row r="4092" customFormat="1" ht="15"/>
    <row r="4093" customFormat="1" ht="15"/>
    <row r="4094" customFormat="1" ht="15"/>
    <row r="4095" customFormat="1" ht="15"/>
    <row r="4096" customFormat="1" ht="15"/>
    <row r="4097" customFormat="1" ht="15"/>
    <row r="4098" customFormat="1" ht="15"/>
    <row r="4099" customFormat="1" ht="15"/>
    <row r="4100" customFormat="1" ht="15"/>
    <row r="4101" customFormat="1" ht="15"/>
    <row r="4102" customFormat="1" ht="15"/>
    <row r="4103" customFormat="1" ht="15"/>
    <row r="4104" customFormat="1" ht="15"/>
    <row r="4105" customFormat="1" ht="15"/>
    <row r="4106" customFormat="1" ht="15"/>
    <row r="4107" customFormat="1" ht="15"/>
    <row r="4108" customFormat="1" ht="15"/>
    <row r="4109" customFormat="1" ht="15"/>
    <row r="4110" customFormat="1" ht="15"/>
    <row r="4111" customFormat="1" ht="15"/>
    <row r="4112" customFormat="1" ht="15"/>
    <row r="4113" customFormat="1" ht="15"/>
    <row r="4114" customFormat="1" ht="15"/>
    <row r="4115" customFormat="1" ht="15"/>
    <row r="4116" customFormat="1" ht="15"/>
    <row r="4117" customFormat="1" ht="15"/>
    <row r="4118" customFormat="1" ht="15"/>
    <row r="4119" customFormat="1" ht="15"/>
    <row r="4120" customFormat="1" ht="15"/>
    <row r="4121" customFormat="1" ht="15"/>
    <row r="4122" customFormat="1" ht="15"/>
    <row r="4123" customFormat="1" ht="15"/>
    <row r="4124" customFormat="1" ht="15"/>
    <row r="4125" customFormat="1" ht="15"/>
    <row r="4126" customFormat="1" ht="15"/>
    <row r="4127" customFormat="1" ht="15"/>
    <row r="4128" customFormat="1" ht="15"/>
    <row r="4129" customFormat="1" ht="15"/>
    <row r="4130" customFormat="1" ht="15"/>
    <row r="4131" customFormat="1" ht="15"/>
    <row r="4132" customFormat="1" ht="15"/>
    <row r="4133" customFormat="1" ht="15"/>
    <row r="4134" customFormat="1" ht="15"/>
    <row r="4135" customFormat="1" ht="15"/>
    <row r="4136" customFormat="1" ht="15"/>
    <row r="4137" customFormat="1" ht="15"/>
    <row r="4138" customFormat="1" ht="15"/>
    <row r="4139" customFormat="1" ht="15"/>
    <row r="4140" customFormat="1" ht="15"/>
    <row r="4141" customFormat="1" ht="15"/>
    <row r="4142" customFormat="1" ht="15"/>
    <row r="4143" customFormat="1" ht="15"/>
    <row r="4144" customFormat="1" ht="15"/>
    <row r="4145" customFormat="1" ht="15"/>
    <row r="4146" customFormat="1" ht="15"/>
    <row r="4147" customFormat="1" ht="15"/>
    <row r="4148" customFormat="1" ht="15"/>
    <row r="4149" customFormat="1" ht="15"/>
    <row r="4150" customFormat="1" ht="15"/>
    <row r="4151" customFormat="1" ht="15"/>
    <row r="4152" customFormat="1" ht="15"/>
    <row r="4153" customFormat="1" ht="15"/>
    <row r="4154" customFormat="1" ht="15"/>
    <row r="4155" customFormat="1" ht="15"/>
    <row r="4156" customFormat="1" ht="15"/>
    <row r="4157" customFormat="1" ht="15"/>
    <row r="4158" customFormat="1" ht="15"/>
    <row r="4159" customFormat="1" ht="15"/>
    <row r="4160" customFormat="1" ht="15"/>
    <row r="4161" customFormat="1" ht="15"/>
    <row r="4162" customFormat="1" ht="15"/>
    <row r="4163" customFormat="1" ht="15"/>
    <row r="4164" customFormat="1" ht="15"/>
    <row r="4165" customFormat="1" ht="15"/>
    <row r="4166" customFormat="1" ht="15"/>
    <row r="4167" customFormat="1" ht="15"/>
    <row r="4168" customFormat="1" ht="15"/>
    <row r="4169" customFormat="1" ht="15"/>
    <row r="4170" customFormat="1" ht="15"/>
    <row r="4171" customFormat="1" ht="15"/>
    <row r="4172" customFormat="1" ht="15"/>
    <row r="4173" customFormat="1" ht="15"/>
    <row r="4174" customFormat="1" ht="15"/>
    <row r="4175" customFormat="1" ht="15"/>
    <row r="4176" customFormat="1" ht="15"/>
    <row r="4177" customFormat="1" ht="15"/>
    <row r="4178" customFormat="1" ht="15"/>
    <row r="4179" customFormat="1" ht="15"/>
    <row r="4180" customFormat="1" ht="15"/>
    <row r="4181" customFormat="1" ht="15"/>
    <row r="4182" customFormat="1" ht="15"/>
    <row r="4183" customFormat="1" ht="15"/>
    <row r="4184" customFormat="1" ht="15"/>
    <row r="4185" customFormat="1" ht="15"/>
    <row r="4186" customFormat="1" ht="15"/>
    <row r="4187" customFormat="1" ht="15"/>
    <row r="4188" customFormat="1" ht="15"/>
    <row r="4189" customFormat="1" ht="15"/>
    <row r="4190" customFormat="1" ht="15"/>
    <row r="4191" customFormat="1" ht="15"/>
    <row r="4192" customFormat="1" ht="15"/>
    <row r="4193" customFormat="1" ht="15"/>
    <row r="4194" customFormat="1" ht="15"/>
    <row r="4195" customFormat="1" ht="15"/>
    <row r="4196" customFormat="1" ht="15"/>
    <row r="4197" customFormat="1" ht="15"/>
    <row r="4198" customFormat="1" ht="15"/>
    <row r="4199" customFormat="1" ht="15"/>
    <row r="4200" customFormat="1" ht="15"/>
    <row r="4201" customFormat="1" ht="15"/>
    <row r="4202" customFormat="1" ht="15"/>
    <row r="4203" customFormat="1" ht="15"/>
    <row r="4204" customFormat="1" ht="15"/>
    <row r="4205" customFormat="1" ht="15"/>
    <row r="4206" customFormat="1" ht="15"/>
    <row r="4207" customFormat="1" ht="15"/>
    <row r="4208" customFormat="1" ht="15"/>
    <row r="4209" customFormat="1" ht="15"/>
    <row r="4210" customFormat="1" ht="15"/>
    <row r="4211" customFormat="1" ht="15"/>
    <row r="4212" customFormat="1" ht="15"/>
    <row r="4213" customFormat="1" ht="15"/>
    <row r="4214" customFormat="1" ht="15"/>
    <row r="4215" customFormat="1" ht="15"/>
    <row r="4216" customFormat="1" ht="15"/>
    <row r="4217" customFormat="1" ht="15"/>
    <row r="4218" customFormat="1" ht="15"/>
    <row r="4219" customFormat="1" ht="15"/>
    <row r="4220" customFormat="1" ht="15"/>
    <row r="4221" customFormat="1" ht="15"/>
    <row r="4222" customFormat="1" ht="15"/>
    <row r="4223" customFormat="1" ht="15"/>
    <row r="4224" customFormat="1" ht="15"/>
    <row r="4225" customFormat="1" ht="15"/>
    <row r="4226" customFormat="1" ht="15"/>
    <row r="4227" customFormat="1" ht="15"/>
    <row r="4228" customFormat="1" ht="15"/>
    <row r="4229" customFormat="1" ht="15"/>
    <row r="4230" customFormat="1" ht="15"/>
    <row r="4231" customFormat="1" ht="15"/>
    <row r="4232" customFormat="1" ht="15"/>
    <row r="4233" customFormat="1" ht="15"/>
    <row r="4234" customFormat="1" ht="15"/>
    <row r="4235" customFormat="1" ht="15"/>
    <row r="4236" customFormat="1" ht="15"/>
    <row r="4237" customFormat="1" ht="15"/>
    <row r="4238" customFormat="1" ht="15"/>
    <row r="4239" customFormat="1" ht="15"/>
    <row r="4240" customFormat="1" ht="15"/>
    <row r="4241" customFormat="1" ht="15"/>
    <row r="4242" customFormat="1" ht="15"/>
    <row r="4243" customFormat="1" ht="15"/>
    <row r="4244" customFormat="1" ht="15"/>
    <row r="4245" customFormat="1" ht="15"/>
    <row r="4246" customFormat="1" ht="15"/>
    <row r="4247" customFormat="1" ht="15"/>
    <row r="4248" customFormat="1" ht="15"/>
    <row r="4249" customFormat="1" ht="15"/>
    <row r="4250" customFormat="1" ht="15"/>
    <row r="4251" customFormat="1" ht="15"/>
    <row r="4252" customFormat="1" ht="15"/>
    <row r="4253" customFormat="1" ht="15"/>
    <row r="4254" customFormat="1" ht="15"/>
    <row r="4255" customFormat="1" ht="15"/>
    <row r="4256" customFormat="1" ht="15"/>
    <row r="4257" customFormat="1" ht="15"/>
    <row r="4258" customFormat="1" ht="15"/>
    <row r="4259" customFormat="1" ht="15"/>
    <row r="4260" customFormat="1" ht="15"/>
    <row r="4261" customFormat="1" ht="15"/>
    <row r="4262" customFormat="1" ht="15"/>
    <row r="4263" customFormat="1" ht="15"/>
    <row r="4264" customFormat="1" ht="15"/>
    <row r="4265" customFormat="1" ht="15"/>
    <row r="4266" customFormat="1" ht="15"/>
    <row r="4267" customFormat="1" ht="15"/>
    <row r="4268" customFormat="1" ht="15"/>
    <row r="4269" customFormat="1" ht="15"/>
    <row r="4270" customFormat="1" ht="15"/>
    <row r="4271" customFormat="1" ht="15"/>
    <row r="4272" customFormat="1" ht="15"/>
    <row r="4273" customFormat="1" ht="15"/>
    <row r="4274" customFormat="1" ht="15"/>
    <row r="4275" customFormat="1" ht="15"/>
    <row r="4276" customFormat="1" ht="15"/>
    <row r="4277" customFormat="1" ht="15"/>
    <row r="4278" customFormat="1" ht="15"/>
    <row r="4279" customFormat="1" ht="15"/>
    <row r="4280" customFormat="1" ht="15"/>
    <row r="4281" customFormat="1" ht="15"/>
    <row r="4282" customFormat="1" ht="15"/>
    <row r="4283" customFormat="1" ht="15"/>
    <row r="4284" customFormat="1" ht="15"/>
    <row r="4285" customFormat="1" ht="15"/>
    <row r="4286" customFormat="1" ht="15"/>
    <row r="4287" customFormat="1" ht="15"/>
    <row r="4288" customFormat="1" ht="15"/>
    <row r="4289" customFormat="1" ht="15"/>
    <row r="4290" customFormat="1" ht="15"/>
    <row r="4291" customFormat="1" ht="15"/>
    <row r="4292" customFormat="1" ht="15"/>
    <row r="4293" customFormat="1" ht="15"/>
    <row r="4294" customFormat="1" ht="15"/>
    <row r="4295" customFormat="1" ht="15"/>
    <row r="4296" customFormat="1" ht="15"/>
    <row r="4297" customFormat="1" ht="15"/>
    <row r="4298" customFormat="1" ht="15"/>
    <row r="4299" customFormat="1" ht="15"/>
    <row r="4300" customFormat="1" ht="15"/>
    <row r="4301" customFormat="1" ht="15"/>
    <row r="4302" customFormat="1" ht="15"/>
    <row r="4303" customFormat="1" ht="15"/>
    <row r="4304" customFormat="1" ht="15"/>
    <row r="4305" customFormat="1" ht="15"/>
    <row r="4306" customFormat="1" ht="15"/>
    <row r="4307" customFormat="1" ht="15"/>
    <row r="4308" customFormat="1" ht="15"/>
    <row r="4309" customFormat="1" ht="15"/>
    <row r="4310" customFormat="1" ht="15"/>
    <row r="4311" customFormat="1" ht="15"/>
    <row r="4312" customFormat="1" ht="15"/>
    <row r="4313" customFormat="1" ht="15"/>
    <row r="4314" customFormat="1" ht="15"/>
    <row r="4315" customFormat="1" ht="15"/>
    <row r="4316" customFormat="1" ht="15"/>
    <row r="4317" customFormat="1" ht="15"/>
    <row r="4318" customFormat="1" ht="15"/>
    <row r="4319" customFormat="1" ht="15"/>
    <row r="4320" customFormat="1" ht="15"/>
    <row r="4321" customFormat="1" ht="15"/>
    <row r="4322" customFormat="1" ht="15"/>
    <row r="4323" customFormat="1" ht="15"/>
    <row r="4324" customFormat="1" ht="15"/>
    <row r="4325" customFormat="1" ht="15"/>
    <row r="4326" customFormat="1" ht="15"/>
    <row r="4327" customFormat="1" ht="15"/>
    <row r="4328" customFormat="1" ht="15"/>
    <row r="4329" customFormat="1" ht="15"/>
    <row r="4330" customFormat="1" ht="15"/>
    <row r="4331" customFormat="1" ht="15"/>
    <row r="4332" customFormat="1" ht="15"/>
    <row r="4333" customFormat="1" ht="15"/>
    <row r="4334" customFormat="1" ht="15"/>
    <row r="4335" customFormat="1" ht="15"/>
    <row r="4336" customFormat="1" ht="15"/>
    <row r="4337" customFormat="1" ht="15"/>
    <row r="4338" customFormat="1" ht="15"/>
    <row r="4339" customFormat="1" ht="15"/>
    <row r="4340" customFormat="1" ht="15"/>
    <row r="4341" customFormat="1" ht="15"/>
    <row r="4342" customFormat="1" ht="15"/>
    <row r="4343" customFormat="1" ht="15"/>
    <row r="4344" customFormat="1" ht="15"/>
    <row r="4345" customFormat="1" ht="15"/>
    <row r="4346" customFormat="1" ht="15"/>
    <row r="4347" customFormat="1" ht="15"/>
    <row r="4348" customFormat="1" ht="15"/>
    <row r="4349" customFormat="1" ht="15"/>
    <row r="4350" customFormat="1" ht="15"/>
    <row r="4351" customFormat="1" ht="15"/>
    <row r="4352" customFormat="1" ht="15"/>
    <row r="4353" customFormat="1" ht="15"/>
    <row r="4354" customFormat="1" ht="15"/>
    <row r="4355" customFormat="1" ht="15"/>
    <row r="4356" customFormat="1" ht="15"/>
    <row r="4357" customFormat="1" ht="15"/>
    <row r="4358" customFormat="1" ht="15"/>
    <row r="4359" customFormat="1" ht="15"/>
    <row r="4360" customFormat="1" ht="15"/>
    <row r="4361" customFormat="1" ht="15"/>
    <row r="4362" customFormat="1" ht="15"/>
    <row r="4363" customFormat="1" ht="15"/>
    <row r="4364" customFormat="1" ht="15"/>
    <row r="4365" customFormat="1" ht="15"/>
    <row r="4366" customFormat="1" ht="15"/>
    <row r="4367" customFormat="1" ht="15"/>
    <row r="4368" customFormat="1" ht="15"/>
    <row r="4369" customFormat="1" ht="15"/>
    <row r="4370" customFormat="1" ht="15"/>
    <row r="4371" customFormat="1" ht="15"/>
    <row r="4372" customFormat="1" ht="15"/>
    <row r="4373" customFormat="1" ht="15"/>
    <row r="4374" customFormat="1" ht="15"/>
    <row r="4375" customFormat="1" ht="15"/>
    <row r="4376" customFormat="1" ht="15"/>
    <row r="4377" customFormat="1" ht="15"/>
    <row r="4378" customFormat="1" ht="15"/>
    <row r="4379" customFormat="1" ht="15"/>
    <row r="4380" customFormat="1" ht="15"/>
    <row r="4381" customFormat="1" ht="15"/>
    <row r="4382" customFormat="1" ht="15"/>
    <row r="4383" customFormat="1" ht="15"/>
    <row r="4384" customFormat="1" ht="15"/>
    <row r="4385" customFormat="1" ht="15"/>
    <row r="4386" customFormat="1" ht="15"/>
    <row r="4387" customFormat="1" ht="15"/>
    <row r="4388" customFormat="1" ht="15"/>
    <row r="4389" customFormat="1" ht="15"/>
    <row r="4390" customFormat="1" ht="15"/>
    <row r="4391" customFormat="1" ht="15"/>
    <row r="4392" customFormat="1" ht="15"/>
    <row r="4393" customFormat="1" ht="15"/>
    <row r="4394" customFormat="1" ht="15"/>
    <row r="4395" customFormat="1" ht="15"/>
    <row r="4396" customFormat="1" ht="15"/>
    <row r="4397" customFormat="1" ht="15"/>
    <row r="4398" customFormat="1" ht="15"/>
    <row r="4399" customFormat="1" ht="15"/>
    <row r="4400" customFormat="1" ht="15"/>
    <row r="4401" customFormat="1" ht="15"/>
    <row r="4402" customFormat="1" ht="15"/>
    <row r="4403" customFormat="1" ht="15"/>
    <row r="4404" customFormat="1" ht="15"/>
    <row r="4405" customFormat="1" ht="15"/>
    <row r="4406" customFormat="1" ht="15"/>
    <row r="4407" customFormat="1" ht="15"/>
    <row r="4408" customFormat="1" ht="15"/>
    <row r="4409" customFormat="1" ht="15"/>
    <row r="4410" customFormat="1" ht="15"/>
    <row r="4411" customFormat="1" ht="15"/>
    <row r="4412" customFormat="1" ht="15"/>
    <row r="4413" customFormat="1" ht="15"/>
    <row r="4414" customFormat="1" ht="15"/>
    <row r="4415" customFormat="1" ht="15"/>
    <row r="4416" customFormat="1" ht="15"/>
    <row r="4417" customFormat="1" ht="15"/>
    <row r="4418" customFormat="1" ht="15"/>
    <row r="4419" customFormat="1" ht="15"/>
    <row r="4420" customFormat="1" ht="15"/>
    <row r="4421" customFormat="1" ht="15"/>
    <row r="4422" customFormat="1" ht="15"/>
    <row r="4423" customFormat="1" ht="15"/>
    <row r="4424" customFormat="1" ht="15"/>
    <row r="4425" customFormat="1" ht="15"/>
    <row r="4426" customFormat="1" ht="15"/>
    <row r="4427" customFormat="1" ht="15"/>
    <row r="4428" customFormat="1" ht="15"/>
    <row r="4429" customFormat="1" ht="15"/>
    <row r="4430" customFormat="1" ht="15"/>
    <row r="4431" customFormat="1" ht="15"/>
    <row r="4432" customFormat="1" ht="15"/>
    <row r="4433" customFormat="1" ht="15"/>
    <row r="4434" customFormat="1" ht="15"/>
    <row r="4435" customFormat="1" ht="15"/>
    <row r="4436" customFormat="1" ht="15"/>
    <row r="4437" customFormat="1" ht="15"/>
    <row r="4438" customFormat="1" ht="15"/>
    <row r="4439" customFormat="1" ht="15"/>
    <row r="4440" customFormat="1" ht="15"/>
    <row r="4441" customFormat="1" ht="15"/>
    <row r="4442" customFormat="1" ht="15"/>
    <row r="4443" customFormat="1" ht="15"/>
    <row r="4444" customFormat="1" ht="15"/>
    <row r="4445" customFormat="1" ht="15"/>
    <row r="4446" customFormat="1" ht="15"/>
    <row r="4447" customFormat="1" ht="15"/>
    <row r="4448" customFormat="1" ht="15"/>
    <row r="4449" customFormat="1" ht="15"/>
    <row r="4450" customFormat="1" ht="15"/>
    <row r="4451" customFormat="1" ht="15"/>
    <row r="4452" customFormat="1" ht="15"/>
    <row r="4453" customFormat="1" ht="15"/>
    <row r="4454" customFormat="1" ht="15"/>
    <row r="4455" customFormat="1" ht="15"/>
    <row r="4456" customFormat="1" ht="15"/>
    <row r="4457" customFormat="1" ht="15"/>
    <row r="4458" customFormat="1" ht="15"/>
    <row r="4459" customFormat="1" ht="15"/>
    <row r="4460" customFormat="1" ht="15"/>
    <row r="4461" customFormat="1" ht="15"/>
    <row r="4462" customFormat="1" ht="15"/>
    <row r="4463" customFormat="1" ht="15"/>
    <row r="4464" customFormat="1" ht="15"/>
    <row r="4465" customFormat="1" ht="15"/>
    <row r="4466" customFormat="1" ht="15"/>
    <row r="4467" customFormat="1" ht="15"/>
    <row r="4468" customFormat="1" ht="15"/>
    <row r="4469" customFormat="1" ht="15"/>
    <row r="4470" customFormat="1" ht="15"/>
    <row r="4471" customFormat="1" ht="15"/>
    <row r="4472" customFormat="1" ht="15"/>
    <row r="4473" customFormat="1" ht="15"/>
    <row r="4474" customFormat="1" ht="15"/>
    <row r="4475" customFormat="1" ht="15"/>
    <row r="4476" customFormat="1" ht="15"/>
    <row r="4477" customFormat="1" ht="15"/>
    <row r="4478" customFormat="1" ht="15"/>
    <row r="4479" customFormat="1" ht="15"/>
    <row r="4480" customFormat="1" ht="15"/>
    <row r="4481" customFormat="1" ht="15"/>
    <row r="4482" customFormat="1" ht="15"/>
    <row r="4483" customFormat="1" ht="15"/>
    <row r="4484" customFormat="1" ht="15"/>
    <row r="4485" customFormat="1" ht="15"/>
    <row r="4486" customFormat="1" ht="15"/>
    <row r="4487" customFormat="1" ht="15"/>
    <row r="4488" customFormat="1" ht="15"/>
    <row r="4489" customFormat="1" ht="15"/>
    <row r="4490" customFormat="1" ht="15"/>
    <row r="4491" customFormat="1" ht="15"/>
    <row r="4492" customFormat="1" ht="15"/>
    <row r="4493" customFormat="1" ht="15"/>
    <row r="4494" customFormat="1" ht="15"/>
    <row r="4495" customFormat="1" ht="15"/>
    <row r="4496" customFormat="1" ht="15"/>
    <row r="4497" customFormat="1" ht="15"/>
    <row r="4498" customFormat="1" ht="15"/>
    <row r="4499" customFormat="1" ht="15"/>
    <row r="4500" customFormat="1" ht="15"/>
    <row r="4501" customFormat="1" ht="15"/>
    <row r="4502" customFormat="1" ht="15"/>
    <row r="4503" customFormat="1" ht="15"/>
    <row r="4504" customFormat="1" ht="15"/>
    <row r="4505" customFormat="1" ht="15"/>
    <row r="4506" customFormat="1" ht="15"/>
    <row r="4507" customFormat="1" ht="15"/>
    <row r="4508" customFormat="1" ht="15"/>
    <row r="4509" customFormat="1" ht="15"/>
    <row r="4510" customFormat="1" ht="15"/>
    <row r="4511" customFormat="1" ht="15"/>
    <row r="4512" customFormat="1" ht="15"/>
    <row r="4513" customFormat="1" ht="15"/>
    <row r="4514" customFormat="1" ht="15"/>
    <row r="4515" customFormat="1" ht="15"/>
    <row r="4516" customFormat="1" ht="15"/>
    <row r="4517" customFormat="1" ht="15"/>
    <row r="4518" customFormat="1" ht="15"/>
    <row r="4519" customFormat="1" ht="15"/>
    <row r="4520" customFormat="1" ht="15"/>
    <row r="4521" customFormat="1" ht="15"/>
    <row r="4522" customFormat="1" ht="15"/>
    <row r="4523" customFormat="1" ht="15"/>
    <row r="4524" customFormat="1" ht="15"/>
    <row r="4525" customFormat="1" ht="15"/>
    <row r="4526" customFormat="1" ht="15"/>
    <row r="4527" customFormat="1" ht="15"/>
    <row r="4528" customFormat="1" ht="15"/>
    <row r="4529" customFormat="1" ht="15"/>
    <row r="4530" customFormat="1" ht="15"/>
    <row r="4531" customFormat="1" ht="15"/>
    <row r="4532" customFormat="1" ht="15"/>
    <row r="4533" customFormat="1" ht="15"/>
    <row r="4534" customFormat="1" ht="15"/>
    <row r="4535" customFormat="1" ht="15"/>
    <row r="4536" customFormat="1" ht="15"/>
    <row r="4537" customFormat="1" ht="15"/>
    <row r="4538" customFormat="1" ht="15"/>
    <row r="4539" customFormat="1" ht="15"/>
    <row r="4540" customFormat="1" ht="15"/>
    <row r="4541" customFormat="1" ht="15"/>
    <row r="4542" customFormat="1" ht="15"/>
    <row r="4543" customFormat="1" ht="15"/>
    <row r="4544" customFormat="1" ht="15"/>
    <row r="4545" customFormat="1" ht="15"/>
    <row r="4546" customFormat="1" ht="15"/>
    <row r="4547" customFormat="1" ht="15"/>
    <row r="4548" customFormat="1" ht="15"/>
    <row r="4549" customFormat="1" ht="15"/>
    <row r="4550" customFormat="1" ht="15"/>
    <row r="4551" customFormat="1" ht="15"/>
    <row r="4552" customFormat="1" ht="15"/>
    <row r="4553" customFormat="1" ht="15"/>
    <row r="4554" customFormat="1" ht="15"/>
    <row r="4555" customFormat="1" ht="15"/>
    <row r="4556" customFormat="1" ht="15"/>
    <row r="4557" customFormat="1" ht="15"/>
    <row r="4558" customFormat="1" ht="15"/>
    <row r="4559" customFormat="1" ht="15"/>
    <row r="4560" customFormat="1" ht="15"/>
    <row r="4561" customFormat="1" ht="15"/>
    <row r="4562" customFormat="1" ht="15"/>
    <row r="4563" customFormat="1" ht="15"/>
    <row r="4564" customFormat="1" ht="15"/>
    <row r="4565" customFormat="1" ht="15"/>
    <row r="4566" customFormat="1" ht="15"/>
    <row r="4567" customFormat="1" ht="15"/>
    <row r="4568" customFormat="1" ht="15"/>
    <row r="4569" customFormat="1" ht="15"/>
    <row r="4570" customFormat="1" ht="15"/>
    <row r="4571" customFormat="1" ht="15"/>
    <row r="4572" customFormat="1" ht="15"/>
    <row r="4573" customFormat="1" ht="15"/>
    <row r="4574" customFormat="1" ht="15"/>
    <row r="4575" customFormat="1" ht="15"/>
    <row r="4576" customFormat="1" ht="15"/>
    <row r="4577" customFormat="1" ht="15"/>
    <row r="4578" customFormat="1" ht="15"/>
    <row r="4579" customFormat="1" ht="15"/>
    <row r="4580" customFormat="1" ht="15"/>
    <row r="4581" customFormat="1" ht="15"/>
    <row r="4582" customFormat="1" ht="15"/>
    <row r="4583" customFormat="1" ht="15"/>
    <row r="4584" customFormat="1" ht="15"/>
    <row r="4585" customFormat="1" ht="15"/>
    <row r="4586" customFormat="1" ht="15"/>
    <row r="4587" customFormat="1" ht="15"/>
    <row r="4588" customFormat="1" ht="15"/>
    <row r="4589" customFormat="1" ht="15"/>
    <row r="4590" customFormat="1" ht="15"/>
    <row r="4591" customFormat="1" ht="15"/>
    <row r="4592" customFormat="1" ht="15"/>
    <row r="4593" customFormat="1" ht="15"/>
    <row r="4594" customFormat="1" ht="15"/>
    <row r="4595" customFormat="1" ht="15"/>
    <row r="4596" customFormat="1" ht="15"/>
    <row r="4597" customFormat="1" ht="15"/>
    <row r="4598" customFormat="1" ht="15"/>
    <row r="4599" customFormat="1" ht="15"/>
    <row r="4600" customFormat="1" ht="15"/>
    <row r="4601" customFormat="1" ht="15"/>
    <row r="4602" customFormat="1" ht="15"/>
    <row r="4603" customFormat="1" ht="15"/>
    <row r="4604" customFormat="1" ht="15"/>
    <row r="4605" customFormat="1" ht="15"/>
    <row r="4606" customFormat="1" ht="15"/>
    <row r="4607" customFormat="1" ht="15"/>
    <row r="4608" customFormat="1" ht="15"/>
    <row r="4609" customFormat="1" ht="15"/>
    <row r="4610" customFormat="1" ht="15"/>
    <row r="4611" customFormat="1" ht="15"/>
    <row r="4612" customFormat="1" ht="15"/>
    <row r="4613" customFormat="1" ht="15"/>
    <row r="4614" customFormat="1" ht="15"/>
    <row r="4615" customFormat="1" ht="15"/>
    <row r="4616" customFormat="1" ht="15"/>
    <row r="4617" customFormat="1" ht="15"/>
    <row r="4618" customFormat="1" ht="15"/>
    <row r="4619" customFormat="1" ht="15"/>
    <row r="4620" customFormat="1" ht="15"/>
    <row r="4621" customFormat="1" ht="15"/>
    <row r="4622" customFormat="1" ht="15"/>
    <row r="4623" customFormat="1" ht="15"/>
    <row r="4624" customFormat="1" ht="15"/>
    <row r="4625" customFormat="1" ht="15"/>
    <row r="4626" customFormat="1" ht="15"/>
    <row r="4627" customFormat="1" ht="15"/>
    <row r="4628" customFormat="1" ht="15"/>
    <row r="4629" customFormat="1" ht="15"/>
    <row r="4630" customFormat="1" ht="15"/>
    <row r="4631" customFormat="1" ht="15"/>
    <row r="4632" customFormat="1" ht="15"/>
    <row r="4633" customFormat="1" ht="15"/>
    <row r="4634" customFormat="1" ht="15"/>
    <row r="4635" customFormat="1" ht="15"/>
    <row r="4636" customFormat="1" ht="15"/>
    <row r="4637" customFormat="1" ht="15"/>
    <row r="4638" customFormat="1" ht="15"/>
    <row r="4639" customFormat="1" ht="15"/>
    <row r="4640" customFormat="1" ht="15"/>
    <row r="4641" customFormat="1" ht="15"/>
    <row r="4642" customFormat="1" ht="15"/>
    <row r="4643" customFormat="1" ht="15"/>
    <row r="4644" customFormat="1" ht="15"/>
    <row r="4645" customFormat="1" ht="15"/>
    <row r="4646" customFormat="1" ht="15"/>
    <row r="4647" customFormat="1" ht="15"/>
    <row r="4648" customFormat="1" ht="15"/>
    <row r="4649" customFormat="1" ht="15"/>
    <row r="4650" customFormat="1" ht="15"/>
    <row r="4651" customFormat="1" ht="15"/>
    <row r="4652" customFormat="1" ht="15"/>
    <row r="4653" customFormat="1" ht="15"/>
    <row r="4654" customFormat="1" ht="15"/>
    <row r="4655" customFormat="1" ht="15"/>
    <row r="4656" customFormat="1" ht="15"/>
    <row r="4657" customFormat="1" ht="15"/>
    <row r="4658" customFormat="1" ht="15"/>
    <row r="4659" customFormat="1" ht="15"/>
    <row r="4660" customFormat="1" ht="15"/>
    <row r="4661" customFormat="1" ht="15"/>
    <row r="4662" customFormat="1" ht="15"/>
    <row r="4663" customFormat="1" ht="15"/>
    <row r="4664" customFormat="1" ht="15"/>
    <row r="4665" customFormat="1" ht="15"/>
    <row r="4666" customFormat="1" ht="15"/>
    <row r="4667" customFormat="1" ht="15"/>
    <row r="4668" customFormat="1" ht="15"/>
    <row r="4669" customFormat="1" ht="15"/>
    <row r="4670" customFormat="1" ht="15"/>
    <row r="4671" customFormat="1" ht="15"/>
    <row r="4672" customFormat="1" ht="15"/>
    <row r="4673" customFormat="1" ht="15"/>
    <row r="4674" customFormat="1" ht="15"/>
    <row r="4675" customFormat="1" ht="15"/>
    <row r="4676" customFormat="1" ht="15"/>
    <row r="4677" customFormat="1" ht="15"/>
    <row r="4678" customFormat="1" ht="15"/>
    <row r="4679" customFormat="1" ht="15"/>
    <row r="4680" customFormat="1" ht="15"/>
    <row r="4681" customFormat="1" ht="15"/>
    <row r="4682" customFormat="1" ht="15"/>
    <row r="4683" customFormat="1" ht="15"/>
    <row r="4684" customFormat="1" ht="15"/>
    <row r="4685" customFormat="1" ht="15"/>
    <row r="4686" customFormat="1" ht="15"/>
    <row r="4687" customFormat="1" ht="15"/>
    <row r="4688" customFormat="1" ht="15"/>
    <row r="4689" customFormat="1" ht="15"/>
    <row r="4690" customFormat="1" ht="15"/>
    <row r="4691" customFormat="1" ht="15"/>
    <row r="4692" customFormat="1" ht="15"/>
    <row r="4693" customFormat="1" ht="15"/>
    <row r="4694" customFormat="1" ht="15"/>
    <row r="4695" customFormat="1" ht="15"/>
    <row r="4696" customFormat="1" ht="15"/>
    <row r="4697" customFormat="1" ht="15"/>
    <row r="4698" customFormat="1" ht="15"/>
    <row r="4699" customFormat="1" ht="15"/>
    <row r="4700" customFormat="1" ht="15"/>
    <row r="4701" customFormat="1" ht="15"/>
    <row r="4702" customFormat="1" ht="15"/>
    <row r="4703" customFormat="1" ht="15"/>
    <row r="4704" customFormat="1" ht="15"/>
    <row r="4705" customFormat="1" ht="15"/>
    <row r="4706" customFormat="1" ht="15"/>
    <row r="4707" customFormat="1" ht="15"/>
    <row r="4708" customFormat="1" ht="15"/>
    <row r="4709" customFormat="1" ht="15"/>
    <row r="4710" customFormat="1" ht="15"/>
    <row r="4711" customFormat="1" ht="15"/>
    <row r="4712" customFormat="1" ht="15"/>
    <row r="4713" customFormat="1" ht="15"/>
    <row r="4714" customFormat="1" ht="15"/>
    <row r="4715" customFormat="1" ht="15"/>
    <row r="4716" customFormat="1" ht="15"/>
    <row r="4717" customFormat="1" ht="15"/>
    <row r="4718" customFormat="1" ht="15"/>
    <row r="4719" customFormat="1" ht="15"/>
    <row r="4720" customFormat="1" ht="15"/>
    <row r="4721" customFormat="1" ht="15"/>
    <row r="4722" customFormat="1" ht="15"/>
    <row r="4723" customFormat="1" ht="15"/>
    <row r="4724" customFormat="1" ht="15"/>
    <row r="4725" customFormat="1" ht="15"/>
    <row r="4726" customFormat="1" ht="15"/>
    <row r="4727" customFormat="1" ht="15"/>
    <row r="4728" customFormat="1" ht="15"/>
    <row r="4729" customFormat="1" ht="15"/>
    <row r="4730" customFormat="1" ht="15"/>
    <row r="4731" customFormat="1" ht="15"/>
    <row r="4732" customFormat="1" ht="15"/>
    <row r="4733" customFormat="1" ht="15"/>
    <row r="4734" customFormat="1" ht="15"/>
    <row r="4735" customFormat="1" ht="15"/>
    <row r="4736" customFormat="1" ht="15"/>
    <row r="4737" customFormat="1" ht="15"/>
    <row r="4738" customFormat="1" ht="15"/>
    <row r="4739" customFormat="1" ht="15"/>
    <row r="4740" customFormat="1" ht="15"/>
    <row r="4741" customFormat="1" ht="15"/>
    <row r="4742" customFormat="1" ht="15"/>
    <row r="4743" customFormat="1" ht="15"/>
    <row r="4744" customFormat="1" ht="15"/>
    <row r="4745" customFormat="1" ht="15"/>
    <row r="4746" customFormat="1" ht="15"/>
    <row r="4747" customFormat="1" ht="15"/>
    <row r="4748" customFormat="1" ht="15"/>
    <row r="4749" customFormat="1" ht="15"/>
    <row r="4750" customFormat="1" ht="15"/>
    <row r="4751" customFormat="1" ht="15"/>
    <row r="4752" customFormat="1" ht="15"/>
    <row r="4753" customFormat="1" ht="15"/>
    <row r="4754" customFormat="1" ht="15"/>
    <row r="4755" customFormat="1" ht="15"/>
    <row r="4756" customFormat="1" ht="15"/>
    <row r="4757" customFormat="1" ht="15"/>
    <row r="4758" customFormat="1" ht="15"/>
    <row r="4759" customFormat="1" ht="15"/>
    <row r="4760" customFormat="1" ht="15"/>
    <row r="4761" customFormat="1" ht="15"/>
    <row r="4762" customFormat="1" ht="15"/>
    <row r="4763" customFormat="1" ht="15"/>
    <row r="4764" customFormat="1" ht="15"/>
    <row r="4765" customFormat="1" ht="15"/>
    <row r="4766" customFormat="1" ht="15"/>
    <row r="4767" customFormat="1" ht="15"/>
    <row r="4768" customFormat="1" ht="15"/>
    <row r="4769" customFormat="1" ht="15"/>
    <row r="4770" customFormat="1" ht="15"/>
    <row r="4771" customFormat="1" ht="15"/>
    <row r="4772" customFormat="1" ht="15"/>
    <row r="4773" customFormat="1" ht="15"/>
    <row r="4774" customFormat="1" ht="15"/>
    <row r="4775" customFormat="1" ht="15"/>
    <row r="4776" customFormat="1" ht="15"/>
    <row r="4777" customFormat="1" ht="15"/>
    <row r="4778" customFormat="1" ht="15"/>
    <row r="4779" customFormat="1" ht="15"/>
    <row r="4780" customFormat="1" ht="15"/>
    <row r="4781" customFormat="1" ht="15"/>
    <row r="4782" customFormat="1" ht="15"/>
    <row r="4783" customFormat="1" ht="15"/>
    <row r="4784" customFormat="1" ht="15"/>
    <row r="4785" customFormat="1" ht="15"/>
    <row r="4786" customFormat="1" ht="15"/>
    <row r="4787" customFormat="1" ht="15"/>
    <row r="4788" customFormat="1" ht="15"/>
    <row r="4789" customFormat="1" ht="15"/>
    <row r="4790" customFormat="1" ht="15"/>
    <row r="4791" customFormat="1" ht="15"/>
    <row r="4792" customFormat="1" ht="15"/>
    <row r="4793" customFormat="1" ht="15"/>
    <row r="4794" customFormat="1" ht="15"/>
    <row r="4795" customFormat="1" ht="15"/>
    <row r="4796" customFormat="1" ht="15"/>
    <row r="4797" customFormat="1" ht="15"/>
    <row r="4798" customFormat="1" ht="15"/>
    <row r="4799" customFormat="1" ht="15"/>
    <row r="4800" customFormat="1" ht="15"/>
    <row r="4801" customFormat="1" ht="15"/>
    <row r="4802" customFormat="1" ht="15"/>
    <row r="4803" customFormat="1" ht="15"/>
    <row r="4804" customFormat="1" ht="15"/>
    <row r="4805" customFormat="1" ht="15"/>
    <row r="4806" customFormat="1" ht="15"/>
    <row r="4807" customFormat="1" ht="15"/>
    <row r="4808" customFormat="1" ht="15"/>
    <row r="4809" customFormat="1" ht="15"/>
    <row r="4810" customFormat="1" ht="15"/>
    <row r="4811" customFormat="1" ht="15"/>
    <row r="4812" customFormat="1" ht="15"/>
    <row r="4813" customFormat="1" ht="15"/>
    <row r="4814" customFormat="1" ht="15"/>
    <row r="4815" customFormat="1" ht="15"/>
    <row r="4816" customFormat="1" ht="15"/>
    <row r="4817" customFormat="1" ht="15"/>
    <row r="4818" customFormat="1" ht="15"/>
    <row r="4819" customFormat="1" ht="15"/>
    <row r="4820" customFormat="1" ht="15"/>
    <row r="4821" customFormat="1" ht="15"/>
    <row r="4822" customFormat="1" ht="15"/>
    <row r="4823" customFormat="1" ht="15"/>
    <row r="4824" customFormat="1" ht="15"/>
    <row r="4825" customFormat="1" ht="15"/>
    <row r="4826" customFormat="1" ht="15"/>
    <row r="4827" customFormat="1" ht="15"/>
    <row r="4828" customFormat="1" ht="15"/>
    <row r="4829" customFormat="1" ht="15"/>
    <row r="4830" customFormat="1" ht="15"/>
    <row r="4831" customFormat="1" ht="15"/>
    <row r="4832" customFormat="1" ht="15"/>
    <row r="4833" customFormat="1" ht="15"/>
    <row r="4834" customFormat="1" ht="15"/>
    <row r="4835" customFormat="1" ht="15"/>
    <row r="4836" customFormat="1" ht="15"/>
    <row r="4837" customFormat="1" ht="15"/>
    <row r="4838" customFormat="1" ht="15"/>
    <row r="4839" customFormat="1" ht="15"/>
    <row r="4840" customFormat="1" ht="15"/>
    <row r="4841" customFormat="1" ht="15"/>
    <row r="4842" customFormat="1" ht="15"/>
    <row r="4843" customFormat="1" ht="15"/>
    <row r="4844" customFormat="1" ht="15"/>
    <row r="4845" customFormat="1" ht="15"/>
    <row r="4846" customFormat="1" ht="15"/>
    <row r="4847" customFormat="1" ht="15"/>
    <row r="4848" customFormat="1" ht="15"/>
    <row r="4849" customFormat="1" ht="15"/>
    <row r="4850" customFormat="1" ht="15"/>
    <row r="4851" customFormat="1" ht="15"/>
    <row r="4852" customFormat="1" ht="15"/>
    <row r="4853" customFormat="1" ht="15"/>
    <row r="4854" customFormat="1" ht="15"/>
    <row r="4855" customFormat="1" ht="15"/>
    <row r="4856" customFormat="1" ht="15"/>
    <row r="4857" customFormat="1" ht="15"/>
    <row r="4858" customFormat="1" ht="15"/>
    <row r="4859" customFormat="1" ht="15"/>
    <row r="4860" customFormat="1" ht="15"/>
    <row r="4861" customFormat="1" ht="15"/>
    <row r="4862" customFormat="1" ht="15"/>
    <row r="4863" customFormat="1" ht="15"/>
    <row r="4864" customFormat="1" ht="15"/>
    <row r="4865" customFormat="1" ht="15"/>
    <row r="4866" customFormat="1" ht="15"/>
    <row r="4867" customFormat="1" ht="15"/>
    <row r="4868" customFormat="1" ht="15"/>
    <row r="4869" customFormat="1" ht="15"/>
    <row r="4870" customFormat="1" ht="15"/>
    <row r="4871" customFormat="1" ht="15"/>
    <row r="4872" customFormat="1" ht="15"/>
    <row r="4873" customFormat="1" ht="15"/>
    <row r="4874" customFormat="1" ht="15"/>
    <row r="4875" customFormat="1" ht="15"/>
    <row r="4876" customFormat="1" ht="15"/>
    <row r="4877" customFormat="1" ht="15"/>
    <row r="4878" customFormat="1" ht="15"/>
    <row r="4879" customFormat="1" ht="15"/>
    <row r="4880" customFormat="1" ht="15"/>
    <row r="4881" customFormat="1" ht="15"/>
    <row r="4882" customFormat="1" ht="15"/>
    <row r="4883" customFormat="1" ht="15"/>
    <row r="4884" customFormat="1" ht="15"/>
    <row r="4885" customFormat="1" ht="15"/>
    <row r="4886" customFormat="1" ht="15"/>
    <row r="4887" customFormat="1" ht="15"/>
    <row r="4888" customFormat="1" ht="15"/>
    <row r="4889" customFormat="1" ht="15"/>
    <row r="4890" customFormat="1" ht="15"/>
    <row r="4891" customFormat="1" ht="15"/>
    <row r="4892" customFormat="1" ht="15"/>
    <row r="4893" customFormat="1" ht="15"/>
    <row r="4894" customFormat="1" ht="15"/>
    <row r="4895" customFormat="1" ht="15"/>
    <row r="4896" customFormat="1" ht="15"/>
    <row r="4897" customFormat="1" ht="15"/>
    <row r="4898" customFormat="1" ht="15"/>
    <row r="4899" customFormat="1" ht="15"/>
    <row r="4900" customFormat="1" ht="15"/>
    <row r="4901" customFormat="1" ht="15"/>
    <row r="4902" customFormat="1" ht="15"/>
    <row r="4903" customFormat="1" ht="15"/>
    <row r="4904" customFormat="1" ht="15"/>
    <row r="4905" customFormat="1" ht="15"/>
    <row r="4906" customFormat="1" ht="15"/>
    <row r="4907" customFormat="1" ht="15"/>
    <row r="4908" customFormat="1" ht="15"/>
    <row r="4909" customFormat="1" ht="15"/>
    <row r="4910" customFormat="1" ht="15"/>
    <row r="4911" customFormat="1" ht="15"/>
    <row r="4912" customFormat="1" ht="15"/>
    <row r="4913" customFormat="1" ht="15"/>
    <row r="4914" customFormat="1" ht="15"/>
    <row r="4915" customFormat="1" ht="15"/>
    <row r="4916" customFormat="1" ht="15"/>
    <row r="4917" customFormat="1" ht="15"/>
    <row r="4918" customFormat="1" ht="15"/>
    <row r="4919" customFormat="1" ht="15"/>
    <row r="4920" customFormat="1" ht="15"/>
    <row r="4921" customFormat="1" ht="15"/>
    <row r="4922" customFormat="1" ht="15"/>
    <row r="4923" customFormat="1" ht="15"/>
    <row r="4924" customFormat="1" ht="15"/>
    <row r="4925" customFormat="1" ht="15"/>
    <row r="4926" customFormat="1" ht="15"/>
    <row r="4927" customFormat="1" ht="15"/>
    <row r="4928" customFormat="1" ht="15"/>
    <row r="4929" customFormat="1" ht="15"/>
    <row r="4930" customFormat="1" ht="15"/>
    <row r="4931" customFormat="1" ht="15"/>
    <row r="4932" customFormat="1" ht="15"/>
    <row r="4933" customFormat="1" ht="15"/>
    <row r="4934" customFormat="1" ht="15"/>
    <row r="4935" customFormat="1" ht="15"/>
    <row r="4936" customFormat="1" ht="15"/>
    <row r="4937" customFormat="1" ht="15"/>
    <row r="4938" customFormat="1" ht="15"/>
    <row r="4939" customFormat="1" ht="15"/>
    <row r="4940" customFormat="1" ht="15"/>
    <row r="4941" customFormat="1" ht="15"/>
    <row r="4942" customFormat="1" ht="15"/>
    <row r="4943" customFormat="1" ht="15"/>
    <row r="4944" customFormat="1" ht="15"/>
    <row r="4945" customFormat="1" ht="15"/>
    <row r="4946" customFormat="1" ht="15"/>
    <row r="4947" customFormat="1" ht="15"/>
    <row r="4948" customFormat="1" ht="15"/>
    <row r="4949" customFormat="1" ht="15"/>
    <row r="4950" customFormat="1" ht="15"/>
    <row r="4951" customFormat="1" ht="15"/>
    <row r="4952" customFormat="1" ht="15"/>
    <row r="4953" customFormat="1" ht="15"/>
    <row r="4954" customFormat="1" ht="15"/>
    <row r="4955" customFormat="1" ht="15"/>
    <row r="4956" customFormat="1" ht="15"/>
    <row r="4957" customFormat="1" ht="15"/>
    <row r="4958" customFormat="1" ht="15"/>
    <row r="4959" customFormat="1" ht="15"/>
    <row r="4960" customFormat="1" ht="15"/>
    <row r="4961" customFormat="1" ht="15"/>
    <row r="4962" customFormat="1" ht="15"/>
    <row r="4963" customFormat="1" ht="15"/>
    <row r="4964" customFormat="1" ht="15"/>
    <row r="4965" customFormat="1" ht="15"/>
    <row r="4966" customFormat="1" ht="15"/>
    <row r="4967" customFormat="1" ht="15"/>
    <row r="4968" customFormat="1" ht="15"/>
    <row r="4969" customFormat="1" ht="15"/>
    <row r="4970" customFormat="1" ht="15"/>
    <row r="4971" customFormat="1" ht="15"/>
    <row r="4972" customFormat="1" ht="15"/>
    <row r="4973" customFormat="1" ht="15"/>
    <row r="4974" customFormat="1" ht="15"/>
    <row r="4975" customFormat="1" ht="15"/>
    <row r="4976" customFormat="1" ht="15"/>
    <row r="4977" customFormat="1" ht="15"/>
    <row r="4978" customFormat="1" ht="15"/>
    <row r="4979" customFormat="1" ht="15"/>
    <row r="4980" customFormat="1" ht="15"/>
    <row r="4981" customFormat="1" ht="15"/>
    <row r="4982" customFormat="1" ht="15"/>
    <row r="4983" customFormat="1" ht="15"/>
    <row r="4984" customFormat="1" ht="15"/>
    <row r="4985" customFormat="1" ht="15"/>
    <row r="4986" customFormat="1" ht="15"/>
    <row r="4987" customFormat="1" ht="15"/>
    <row r="4988" customFormat="1" ht="15"/>
    <row r="4989" customFormat="1" ht="15"/>
    <row r="4990" customFormat="1" ht="15"/>
    <row r="4991" customFormat="1" ht="15"/>
    <row r="4992" customFormat="1" ht="15"/>
    <row r="4993" customFormat="1" ht="15"/>
    <row r="4994" customFormat="1" ht="15"/>
    <row r="4995" customFormat="1" ht="15"/>
    <row r="4996" customFormat="1" ht="15"/>
    <row r="4997" customFormat="1" ht="15"/>
    <row r="4998" customFormat="1" ht="15"/>
    <row r="4999" customFormat="1" ht="15"/>
    <row r="5000" customFormat="1" ht="15"/>
    <row r="5001" customFormat="1" ht="15"/>
    <row r="5002" customFormat="1" ht="15"/>
    <row r="5003" customFormat="1" ht="15"/>
    <row r="5004" customFormat="1" ht="15"/>
    <row r="5005" customFormat="1" ht="15"/>
    <row r="5006" customFormat="1" ht="15"/>
    <row r="5007" customFormat="1" ht="15"/>
    <row r="5008" customFormat="1" ht="15"/>
    <row r="5009" customFormat="1" ht="15"/>
    <row r="5010" customFormat="1" ht="15"/>
    <row r="5011" customFormat="1" ht="15"/>
    <row r="5012" customFormat="1" ht="15"/>
    <row r="5013" customFormat="1" ht="15"/>
    <row r="5014" customFormat="1" ht="15"/>
    <row r="5015" customFormat="1" ht="15"/>
    <row r="5016" customFormat="1" ht="15"/>
    <row r="5017" customFormat="1" ht="15"/>
    <row r="5018" customFormat="1" ht="15"/>
    <row r="5019" customFormat="1" ht="15"/>
    <row r="5020" customFormat="1" ht="15"/>
    <row r="5021" customFormat="1" ht="15"/>
    <row r="5022" customFormat="1" ht="15"/>
    <row r="5023" customFormat="1" ht="15"/>
    <row r="5024" customFormat="1" ht="15"/>
    <row r="5025" customFormat="1" ht="15"/>
    <row r="5026" customFormat="1" ht="15"/>
    <row r="5027" customFormat="1" ht="15"/>
    <row r="5028" customFormat="1" ht="15"/>
    <row r="5029" customFormat="1" ht="15"/>
    <row r="5030" customFormat="1" ht="15"/>
    <row r="5031" customFormat="1" ht="15"/>
    <row r="5032" customFormat="1" ht="15"/>
    <row r="5033" customFormat="1" ht="15"/>
    <row r="5034" customFormat="1" ht="15"/>
    <row r="5035" customFormat="1" ht="15"/>
    <row r="5036" customFormat="1" ht="15"/>
    <row r="5037" customFormat="1" ht="15"/>
    <row r="5038" customFormat="1" ht="15"/>
    <row r="5039" customFormat="1" ht="15"/>
    <row r="5040" customFormat="1" ht="15"/>
    <row r="5041" customFormat="1" ht="15"/>
    <row r="5042" customFormat="1" ht="15"/>
    <row r="5043" customFormat="1" ht="15"/>
    <row r="5044" customFormat="1" ht="15"/>
    <row r="5045" customFormat="1" ht="15"/>
    <row r="5046" customFormat="1" ht="15"/>
    <row r="5047" customFormat="1" ht="15"/>
    <row r="5048" customFormat="1" ht="15"/>
    <row r="5049" customFormat="1" ht="15"/>
    <row r="5050" customFormat="1" ht="15"/>
    <row r="5051" customFormat="1" ht="15"/>
    <row r="5052" customFormat="1" ht="15"/>
    <row r="5053" customFormat="1" ht="15"/>
    <row r="5054" customFormat="1" ht="15"/>
    <row r="5055" customFormat="1" ht="15"/>
    <row r="5056" customFormat="1" ht="15"/>
    <row r="5057" customFormat="1" ht="15"/>
    <row r="5058" customFormat="1" ht="15"/>
    <row r="5059" customFormat="1" ht="15"/>
    <row r="5060" customFormat="1" ht="15"/>
    <row r="5061" customFormat="1" ht="15"/>
    <row r="5062" customFormat="1" ht="15"/>
    <row r="5063" customFormat="1" ht="15"/>
    <row r="5064" customFormat="1" ht="15"/>
    <row r="5065" customFormat="1" ht="15"/>
    <row r="5066" customFormat="1" ht="15"/>
    <row r="5067" customFormat="1" ht="15"/>
    <row r="5068" customFormat="1" ht="15"/>
    <row r="5069" customFormat="1" ht="15"/>
    <row r="5070" customFormat="1" ht="15"/>
    <row r="5071" customFormat="1" ht="15"/>
    <row r="5072" customFormat="1" ht="15"/>
    <row r="5073" customFormat="1" ht="15"/>
    <row r="5074" customFormat="1" ht="15"/>
    <row r="5075" customFormat="1" ht="15"/>
    <row r="5076" customFormat="1" ht="15"/>
    <row r="5077" customFormat="1" ht="15"/>
    <row r="5078" customFormat="1" ht="15"/>
    <row r="5079" customFormat="1" ht="15"/>
    <row r="5080" customFormat="1" ht="15"/>
    <row r="5081" customFormat="1" ht="15"/>
    <row r="5082" customFormat="1" ht="15"/>
    <row r="5083" customFormat="1" ht="15"/>
    <row r="5084" customFormat="1" ht="15"/>
    <row r="5085" customFormat="1" ht="15"/>
    <row r="5086" customFormat="1" ht="15"/>
    <row r="5087" customFormat="1" ht="15"/>
    <row r="5088" customFormat="1" ht="15"/>
    <row r="5089" customFormat="1" ht="15"/>
    <row r="5090" customFormat="1" ht="15"/>
    <row r="5091" customFormat="1" ht="15"/>
    <row r="5092" customFormat="1" ht="15"/>
    <row r="5093" customFormat="1" ht="15"/>
    <row r="5094" customFormat="1" ht="15"/>
    <row r="5095" customFormat="1" ht="15"/>
    <row r="5096" customFormat="1" ht="15"/>
    <row r="5097" customFormat="1" ht="15"/>
    <row r="5098" customFormat="1" ht="15"/>
    <row r="5099" customFormat="1" ht="15"/>
    <row r="5100" customFormat="1" ht="15"/>
    <row r="5101" customFormat="1" ht="15"/>
    <row r="5102" customFormat="1" ht="15"/>
    <row r="5103" customFormat="1" ht="15"/>
    <row r="5104" customFormat="1" ht="15"/>
    <row r="5105" customFormat="1" ht="15"/>
    <row r="5106" customFormat="1" ht="15"/>
    <row r="5107" customFormat="1" ht="15"/>
    <row r="5108" customFormat="1" ht="15"/>
    <row r="5109" customFormat="1" ht="15"/>
    <row r="5110" customFormat="1" ht="15"/>
    <row r="5111" customFormat="1" ht="15"/>
    <row r="5112" customFormat="1" ht="15"/>
    <row r="5113" customFormat="1" ht="15"/>
    <row r="5114" customFormat="1" ht="15"/>
    <row r="5115" customFormat="1" ht="15"/>
    <row r="5116" customFormat="1" ht="15"/>
    <row r="5117" customFormat="1" ht="15"/>
    <row r="5118" customFormat="1" ht="15"/>
    <row r="5119" customFormat="1" ht="15"/>
    <row r="5120" customFormat="1" ht="15"/>
    <row r="5121" customFormat="1" ht="15"/>
    <row r="5122" customFormat="1" ht="15"/>
    <row r="5123" customFormat="1" ht="15"/>
    <row r="5124" customFormat="1" ht="15"/>
    <row r="5125" customFormat="1" ht="15"/>
    <row r="5126" customFormat="1" ht="15"/>
    <row r="5127" customFormat="1" ht="15"/>
    <row r="5128" customFormat="1" ht="15"/>
    <row r="5129" customFormat="1" ht="15"/>
    <row r="5130" customFormat="1" ht="15"/>
    <row r="5131" customFormat="1" ht="15"/>
    <row r="5132" customFormat="1" ht="15"/>
    <row r="5133" customFormat="1" ht="15"/>
    <row r="5134" customFormat="1" ht="15"/>
    <row r="5135" customFormat="1" ht="15"/>
    <row r="5136" customFormat="1" ht="15"/>
    <row r="5137" customFormat="1" ht="15"/>
    <row r="5138" customFormat="1" ht="15"/>
    <row r="5139" customFormat="1" ht="15"/>
    <row r="5140" customFormat="1" ht="15"/>
    <row r="5141" customFormat="1" ht="15"/>
    <row r="5142" customFormat="1" ht="15"/>
    <row r="5143" customFormat="1" ht="15"/>
    <row r="5144" customFormat="1" ht="15"/>
    <row r="5145" customFormat="1" ht="15"/>
    <row r="5146" customFormat="1" ht="15"/>
    <row r="5147" customFormat="1" ht="15"/>
    <row r="5148" customFormat="1" ht="15"/>
    <row r="5149" customFormat="1" ht="15"/>
    <row r="5150" customFormat="1" ht="15"/>
    <row r="5151" customFormat="1" ht="15"/>
    <row r="5152" customFormat="1" ht="15"/>
    <row r="5153" customFormat="1" ht="15"/>
    <row r="5154" customFormat="1" ht="15"/>
    <row r="5155" customFormat="1" ht="15"/>
    <row r="5156" customFormat="1" ht="15"/>
    <row r="5157" customFormat="1" ht="15"/>
    <row r="5158" customFormat="1" ht="15"/>
    <row r="5159" customFormat="1" ht="15"/>
    <row r="5160" customFormat="1" ht="15"/>
    <row r="5161" customFormat="1" ht="15"/>
    <row r="5162" customFormat="1" ht="15"/>
    <row r="5163" customFormat="1" ht="15"/>
    <row r="5164" customFormat="1" ht="15"/>
    <row r="5165" customFormat="1" ht="15"/>
    <row r="5166" customFormat="1" ht="15"/>
    <row r="5167" customFormat="1" ht="15"/>
    <row r="5168" customFormat="1" ht="15"/>
    <row r="5169" customFormat="1" ht="15"/>
    <row r="5170" customFormat="1" ht="15"/>
    <row r="5171" customFormat="1" ht="15"/>
    <row r="5172" customFormat="1" ht="15"/>
    <row r="5173" customFormat="1" ht="15"/>
    <row r="5174" customFormat="1" ht="15"/>
    <row r="5175" customFormat="1" ht="15"/>
    <row r="5176" customFormat="1" ht="15"/>
    <row r="5177" customFormat="1" ht="15"/>
    <row r="5178" customFormat="1" ht="15"/>
    <row r="5179" customFormat="1" ht="15"/>
    <row r="5180" customFormat="1" ht="15"/>
    <row r="5181" customFormat="1" ht="15"/>
    <row r="5182" customFormat="1" ht="15"/>
    <row r="5183" customFormat="1" ht="15"/>
    <row r="5184" customFormat="1" ht="15"/>
    <row r="5185" customFormat="1" ht="15"/>
    <row r="5186" customFormat="1" ht="15"/>
    <row r="5187" customFormat="1" ht="15"/>
    <row r="5188" customFormat="1" ht="15"/>
    <row r="5189" customFormat="1" ht="15"/>
    <row r="5190" customFormat="1" ht="15"/>
    <row r="5191" customFormat="1" ht="15"/>
    <row r="5192" customFormat="1" ht="15"/>
    <row r="5193" customFormat="1" ht="15"/>
    <row r="5194" customFormat="1" ht="15"/>
    <row r="5195" customFormat="1" ht="15"/>
    <row r="5196" customFormat="1" ht="15"/>
    <row r="5197" customFormat="1" ht="15"/>
    <row r="5198" customFormat="1" ht="15"/>
    <row r="5199" customFormat="1" ht="15"/>
    <row r="5200" customFormat="1" ht="15"/>
    <row r="5201" customFormat="1" ht="15"/>
    <row r="5202" customFormat="1" ht="15"/>
    <row r="5203" customFormat="1" ht="15"/>
    <row r="5204" customFormat="1" ht="15"/>
    <row r="5205" customFormat="1" ht="15"/>
    <row r="5206" customFormat="1" ht="15"/>
    <row r="5207" customFormat="1" ht="15"/>
    <row r="5208" customFormat="1" ht="15"/>
    <row r="5209" customFormat="1" ht="15"/>
    <row r="5210" customFormat="1" ht="15"/>
    <row r="5211" customFormat="1" ht="15"/>
    <row r="5212" customFormat="1" ht="15"/>
    <row r="5213" customFormat="1" ht="15"/>
    <row r="5214" customFormat="1" ht="15"/>
    <row r="5215" customFormat="1" ht="15"/>
    <row r="5216" customFormat="1" ht="15"/>
    <row r="5217" customFormat="1" ht="15"/>
    <row r="5218" customFormat="1" ht="15"/>
    <row r="5219" customFormat="1" ht="15"/>
    <row r="5220" customFormat="1" ht="15"/>
    <row r="5221" customFormat="1" ht="15"/>
    <row r="5222" customFormat="1" ht="15"/>
    <row r="5223" customFormat="1" ht="15"/>
    <row r="5224" customFormat="1" ht="15"/>
    <row r="5225" customFormat="1" ht="15"/>
    <row r="5226" customFormat="1" ht="15"/>
    <row r="5227" customFormat="1" ht="15"/>
    <row r="5228" customFormat="1" ht="15"/>
    <row r="5229" customFormat="1" ht="15"/>
    <row r="5230" customFormat="1" ht="15"/>
    <row r="5231" customFormat="1" ht="15"/>
    <row r="5232" customFormat="1" ht="15"/>
    <row r="5233" customFormat="1" ht="15"/>
    <row r="5234" customFormat="1" ht="15"/>
    <row r="5235" customFormat="1" ht="15"/>
    <row r="5236" customFormat="1" ht="15"/>
    <row r="5237" customFormat="1" ht="15"/>
    <row r="5238" customFormat="1" ht="15"/>
    <row r="5239" customFormat="1" ht="15"/>
    <row r="5240" customFormat="1" ht="15"/>
    <row r="5241" customFormat="1" ht="15"/>
    <row r="5242" customFormat="1" ht="15"/>
    <row r="5243" customFormat="1" ht="15"/>
    <row r="5244" customFormat="1" ht="15"/>
    <row r="5245" customFormat="1" ht="15"/>
    <row r="5246" customFormat="1" ht="15"/>
    <row r="5247" customFormat="1" ht="15"/>
    <row r="5248" customFormat="1" ht="15"/>
    <row r="5249" customFormat="1" ht="15"/>
    <row r="5250" customFormat="1" ht="15"/>
    <row r="5251" customFormat="1" ht="15"/>
    <row r="5252" customFormat="1" ht="15"/>
    <row r="5253" customFormat="1" ht="15"/>
    <row r="5254" customFormat="1" ht="15"/>
    <row r="5255" customFormat="1" ht="15"/>
    <row r="5256" customFormat="1" ht="15"/>
    <row r="5257" customFormat="1" ht="15"/>
    <row r="5258" customFormat="1" ht="15"/>
    <row r="5259" customFormat="1" ht="15"/>
    <row r="5260" customFormat="1" ht="15"/>
    <row r="5261" customFormat="1" ht="15"/>
    <row r="5262" customFormat="1" ht="15"/>
    <row r="5263" customFormat="1" ht="15"/>
    <row r="5264" customFormat="1" ht="15"/>
    <row r="5265" customFormat="1" ht="15"/>
    <row r="5266" customFormat="1" ht="15"/>
    <row r="5267" customFormat="1" ht="15"/>
    <row r="5268" customFormat="1" ht="15"/>
    <row r="5269" customFormat="1" ht="15"/>
    <row r="5270" customFormat="1" ht="15"/>
    <row r="5271" customFormat="1" ht="15"/>
    <row r="5272" customFormat="1" ht="15"/>
    <row r="5273" customFormat="1" ht="15"/>
    <row r="5274" customFormat="1" ht="15"/>
    <row r="5275" customFormat="1" ht="15"/>
    <row r="5276" customFormat="1" ht="15"/>
    <row r="5277" customFormat="1" ht="15"/>
    <row r="5278" customFormat="1" ht="15"/>
    <row r="5279" customFormat="1" ht="15"/>
    <row r="5280" customFormat="1" ht="15"/>
    <row r="5281" customFormat="1" ht="15"/>
    <row r="5282" customFormat="1" ht="15"/>
    <row r="5283" customFormat="1" ht="15"/>
    <row r="5284" customFormat="1" ht="15"/>
    <row r="5285" customFormat="1" ht="15"/>
    <row r="5286" customFormat="1" ht="15"/>
    <row r="5287" customFormat="1" ht="15"/>
    <row r="5288" customFormat="1" ht="15"/>
    <row r="5289" customFormat="1" ht="15"/>
    <row r="5290" customFormat="1" ht="15"/>
    <row r="5291" customFormat="1" ht="15"/>
    <row r="5292" customFormat="1" ht="15"/>
    <row r="5293" customFormat="1" ht="15"/>
    <row r="5294" customFormat="1" ht="15"/>
    <row r="5295" customFormat="1" ht="15"/>
    <row r="5296" customFormat="1" ht="15"/>
    <row r="5297" customFormat="1" ht="15"/>
    <row r="5298" customFormat="1" ht="15"/>
    <row r="5299" customFormat="1" ht="15"/>
    <row r="5300" customFormat="1" ht="15"/>
    <row r="5301" customFormat="1" ht="15"/>
    <row r="5302" customFormat="1" ht="15"/>
    <row r="5303" customFormat="1" ht="15"/>
    <row r="5304" customFormat="1" ht="15"/>
    <row r="5305" customFormat="1" ht="15"/>
    <row r="5306" customFormat="1" ht="15"/>
    <row r="5307" customFormat="1" ht="15"/>
    <row r="5308" customFormat="1" ht="15"/>
    <row r="5309" customFormat="1" ht="15"/>
    <row r="5310" customFormat="1" ht="15"/>
    <row r="5311" customFormat="1" ht="15"/>
    <row r="5312" customFormat="1" ht="15"/>
    <row r="5313" customFormat="1" ht="15"/>
    <row r="5314" customFormat="1" ht="15"/>
    <row r="5315" customFormat="1" ht="15"/>
    <row r="5316" customFormat="1" ht="15"/>
    <row r="5317" customFormat="1" ht="15"/>
    <row r="5318" customFormat="1" ht="15"/>
    <row r="5319" customFormat="1" ht="15"/>
    <row r="5320" customFormat="1" ht="15"/>
    <row r="5321" customFormat="1" ht="15"/>
    <row r="5322" customFormat="1" ht="15"/>
    <row r="5323" customFormat="1" ht="15"/>
    <row r="5324" customFormat="1" ht="15"/>
    <row r="5325" customFormat="1" ht="15"/>
    <row r="5326" customFormat="1" ht="15"/>
    <row r="5327" customFormat="1" ht="15"/>
    <row r="5328" customFormat="1" ht="15"/>
    <row r="5329" customFormat="1" ht="15"/>
    <row r="5330" customFormat="1" ht="15"/>
    <row r="5331" customFormat="1" ht="15"/>
    <row r="5332" customFormat="1" ht="15"/>
    <row r="5333" customFormat="1" ht="15"/>
    <row r="5334" customFormat="1" ht="15"/>
    <row r="5335" customFormat="1" ht="15"/>
    <row r="5336" customFormat="1" ht="15"/>
    <row r="5337" customFormat="1" ht="15"/>
    <row r="5338" customFormat="1" ht="15"/>
    <row r="5339" customFormat="1" ht="15"/>
    <row r="5340" customFormat="1" ht="15"/>
    <row r="5341" customFormat="1" ht="15"/>
    <row r="5342" customFormat="1" ht="15"/>
    <row r="5343" customFormat="1" ht="15"/>
    <row r="5344" customFormat="1" ht="15"/>
    <row r="5345" customFormat="1" ht="15"/>
    <row r="5346" customFormat="1" ht="15"/>
    <row r="5347" customFormat="1" ht="15"/>
    <row r="5348" customFormat="1" ht="15"/>
    <row r="5349" customFormat="1" ht="15"/>
    <row r="5350" customFormat="1" ht="15"/>
    <row r="5351" customFormat="1" ht="15"/>
    <row r="5352" customFormat="1" ht="15"/>
    <row r="5353" customFormat="1" ht="15"/>
    <row r="5354" customFormat="1" ht="15"/>
    <row r="5355" customFormat="1" ht="15"/>
    <row r="5356" customFormat="1" ht="15"/>
    <row r="5357" customFormat="1" ht="15"/>
    <row r="5358" customFormat="1" ht="15"/>
    <row r="5359" customFormat="1" ht="15"/>
    <row r="5360" customFormat="1" ht="15"/>
    <row r="5361" customFormat="1" ht="15"/>
    <row r="5362" customFormat="1" ht="15"/>
    <row r="5363" customFormat="1" ht="15"/>
    <row r="5364" customFormat="1" ht="15"/>
    <row r="5365" customFormat="1" ht="15"/>
    <row r="5366" customFormat="1" ht="15"/>
    <row r="5367" customFormat="1" ht="15"/>
    <row r="5368" customFormat="1" ht="15"/>
    <row r="5369" customFormat="1" ht="15"/>
    <row r="5370" customFormat="1" ht="15"/>
    <row r="5371" customFormat="1" ht="15"/>
    <row r="5372" customFormat="1" ht="15"/>
    <row r="5373" customFormat="1" ht="15"/>
    <row r="5374" customFormat="1" ht="15"/>
    <row r="5375" customFormat="1" ht="15"/>
    <row r="5376" customFormat="1" ht="15"/>
    <row r="5377" customFormat="1" ht="15"/>
    <row r="5378" customFormat="1" ht="15"/>
    <row r="5379" customFormat="1" ht="15"/>
    <row r="5380" customFormat="1" ht="15"/>
    <row r="5381" customFormat="1" ht="15"/>
    <row r="5382" customFormat="1" ht="15"/>
    <row r="5383" customFormat="1" ht="15"/>
    <row r="5384" customFormat="1" ht="15"/>
    <row r="5385" customFormat="1" ht="15"/>
    <row r="5386" customFormat="1" ht="15"/>
    <row r="5387" customFormat="1" ht="15"/>
    <row r="5388" customFormat="1" ht="15"/>
    <row r="5389" customFormat="1" ht="15"/>
    <row r="5390" customFormat="1" ht="15"/>
    <row r="5391" customFormat="1" ht="15"/>
    <row r="5392" customFormat="1" ht="15"/>
    <row r="5393" customFormat="1" ht="15"/>
    <row r="5394" customFormat="1" ht="15"/>
    <row r="5395" customFormat="1" ht="15"/>
    <row r="5396" customFormat="1" ht="15"/>
    <row r="5397" customFormat="1" ht="15"/>
    <row r="5398" customFormat="1" ht="15"/>
    <row r="5399" customFormat="1" ht="15"/>
    <row r="5400" customFormat="1" ht="15"/>
    <row r="5401" customFormat="1" ht="15"/>
    <row r="5402" customFormat="1" ht="15"/>
    <row r="5403" customFormat="1" ht="15"/>
    <row r="5404" customFormat="1" ht="15"/>
    <row r="5405" customFormat="1" ht="15"/>
    <row r="5406" customFormat="1" ht="15"/>
    <row r="5407" customFormat="1" ht="15"/>
    <row r="5408" customFormat="1" ht="15"/>
    <row r="5409" customFormat="1" ht="15"/>
    <row r="5410" customFormat="1" ht="15"/>
    <row r="5411" customFormat="1" ht="15"/>
    <row r="5412" customFormat="1" ht="15"/>
    <row r="5413" customFormat="1" ht="15"/>
    <row r="5414" customFormat="1" ht="15"/>
    <row r="5415" customFormat="1" ht="15"/>
    <row r="5416" customFormat="1" ht="15"/>
    <row r="5417" customFormat="1" ht="15"/>
    <row r="5418" customFormat="1" ht="15"/>
    <row r="5419" customFormat="1" ht="15"/>
    <row r="5420" customFormat="1" ht="15"/>
    <row r="5421" customFormat="1" ht="15"/>
    <row r="5422" customFormat="1" ht="15"/>
    <row r="5423" customFormat="1" ht="15"/>
    <row r="5424" customFormat="1" ht="15"/>
    <row r="5425" customFormat="1" ht="15"/>
    <row r="5426" customFormat="1" ht="15"/>
    <row r="5427" customFormat="1" ht="15"/>
    <row r="5428" customFormat="1" ht="15"/>
    <row r="5429" customFormat="1" ht="15"/>
    <row r="5430" customFormat="1" ht="15"/>
    <row r="5431" customFormat="1" ht="15"/>
    <row r="5432" customFormat="1" ht="15"/>
    <row r="5433" customFormat="1" ht="15"/>
    <row r="5434" customFormat="1" ht="15"/>
    <row r="5435" customFormat="1" ht="15"/>
    <row r="5436" customFormat="1" ht="15"/>
    <row r="5437" customFormat="1" ht="15"/>
    <row r="5438" customFormat="1" ht="15"/>
    <row r="5439" customFormat="1" ht="15"/>
    <row r="5440" customFormat="1" ht="15"/>
    <row r="5441" customFormat="1" ht="15"/>
    <row r="5442" customFormat="1" ht="15"/>
    <row r="5443" customFormat="1" ht="15"/>
    <row r="5444" customFormat="1" ht="15"/>
    <row r="5445" customFormat="1" ht="15"/>
    <row r="5446" customFormat="1" ht="15"/>
    <row r="5447" customFormat="1" ht="15"/>
    <row r="5448" customFormat="1" ht="15"/>
    <row r="5449" customFormat="1" ht="15"/>
    <row r="5450" customFormat="1" ht="15"/>
    <row r="5451" customFormat="1" ht="15"/>
    <row r="5452" customFormat="1" ht="15"/>
    <row r="5453" customFormat="1" ht="15"/>
    <row r="5454" customFormat="1" ht="15"/>
    <row r="5455" customFormat="1" ht="15"/>
    <row r="5456" customFormat="1" ht="15"/>
    <row r="5457" customFormat="1" ht="15"/>
    <row r="5458" customFormat="1" ht="15"/>
    <row r="5459" customFormat="1" ht="15"/>
    <row r="5460" customFormat="1" ht="15"/>
    <row r="5461" customFormat="1" ht="15"/>
    <row r="5462" customFormat="1" ht="15"/>
    <row r="5463" customFormat="1" ht="15"/>
    <row r="5464" customFormat="1" ht="15"/>
    <row r="5465" customFormat="1" ht="15"/>
    <row r="5466" customFormat="1" ht="15"/>
    <row r="5467" customFormat="1" ht="15"/>
    <row r="5468" customFormat="1" ht="15"/>
    <row r="5469" customFormat="1" ht="15"/>
    <row r="5470" customFormat="1" ht="15"/>
    <row r="5471" customFormat="1" ht="15"/>
    <row r="5472" customFormat="1" ht="15"/>
    <row r="5473" customFormat="1" ht="15"/>
    <row r="5474" customFormat="1" ht="15"/>
    <row r="5475" customFormat="1" ht="15"/>
    <row r="5476" customFormat="1" ht="15"/>
    <row r="5477" customFormat="1" ht="15"/>
    <row r="5478" customFormat="1" ht="15"/>
    <row r="5479" customFormat="1" ht="15"/>
    <row r="5480" customFormat="1" ht="15"/>
    <row r="5481" customFormat="1" ht="15"/>
    <row r="5482" customFormat="1" ht="15"/>
    <row r="5483" customFormat="1" ht="15"/>
    <row r="5484" customFormat="1" ht="15"/>
    <row r="5485" customFormat="1" ht="15"/>
    <row r="5486" customFormat="1" ht="15"/>
    <row r="5487" customFormat="1" ht="15"/>
    <row r="5488" customFormat="1" ht="15"/>
    <row r="5489" customFormat="1" ht="15"/>
    <row r="5490" customFormat="1" ht="15"/>
    <row r="5491" customFormat="1" ht="15"/>
    <row r="5492" customFormat="1" ht="15"/>
    <row r="5493" customFormat="1" ht="15"/>
    <row r="5494" customFormat="1" ht="15"/>
    <row r="5495" customFormat="1" ht="15"/>
    <row r="5496" customFormat="1" ht="15"/>
    <row r="5497" customFormat="1" ht="15"/>
    <row r="5498" customFormat="1" ht="15"/>
    <row r="5499" customFormat="1" ht="15"/>
    <row r="5500" customFormat="1" ht="15"/>
    <row r="5501" customFormat="1" ht="15"/>
    <row r="5502" customFormat="1" ht="15"/>
    <row r="5503" customFormat="1" ht="15"/>
    <row r="5504" customFormat="1" ht="15"/>
    <row r="5505" customFormat="1" ht="15"/>
    <row r="5506" customFormat="1" ht="15"/>
    <row r="5507" customFormat="1" ht="15"/>
    <row r="5508" customFormat="1" ht="15"/>
    <row r="5509" customFormat="1" ht="15"/>
    <row r="5510" customFormat="1" ht="15"/>
    <row r="5511" customFormat="1" ht="15"/>
    <row r="5512" customFormat="1" ht="15"/>
    <row r="5513" customFormat="1" ht="15"/>
    <row r="5514" customFormat="1" ht="15"/>
    <row r="5515" customFormat="1" ht="15"/>
    <row r="5516" customFormat="1" ht="15"/>
    <row r="5517" customFormat="1" ht="15"/>
    <row r="5518" customFormat="1" ht="15"/>
    <row r="5519" customFormat="1" ht="15"/>
    <row r="5520" customFormat="1" ht="15"/>
    <row r="5521" customFormat="1" ht="15"/>
    <row r="5522" customFormat="1" ht="15"/>
    <row r="5523" customFormat="1" ht="15"/>
    <row r="5524" customFormat="1" ht="15"/>
    <row r="5525" customFormat="1" ht="15"/>
    <row r="5526" customFormat="1" ht="15"/>
    <row r="5527" customFormat="1" ht="15"/>
    <row r="5528" customFormat="1" ht="15"/>
    <row r="5529" customFormat="1" ht="15"/>
    <row r="5530" customFormat="1" ht="15"/>
    <row r="5531" customFormat="1" ht="15"/>
    <row r="5532" customFormat="1" ht="15"/>
    <row r="5533" customFormat="1" ht="15"/>
    <row r="5534" customFormat="1" ht="15"/>
    <row r="5535" customFormat="1" ht="15"/>
    <row r="5536" customFormat="1" ht="15"/>
    <row r="5537" customFormat="1" ht="15"/>
    <row r="5538" customFormat="1" ht="15"/>
    <row r="5539" customFormat="1" ht="15"/>
    <row r="5540" customFormat="1" ht="15"/>
    <row r="5541" customFormat="1" ht="15"/>
    <row r="5542" customFormat="1" ht="15"/>
    <row r="5543" customFormat="1" ht="15"/>
    <row r="5544" customFormat="1" ht="15"/>
    <row r="5545" customFormat="1" ht="15"/>
    <row r="5546" customFormat="1" ht="15"/>
    <row r="5547" customFormat="1" ht="15"/>
    <row r="5548" customFormat="1" ht="15"/>
    <row r="5549" customFormat="1" ht="15"/>
    <row r="5550" customFormat="1" ht="15"/>
    <row r="5551" customFormat="1" ht="15"/>
    <row r="5552" customFormat="1" ht="15"/>
    <row r="5553" customFormat="1" ht="15"/>
    <row r="5554" customFormat="1" ht="15"/>
    <row r="5555" customFormat="1" ht="15"/>
    <row r="5556" customFormat="1" ht="15"/>
    <row r="5557" customFormat="1" ht="15"/>
    <row r="5558" customFormat="1" ht="15"/>
    <row r="5559" customFormat="1" ht="15"/>
    <row r="5560" customFormat="1" ht="15"/>
    <row r="5561" customFormat="1" ht="15"/>
    <row r="5562" customFormat="1" ht="15"/>
    <row r="5563" customFormat="1" ht="15"/>
    <row r="5564" customFormat="1" ht="15"/>
    <row r="5565" customFormat="1" ht="15"/>
    <row r="5566" customFormat="1" ht="15"/>
    <row r="5567" customFormat="1" ht="15"/>
    <row r="5568" customFormat="1" ht="15"/>
    <row r="5569" customFormat="1" ht="15"/>
    <row r="5570" customFormat="1" ht="15"/>
    <row r="5571" customFormat="1" ht="15"/>
    <row r="5572" customFormat="1" ht="15"/>
    <row r="5573" customFormat="1" ht="15"/>
    <row r="5574" customFormat="1" ht="15"/>
    <row r="5575" customFormat="1" ht="15"/>
    <row r="5576" customFormat="1" ht="15"/>
    <row r="5577" customFormat="1" ht="15"/>
    <row r="5578" customFormat="1" ht="15"/>
    <row r="5579" customFormat="1" ht="15"/>
    <row r="5580" customFormat="1" ht="15"/>
    <row r="5581" customFormat="1" ht="15"/>
    <row r="5582" customFormat="1" ht="15"/>
    <row r="5583" customFormat="1" ht="15"/>
    <row r="5584" customFormat="1" ht="15"/>
    <row r="5585" customFormat="1" ht="15"/>
    <row r="5586" customFormat="1" ht="15"/>
    <row r="5587" customFormat="1" ht="15"/>
    <row r="5588" customFormat="1" ht="15"/>
    <row r="5589" customFormat="1" ht="15"/>
    <row r="5590" customFormat="1" ht="15"/>
    <row r="5591" customFormat="1" ht="15"/>
    <row r="5592" customFormat="1" ht="15"/>
    <row r="5593" customFormat="1" ht="15"/>
    <row r="5594" customFormat="1" ht="15"/>
    <row r="5595" customFormat="1" ht="15"/>
    <row r="5596" customFormat="1" ht="15"/>
    <row r="5597" customFormat="1" ht="15"/>
    <row r="5598" customFormat="1" ht="15"/>
    <row r="5599" customFormat="1" ht="15"/>
    <row r="5600" customFormat="1" ht="15"/>
    <row r="5601" customFormat="1" ht="15"/>
    <row r="5602" customFormat="1" ht="15"/>
    <row r="5603" customFormat="1" ht="15"/>
    <row r="5604" customFormat="1" ht="15"/>
    <row r="5605" customFormat="1" ht="15"/>
    <row r="5606" customFormat="1" ht="15"/>
    <row r="5607" customFormat="1" ht="15"/>
    <row r="5608" customFormat="1" ht="15"/>
    <row r="5609" customFormat="1" ht="15"/>
    <row r="5610" customFormat="1" ht="15"/>
    <row r="5611" customFormat="1" ht="15"/>
    <row r="5612" customFormat="1" ht="15"/>
    <row r="5613" customFormat="1" ht="15"/>
    <row r="5614" customFormat="1" ht="15"/>
    <row r="5615" customFormat="1" ht="15"/>
    <row r="5616" customFormat="1" ht="15"/>
    <row r="5617" customFormat="1" ht="15"/>
    <row r="5618" customFormat="1" ht="15"/>
    <row r="5619" customFormat="1" ht="15"/>
    <row r="5620" customFormat="1" ht="15"/>
    <row r="5621" customFormat="1" ht="15"/>
    <row r="5622" customFormat="1" ht="15"/>
    <row r="5623" customFormat="1" ht="15"/>
    <row r="5624" customFormat="1" ht="15"/>
    <row r="5625" customFormat="1" ht="15"/>
    <row r="5626" customFormat="1" ht="15"/>
    <row r="5627" customFormat="1" ht="15"/>
    <row r="5628" customFormat="1" ht="15"/>
    <row r="5629" customFormat="1" ht="15"/>
    <row r="5630" customFormat="1" ht="15"/>
    <row r="5631" customFormat="1" ht="15"/>
    <row r="5632" customFormat="1" ht="15"/>
    <row r="5633" customFormat="1" ht="15"/>
    <row r="5634" customFormat="1" ht="15"/>
    <row r="5635" customFormat="1" ht="15"/>
    <row r="5636" customFormat="1" ht="15"/>
    <row r="5637" customFormat="1" ht="15"/>
    <row r="5638" customFormat="1" ht="15"/>
    <row r="5639" customFormat="1" ht="15"/>
    <row r="5640" customFormat="1" ht="15"/>
    <row r="5641" customFormat="1" ht="15"/>
    <row r="5642" customFormat="1" ht="15"/>
    <row r="5643" customFormat="1" ht="15"/>
    <row r="5644" customFormat="1" ht="15"/>
    <row r="5645" customFormat="1" ht="15"/>
    <row r="5646" customFormat="1" ht="15"/>
    <row r="5647" customFormat="1" ht="15"/>
    <row r="5648" customFormat="1" ht="15"/>
    <row r="5649" customFormat="1" ht="15"/>
    <row r="5650" customFormat="1" ht="15"/>
    <row r="5651" customFormat="1" ht="15"/>
    <row r="5652" customFormat="1" ht="15"/>
    <row r="5653" customFormat="1" ht="15"/>
    <row r="5654" customFormat="1" ht="15"/>
    <row r="5655" customFormat="1" ht="15"/>
    <row r="5656" customFormat="1" ht="15"/>
    <row r="5657" customFormat="1" ht="15"/>
    <row r="5658" customFormat="1" ht="15"/>
    <row r="5659" customFormat="1" ht="15"/>
    <row r="5660" customFormat="1" ht="15"/>
    <row r="5661" customFormat="1" ht="15"/>
    <row r="5662" customFormat="1" ht="15"/>
    <row r="5663" customFormat="1" ht="15"/>
    <row r="5664" customFormat="1" ht="15"/>
    <row r="5665" customFormat="1" ht="15"/>
    <row r="5666" customFormat="1" ht="15"/>
    <row r="5667" customFormat="1" ht="15"/>
    <row r="5668" customFormat="1" ht="15"/>
    <row r="5669" customFormat="1" ht="15"/>
    <row r="5670" customFormat="1" ht="15"/>
    <row r="5671" customFormat="1" ht="15"/>
    <row r="5672" customFormat="1" ht="15"/>
    <row r="5673" customFormat="1" ht="15"/>
    <row r="5674" customFormat="1" ht="15"/>
    <row r="5675" customFormat="1" ht="15"/>
    <row r="5676" customFormat="1" ht="15"/>
    <row r="5677" customFormat="1" ht="15"/>
    <row r="5678" customFormat="1" ht="15"/>
    <row r="5679" customFormat="1" ht="15"/>
    <row r="5680" customFormat="1" ht="15"/>
    <row r="5681" customFormat="1" ht="15"/>
    <row r="5682" customFormat="1" ht="15"/>
    <row r="5683" customFormat="1" ht="15"/>
    <row r="5684" customFormat="1" ht="15"/>
    <row r="5685" customFormat="1" ht="15"/>
    <row r="5686" customFormat="1" ht="15"/>
    <row r="5687" customFormat="1" ht="15"/>
    <row r="5688" customFormat="1" ht="15"/>
    <row r="5689" customFormat="1" ht="15"/>
    <row r="5690" customFormat="1" ht="15"/>
    <row r="5691" customFormat="1" ht="15"/>
    <row r="5692" customFormat="1" ht="15"/>
    <row r="5693" customFormat="1" ht="15"/>
    <row r="5694" customFormat="1" ht="15"/>
    <row r="5695" customFormat="1" ht="15"/>
    <row r="5696" customFormat="1" ht="15"/>
    <row r="5697" customFormat="1" ht="15"/>
    <row r="5698" customFormat="1" ht="15"/>
    <row r="5699" customFormat="1" ht="15"/>
    <row r="5700" customFormat="1" ht="15"/>
    <row r="5701" customFormat="1" ht="15"/>
    <row r="5702" customFormat="1" ht="15"/>
    <row r="5703" customFormat="1" ht="15"/>
    <row r="5704" customFormat="1" ht="15"/>
    <row r="5705" customFormat="1" ht="15"/>
    <row r="5706" customFormat="1" ht="15"/>
    <row r="5707" customFormat="1" ht="15"/>
    <row r="5708" customFormat="1" ht="15"/>
    <row r="5709" customFormat="1" ht="15"/>
    <row r="5710" customFormat="1" ht="15"/>
    <row r="5711" customFormat="1" ht="15"/>
    <row r="5712" customFormat="1" ht="15"/>
    <row r="5713" customFormat="1" ht="15"/>
    <row r="5714" customFormat="1" ht="15"/>
    <row r="5715" customFormat="1" ht="15"/>
    <row r="5716" customFormat="1" ht="15"/>
    <row r="5717" customFormat="1" ht="15"/>
    <row r="5718" customFormat="1" ht="15"/>
    <row r="5719" customFormat="1" ht="15"/>
    <row r="5720" customFormat="1" ht="15"/>
    <row r="5721" customFormat="1" ht="15"/>
    <row r="5722" customFormat="1" ht="15"/>
    <row r="5723" customFormat="1" ht="15"/>
    <row r="5724" customFormat="1" ht="15"/>
    <row r="5725" customFormat="1" ht="15"/>
    <row r="5726" customFormat="1" ht="15"/>
    <row r="5727" customFormat="1" ht="15"/>
    <row r="5728" customFormat="1" ht="15"/>
    <row r="5729" customFormat="1" ht="15"/>
    <row r="5730" customFormat="1" ht="15"/>
    <row r="5731" customFormat="1" ht="15"/>
    <row r="5732" customFormat="1" ht="15"/>
    <row r="5733" customFormat="1" ht="15"/>
    <row r="5734" customFormat="1" ht="15"/>
    <row r="5735" customFormat="1" ht="15"/>
    <row r="5736" customFormat="1" ht="15"/>
    <row r="5737" customFormat="1" ht="15"/>
    <row r="5738" customFormat="1" ht="15"/>
    <row r="5739" customFormat="1" ht="15"/>
    <row r="5740" customFormat="1" ht="15"/>
    <row r="5741" customFormat="1" ht="15"/>
    <row r="5742" customFormat="1" ht="15"/>
    <row r="5743" customFormat="1" ht="15"/>
    <row r="5744" customFormat="1" ht="15"/>
    <row r="5745" customFormat="1" ht="15"/>
    <row r="5746" customFormat="1" ht="15"/>
    <row r="5747" customFormat="1" ht="15"/>
    <row r="5748" customFormat="1" ht="15"/>
    <row r="5749" customFormat="1" ht="15"/>
    <row r="5750" customFormat="1" ht="15"/>
    <row r="5751" customFormat="1" ht="15"/>
    <row r="5752" customFormat="1" ht="15"/>
    <row r="5753" customFormat="1" ht="15"/>
    <row r="5754" customFormat="1" ht="15"/>
    <row r="5755" customFormat="1" ht="15"/>
    <row r="5756" customFormat="1" ht="15"/>
    <row r="5757" customFormat="1" ht="15"/>
    <row r="5758" customFormat="1" ht="15"/>
    <row r="5759" customFormat="1" ht="15"/>
    <row r="5760" customFormat="1" ht="15"/>
    <row r="5761" customFormat="1" ht="15"/>
    <row r="5762" customFormat="1" ht="15"/>
    <row r="5763" customFormat="1" ht="15"/>
    <row r="5764" customFormat="1" ht="15"/>
    <row r="5765" customFormat="1" ht="15"/>
    <row r="5766" customFormat="1" ht="15"/>
    <row r="5767" customFormat="1" ht="15"/>
    <row r="5768" customFormat="1" ht="15"/>
    <row r="5769" customFormat="1" ht="15"/>
    <row r="5770" customFormat="1" ht="15"/>
    <row r="5771" customFormat="1" ht="15"/>
    <row r="5772" customFormat="1" ht="15"/>
    <row r="5773" customFormat="1" ht="15"/>
    <row r="5774" customFormat="1" ht="15"/>
    <row r="5775" customFormat="1" ht="15"/>
    <row r="5776" customFormat="1" ht="15"/>
    <row r="5777" customFormat="1" ht="15"/>
    <row r="5778" customFormat="1" ht="15"/>
    <row r="5779" customFormat="1" ht="15"/>
    <row r="5780" customFormat="1" ht="15"/>
    <row r="5781" customFormat="1" ht="15"/>
    <row r="5782" customFormat="1" ht="15"/>
    <row r="5783" customFormat="1" ht="15"/>
    <row r="5784" customFormat="1" ht="15"/>
    <row r="5785" customFormat="1" ht="15"/>
    <row r="5786" customFormat="1" ht="15"/>
    <row r="5787" customFormat="1" ht="15"/>
    <row r="5788" customFormat="1" ht="15"/>
    <row r="5789" customFormat="1" ht="15"/>
    <row r="5790" customFormat="1" ht="15"/>
    <row r="5791" customFormat="1" ht="15"/>
    <row r="5792" customFormat="1" ht="15"/>
    <row r="5793" customFormat="1" ht="15"/>
    <row r="5794" customFormat="1" ht="15"/>
    <row r="5795" customFormat="1" ht="15"/>
    <row r="5796" customFormat="1" ht="15"/>
    <row r="5797" customFormat="1" ht="15"/>
    <row r="5798" customFormat="1" ht="15"/>
    <row r="5799" customFormat="1" ht="15"/>
    <row r="5800" customFormat="1" ht="15"/>
    <row r="5801" customFormat="1" ht="15"/>
    <row r="5802" customFormat="1" ht="15"/>
    <row r="5803" customFormat="1" ht="15"/>
    <row r="5804" customFormat="1" ht="15"/>
    <row r="5805" customFormat="1" ht="15"/>
    <row r="5806" customFormat="1" ht="15"/>
    <row r="5807" customFormat="1" ht="15"/>
    <row r="5808" customFormat="1" ht="15"/>
    <row r="5809" customFormat="1" ht="15"/>
    <row r="5810" customFormat="1" ht="15"/>
    <row r="5811" customFormat="1" ht="15"/>
    <row r="5812" customFormat="1" ht="15"/>
    <row r="5813" customFormat="1" ht="15"/>
    <row r="5814" customFormat="1" ht="15"/>
    <row r="5815" customFormat="1" ht="15"/>
    <row r="5816" customFormat="1" ht="15"/>
    <row r="5817" customFormat="1" ht="15"/>
    <row r="5818" customFormat="1" ht="15"/>
    <row r="5819" customFormat="1" ht="15"/>
    <row r="5820" customFormat="1" ht="15"/>
    <row r="5821" customFormat="1" ht="15"/>
    <row r="5822" customFormat="1" ht="15"/>
    <row r="5823" customFormat="1" ht="15"/>
    <row r="5824" customFormat="1" ht="15"/>
    <row r="5825" customFormat="1" ht="15"/>
    <row r="5826" customFormat="1" ht="15"/>
    <row r="5827" customFormat="1" ht="15"/>
    <row r="5828" customFormat="1" ht="15"/>
    <row r="5829" customFormat="1" ht="15"/>
    <row r="5830" customFormat="1" ht="15"/>
    <row r="5831" customFormat="1" ht="15"/>
    <row r="5832" customFormat="1" ht="15"/>
    <row r="5833" customFormat="1" ht="15"/>
    <row r="5834" customFormat="1" ht="15"/>
    <row r="5835" customFormat="1" ht="15"/>
    <row r="5836" customFormat="1" ht="15"/>
    <row r="5837" customFormat="1" ht="15"/>
    <row r="5838" customFormat="1" ht="15"/>
    <row r="5839" customFormat="1" ht="15"/>
    <row r="5840" customFormat="1" ht="15"/>
    <row r="5841" customFormat="1" ht="15"/>
    <row r="5842" customFormat="1" ht="15"/>
    <row r="5843" customFormat="1" ht="15"/>
    <row r="5844" customFormat="1" ht="15"/>
    <row r="5845" customFormat="1" ht="15"/>
    <row r="5846" customFormat="1" ht="15"/>
    <row r="5847" customFormat="1" ht="15"/>
    <row r="5848" customFormat="1" ht="15"/>
    <row r="5849" customFormat="1" ht="15"/>
    <row r="5850" customFormat="1" ht="15"/>
    <row r="5851" customFormat="1" ht="15"/>
    <row r="5852" customFormat="1" ht="15"/>
    <row r="5853" customFormat="1" ht="15"/>
    <row r="5854" customFormat="1" ht="15"/>
    <row r="5855" customFormat="1" ht="15"/>
    <row r="5856" customFormat="1" ht="15"/>
    <row r="5857" customFormat="1" ht="15"/>
    <row r="5858" customFormat="1" ht="15"/>
    <row r="5859" customFormat="1" ht="15"/>
    <row r="5860" customFormat="1" ht="15"/>
    <row r="5861" customFormat="1" ht="15"/>
    <row r="5862" customFormat="1" ht="15"/>
    <row r="5863" customFormat="1" ht="15"/>
    <row r="5864" customFormat="1" ht="15"/>
    <row r="5865" customFormat="1" ht="15"/>
    <row r="5866" customFormat="1" ht="15"/>
    <row r="5867" customFormat="1" ht="15"/>
    <row r="5868" customFormat="1" ht="15"/>
    <row r="5869" customFormat="1" ht="15"/>
    <row r="5870" customFormat="1" ht="15"/>
    <row r="5871" customFormat="1" ht="15"/>
    <row r="5872" customFormat="1" ht="15"/>
    <row r="5873" customFormat="1" ht="15"/>
    <row r="5874" customFormat="1" ht="15"/>
    <row r="5875" customFormat="1" ht="15"/>
    <row r="5876" customFormat="1" ht="15"/>
    <row r="5877" customFormat="1" ht="15"/>
    <row r="5878" customFormat="1" ht="15"/>
    <row r="5879" customFormat="1" ht="15"/>
    <row r="5880" customFormat="1" ht="15"/>
    <row r="5881" customFormat="1" ht="15"/>
    <row r="5882" customFormat="1" ht="15"/>
    <row r="5883" customFormat="1" ht="15"/>
    <row r="5884" customFormat="1" ht="15"/>
    <row r="5885" customFormat="1" ht="15"/>
    <row r="5886" customFormat="1" ht="15"/>
    <row r="5887" customFormat="1" ht="15"/>
    <row r="5888" customFormat="1" ht="15"/>
    <row r="5889" customFormat="1" ht="15"/>
    <row r="5890" customFormat="1" ht="15"/>
    <row r="5891" customFormat="1" ht="15"/>
    <row r="5892" customFormat="1" ht="15"/>
    <row r="5893" customFormat="1" ht="15"/>
    <row r="5894" customFormat="1" ht="15"/>
    <row r="5895" customFormat="1" ht="15"/>
    <row r="5896" customFormat="1" ht="15"/>
    <row r="5897" customFormat="1" ht="15"/>
    <row r="5898" customFormat="1" ht="15"/>
    <row r="5899" customFormat="1" ht="15"/>
    <row r="5900" customFormat="1" ht="15"/>
    <row r="5901" customFormat="1" ht="15"/>
    <row r="5902" customFormat="1" ht="15"/>
    <row r="5903" customFormat="1" ht="15"/>
    <row r="5904" customFormat="1" ht="15"/>
    <row r="5905" customFormat="1" ht="15"/>
    <row r="5906" customFormat="1" ht="15"/>
    <row r="5907" customFormat="1" ht="15"/>
    <row r="5908" customFormat="1" ht="15"/>
    <row r="5909" customFormat="1" ht="15"/>
    <row r="5910" customFormat="1" ht="15"/>
    <row r="5911" customFormat="1" ht="15"/>
    <row r="5912" customFormat="1" ht="15"/>
    <row r="5913" customFormat="1" ht="15"/>
    <row r="5914" customFormat="1" ht="15"/>
    <row r="5915" customFormat="1" ht="15"/>
    <row r="5916" customFormat="1" ht="15"/>
    <row r="5917" customFormat="1" ht="15"/>
    <row r="5918" customFormat="1" ht="15"/>
    <row r="5919" customFormat="1" ht="15"/>
    <row r="5920" customFormat="1" ht="15"/>
    <row r="5921" customFormat="1" ht="15"/>
    <row r="5922" customFormat="1" ht="15"/>
    <row r="5923" customFormat="1" ht="15"/>
    <row r="5924" customFormat="1" ht="15"/>
    <row r="5925" customFormat="1" ht="15"/>
    <row r="5926" customFormat="1" ht="15"/>
    <row r="5927" customFormat="1" ht="15"/>
    <row r="5928" customFormat="1" ht="15"/>
    <row r="5929" customFormat="1" ht="15"/>
    <row r="5930" customFormat="1" ht="15"/>
    <row r="5931" customFormat="1" ht="15"/>
    <row r="5932" customFormat="1" ht="15"/>
    <row r="5933" customFormat="1" ht="15"/>
    <row r="5934" customFormat="1" ht="15"/>
    <row r="5935" customFormat="1" ht="15"/>
    <row r="5936" customFormat="1" ht="15"/>
    <row r="5937" customFormat="1" ht="15"/>
    <row r="5938" customFormat="1" ht="15"/>
    <row r="5939" customFormat="1" ht="15"/>
    <row r="5940" customFormat="1" ht="15"/>
    <row r="5941" customFormat="1" ht="15"/>
    <row r="5942" customFormat="1" ht="15"/>
    <row r="5943" customFormat="1" ht="15"/>
    <row r="5944" customFormat="1" ht="15"/>
    <row r="5945" customFormat="1" ht="15"/>
    <row r="5946" customFormat="1" ht="15"/>
    <row r="5947" customFormat="1" ht="15"/>
    <row r="5948" customFormat="1" ht="15"/>
    <row r="5949" customFormat="1" ht="15"/>
    <row r="5950" customFormat="1" ht="15"/>
    <row r="5951" customFormat="1" ht="15"/>
    <row r="5952" customFormat="1" ht="15"/>
    <row r="5953" customFormat="1" ht="15"/>
    <row r="5954" customFormat="1" ht="15"/>
    <row r="5955" customFormat="1" ht="15"/>
    <row r="5956" customFormat="1" ht="15"/>
    <row r="5957" customFormat="1" ht="15"/>
    <row r="5958" customFormat="1" ht="15"/>
    <row r="5959" customFormat="1" ht="15"/>
    <row r="5960" customFormat="1" ht="15"/>
    <row r="5961" customFormat="1" ht="15"/>
    <row r="5962" customFormat="1" ht="15"/>
    <row r="5963" customFormat="1" ht="15"/>
    <row r="5964" customFormat="1" ht="15"/>
    <row r="5965" customFormat="1" ht="15"/>
    <row r="5966" customFormat="1" ht="15"/>
    <row r="5967" customFormat="1" ht="15"/>
    <row r="5968" customFormat="1" ht="15"/>
    <row r="5969" customFormat="1" ht="15"/>
    <row r="5970" customFormat="1" ht="15"/>
    <row r="5971" customFormat="1" ht="15"/>
    <row r="5972" customFormat="1" ht="15"/>
    <row r="5973" customFormat="1" ht="15"/>
    <row r="5974" customFormat="1" ht="15"/>
    <row r="5975" customFormat="1" ht="15"/>
    <row r="5976" customFormat="1" ht="15"/>
    <row r="5977" customFormat="1" ht="15"/>
    <row r="5978" customFormat="1" ht="15"/>
    <row r="5979" customFormat="1" ht="15"/>
    <row r="5980" customFormat="1" ht="15"/>
    <row r="5981" customFormat="1" ht="15"/>
    <row r="5982" customFormat="1" ht="15"/>
    <row r="5983" customFormat="1" ht="15"/>
    <row r="5984" customFormat="1" ht="15"/>
    <row r="5985" customFormat="1" ht="15"/>
    <row r="5986" customFormat="1" ht="15"/>
    <row r="5987" customFormat="1" ht="15"/>
    <row r="5988" customFormat="1" ht="15"/>
    <row r="5989" customFormat="1" ht="15"/>
    <row r="5990" customFormat="1" ht="15"/>
    <row r="5991" customFormat="1" ht="15"/>
    <row r="5992" customFormat="1" ht="15"/>
    <row r="5993" customFormat="1" ht="15"/>
    <row r="5994" customFormat="1" ht="15"/>
    <row r="5995" customFormat="1" ht="15"/>
    <row r="5996" customFormat="1" ht="15"/>
    <row r="5997" customFormat="1" ht="15"/>
    <row r="5998" customFormat="1" ht="15"/>
    <row r="5999" customFormat="1" ht="15"/>
    <row r="6000" customFormat="1" ht="15"/>
    <row r="6001" customFormat="1" ht="15"/>
    <row r="6002" customFormat="1" ht="15"/>
    <row r="6003" customFormat="1" ht="15"/>
    <row r="6004" customFormat="1" ht="15"/>
    <row r="6005" customFormat="1" ht="15"/>
    <row r="6006" customFormat="1" ht="15"/>
    <row r="6007" customFormat="1" ht="15"/>
    <row r="6008" customFormat="1" ht="15"/>
    <row r="6009" customFormat="1" ht="15"/>
    <row r="6010" customFormat="1" ht="15"/>
    <row r="6011" customFormat="1" ht="15"/>
    <row r="6012" customFormat="1" ht="15"/>
    <row r="6013" customFormat="1" ht="15"/>
    <row r="6014" customFormat="1" ht="15"/>
    <row r="6015" customFormat="1" ht="15"/>
    <row r="6016" customFormat="1" ht="15"/>
    <row r="6017" customFormat="1" ht="15"/>
    <row r="6018" customFormat="1" ht="15"/>
    <row r="6019" customFormat="1" ht="15"/>
    <row r="6020" customFormat="1" ht="15"/>
    <row r="6021" customFormat="1" ht="15"/>
    <row r="6022" customFormat="1" ht="15"/>
    <row r="6023" customFormat="1" ht="15"/>
    <row r="6024" customFormat="1" ht="15"/>
    <row r="6025" customFormat="1" ht="15"/>
    <row r="6026" customFormat="1" ht="15"/>
    <row r="6027" customFormat="1" ht="15"/>
    <row r="6028" customFormat="1" ht="15"/>
    <row r="6029" customFormat="1" ht="15"/>
    <row r="6030" customFormat="1" ht="15"/>
    <row r="6031" customFormat="1" ht="15"/>
    <row r="6032" customFormat="1" ht="15"/>
    <row r="6033" customFormat="1" ht="15"/>
    <row r="6034" customFormat="1" ht="15"/>
    <row r="6035" customFormat="1" ht="15"/>
    <row r="6036" customFormat="1" ht="15"/>
    <row r="6037" customFormat="1" ht="15"/>
    <row r="6038" customFormat="1" ht="15"/>
    <row r="6039" customFormat="1" ht="15"/>
    <row r="6040" customFormat="1" ht="15"/>
    <row r="6041" customFormat="1" ht="15"/>
    <row r="6042" customFormat="1" ht="15"/>
    <row r="6043" customFormat="1" ht="15"/>
    <row r="6044" customFormat="1" ht="15"/>
    <row r="6045" customFormat="1" ht="15"/>
    <row r="6046" customFormat="1" ht="15"/>
    <row r="6047" customFormat="1" ht="15"/>
    <row r="6048" customFormat="1" ht="15"/>
    <row r="6049" customFormat="1" ht="15"/>
    <row r="6050" customFormat="1" ht="15"/>
    <row r="6051" customFormat="1" ht="15"/>
    <row r="6052" customFormat="1" ht="15"/>
    <row r="6053" customFormat="1" ht="15"/>
    <row r="6054" customFormat="1" ht="15"/>
    <row r="6055" customFormat="1" ht="15"/>
    <row r="6056" customFormat="1" ht="15"/>
    <row r="6057" customFormat="1" ht="15"/>
    <row r="6058" customFormat="1" ht="15"/>
    <row r="6059" customFormat="1" ht="15"/>
    <row r="6060" customFormat="1" ht="15"/>
    <row r="6061" customFormat="1" ht="15"/>
    <row r="6062" customFormat="1" ht="15"/>
    <row r="6063" customFormat="1" ht="15"/>
    <row r="6064" customFormat="1" ht="15"/>
    <row r="6065" customFormat="1" ht="15"/>
    <row r="6066" customFormat="1" ht="15"/>
    <row r="6067" customFormat="1" ht="15"/>
    <row r="6068" customFormat="1" ht="15"/>
    <row r="6069" customFormat="1" ht="15"/>
    <row r="6070" customFormat="1" ht="15"/>
    <row r="6071" customFormat="1" ht="15"/>
    <row r="6072" customFormat="1" ht="15"/>
    <row r="6073" customFormat="1" ht="15"/>
    <row r="6074" customFormat="1" ht="15"/>
    <row r="6075" customFormat="1" ht="15"/>
    <row r="6076" customFormat="1" ht="15"/>
    <row r="6077" customFormat="1" ht="15"/>
    <row r="6078" customFormat="1" ht="15"/>
    <row r="6079" customFormat="1" ht="15"/>
    <row r="6080" customFormat="1" ht="15"/>
    <row r="6081" customFormat="1" ht="15"/>
    <row r="6082" customFormat="1" ht="15"/>
    <row r="6083" customFormat="1" ht="15"/>
    <row r="6084" customFormat="1" ht="15"/>
    <row r="6085" customFormat="1" ht="15"/>
    <row r="6086" customFormat="1" ht="15"/>
    <row r="6087" customFormat="1" ht="15"/>
    <row r="6088" customFormat="1" ht="15"/>
    <row r="6089" customFormat="1" ht="15"/>
    <row r="6090" customFormat="1" ht="15"/>
    <row r="6091" customFormat="1" ht="15"/>
    <row r="6092" customFormat="1" ht="15"/>
    <row r="6093" customFormat="1" ht="15"/>
    <row r="6094" customFormat="1" ht="15"/>
    <row r="6095" customFormat="1" ht="15"/>
    <row r="6096" customFormat="1" ht="15"/>
    <row r="6097" customFormat="1" ht="15"/>
    <row r="6098" customFormat="1" ht="15"/>
    <row r="6099" customFormat="1" ht="15"/>
    <row r="6100" customFormat="1" ht="15"/>
    <row r="6101" customFormat="1" ht="15"/>
    <row r="6102" customFormat="1" ht="15"/>
    <row r="6103" customFormat="1" ht="15"/>
    <row r="6104" customFormat="1" ht="15"/>
    <row r="6105" customFormat="1" ht="15"/>
    <row r="6106" customFormat="1" ht="15"/>
    <row r="6107" customFormat="1" ht="15"/>
    <row r="6108" customFormat="1" ht="15"/>
    <row r="6109" customFormat="1" ht="15"/>
    <row r="6110" customFormat="1" ht="15"/>
    <row r="6111" customFormat="1" ht="15"/>
    <row r="6112" customFormat="1" ht="15"/>
    <row r="6113" customFormat="1" ht="15"/>
    <row r="6114" customFormat="1" ht="15"/>
    <row r="6115" customFormat="1" ht="15"/>
    <row r="6116" customFormat="1" ht="15"/>
    <row r="6117" customFormat="1" ht="15"/>
    <row r="6118" customFormat="1" ht="15"/>
    <row r="6119" customFormat="1" ht="15"/>
    <row r="6120" customFormat="1" ht="15"/>
    <row r="6121" customFormat="1" ht="15"/>
    <row r="6122" customFormat="1" ht="15"/>
    <row r="6123" customFormat="1" ht="15"/>
    <row r="6124" customFormat="1" ht="15"/>
    <row r="6125" customFormat="1" ht="15"/>
    <row r="6126" customFormat="1" ht="15"/>
    <row r="6127" customFormat="1" ht="15"/>
    <row r="6128" customFormat="1" ht="15"/>
    <row r="6129" customFormat="1" ht="15"/>
    <row r="6130" customFormat="1" ht="15"/>
    <row r="6131" customFormat="1" ht="15"/>
    <row r="6132" customFormat="1" ht="15"/>
    <row r="6133" customFormat="1" ht="15"/>
    <row r="6134" customFormat="1" ht="15"/>
    <row r="6135" customFormat="1" ht="15"/>
    <row r="6136" customFormat="1" ht="15"/>
    <row r="6137" customFormat="1" ht="15"/>
    <row r="6138" customFormat="1" ht="15"/>
    <row r="6139" customFormat="1" ht="15"/>
    <row r="6140" customFormat="1" ht="15"/>
    <row r="6141" customFormat="1" ht="15"/>
    <row r="6142" customFormat="1" ht="15"/>
    <row r="6143" customFormat="1" ht="15"/>
    <row r="6144" customFormat="1" ht="15"/>
    <row r="6145" customFormat="1" ht="15"/>
    <row r="6146" customFormat="1" ht="15"/>
    <row r="6147" customFormat="1" ht="15"/>
    <row r="6148" customFormat="1" ht="15"/>
    <row r="6149" customFormat="1" ht="15"/>
    <row r="6150" customFormat="1" ht="15"/>
    <row r="6151" customFormat="1" ht="15"/>
    <row r="6152" customFormat="1" ht="15"/>
    <row r="6153" customFormat="1" ht="15"/>
    <row r="6154" customFormat="1" ht="15"/>
    <row r="6155" customFormat="1" ht="15"/>
    <row r="6156" customFormat="1" ht="15"/>
    <row r="6157" customFormat="1" ht="15"/>
    <row r="6158" customFormat="1" ht="15"/>
    <row r="6159" customFormat="1" ht="15"/>
    <row r="6160" customFormat="1" ht="15"/>
    <row r="6161" customFormat="1" ht="15"/>
    <row r="6162" customFormat="1" ht="15"/>
    <row r="6163" customFormat="1" ht="15"/>
    <row r="6164" customFormat="1" ht="15"/>
    <row r="6165" customFormat="1" ht="15"/>
    <row r="6166" customFormat="1" ht="15"/>
    <row r="6167" customFormat="1" ht="15"/>
    <row r="6168" customFormat="1" ht="15"/>
    <row r="6169" customFormat="1" ht="15"/>
    <row r="6170" customFormat="1" ht="15"/>
    <row r="6171" customFormat="1" ht="15"/>
    <row r="6172" customFormat="1" ht="15"/>
    <row r="6173" customFormat="1" ht="15"/>
    <row r="6174" customFormat="1" ht="15"/>
    <row r="6175" customFormat="1" ht="15"/>
    <row r="6176" customFormat="1" ht="15"/>
    <row r="6177" customFormat="1" ht="15"/>
    <row r="6178" customFormat="1" ht="15"/>
    <row r="6179" customFormat="1" ht="15"/>
    <row r="6180" customFormat="1" ht="15"/>
    <row r="6181" customFormat="1" ht="15"/>
    <row r="6182" customFormat="1" ht="15"/>
    <row r="6183" customFormat="1" ht="15"/>
    <row r="6184" customFormat="1" ht="15"/>
    <row r="6185" customFormat="1" ht="15"/>
    <row r="6186" customFormat="1" ht="15"/>
    <row r="6187" customFormat="1" ht="15"/>
    <row r="6188" customFormat="1" ht="15"/>
    <row r="6189" customFormat="1" ht="15"/>
    <row r="6190" customFormat="1" ht="15"/>
    <row r="6191" customFormat="1" ht="15"/>
    <row r="6192" customFormat="1" ht="15"/>
    <row r="6193" customFormat="1" ht="15"/>
    <row r="6194" customFormat="1" ht="15"/>
    <row r="6195" customFormat="1" ht="15"/>
    <row r="6196" customFormat="1" ht="15"/>
    <row r="6197" customFormat="1" ht="15"/>
    <row r="6198" customFormat="1" ht="15"/>
    <row r="6199" customFormat="1" ht="15"/>
    <row r="6200" customFormat="1" ht="15"/>
    <row r="6201" customFormat="1" ht="15"/>
    <row r="6202" customFormat="1" ht="15"/>
    <row r="6203" customFormat="1" ht="15"/>
    <row r="6204" customFormat="1" ht="15"/>
    <row r="6205" customFormat="1" ht="15"/>
    <row r="6206" customFormat="1" ht="15"/>
    <row r="6207" customFormat="1" ht="15"/>
    <row r="6208" customFormat="1" ht="15"/>
    <row r="6209" customFormat="1" ht="15"/>
    <row r="6210" customFormat="1" ht="15"/>
    <row r="6211" customFormat="1" ht="15"/>
    <row r="6212" customFormat="1" ht="15"/>
    <row r="6213" customFormat="1" ht="15"/>
    <row r="6214" customFormat="1" ht="15"/>
    <row r="6215" customFormat="1" ht="15"/>
    <row r="6216" customFormat="1" ht="15"/>
    <row r="6217" customFormat="1" ht="15"/>
    <row r="6218" customFormat="1" ht="15"/>
    <row r="6219" customFormat="1" ht="15"/>
    <row r="6220" customFormat="1" ht="15"/>
    <row r="6221" customFormat="1" ht="15"/>
    <row r="6222" customFormat="1" ht="15"/>
    <row r="6223" customFormat="1" ht="15"/>
    <row r="6224" customFormat="1" ht="15"/>
    <row r="6225" customFormat="1" ht="15"/>
    <row r="6226" customFormat="1" ht="15"/>
    <row r="6227" customFormat="1" ht="15"/>
    <row r="6228" customFormat="1" ht="15"/>
    <row r="6229" customFormat="1" ht="15"/>
    <row r="6230" customFormat="1" ht="15"/>
    <row r="6231" customFormat="1" ht="15"/>
    <row r="6232" customFormat="1" ht="15"/>
    <row r="6233" customFormat="1" ht="15"/>
    <row r="6234" customFormat="1" ht="15"/>
    <row r="6235" customFormat="1" ht="15"/>
    <row r="6236" customFormat="1" ht="15"/>
    <row r="6237" customFormat="1" ht="15"/>
    <row r="6238" customFormat="1" ht="15"/>
    <row r="6239" customFormat="1" ht="15"/>
    <row r="6240" customFormat="1" ht="15"/>
    <row r="6241" customFormat="1" ht="15"/>
    <row r="6242" customFormat="1" ht="15"/>
    <row r="6243" customFormat="1" ht="15"/>
    <row r="6244" customFormat="1" ht="15"/>
    <row r="6245" customFormat="1" ht="15"/>
    <row r="6246" customFormat="1" ht="15"/>
    <row r="6247" customFormat="1" ht="15"/>
    <row r="6248" customFormat="1" ht="15"/>
    <row r="6249" customFormat="1" ht="15"/>
    <row r="6250" customFormat="1" ht="15"/>
    <row r="6251" customFormat="1" ht="15"/>
    <row r="6252" customFormat="1" ht="15"/>
    <row r="6253" customFormat="1" ht="15"/>
    <row r="6254" customFormat="1" ht="15"/>
    <row r="6255" customFormat="1" ht="15"/>
    <row r="6256" customFormat="1" ht="15"/>
    <row r="6257" customFormat="1" ht="15"/>
    <row r="6258" customFormat="1" ht="15"/>
    <row r="6259" customFormat="1" ht="15"/>
    <row r="6260" customFormat="1" ht="15"/>
    <row r="6261" customFormat="1" ht="15"/>
    <row r="6262" customFormat="1" ht="15"/>
    <row r="6263" customFormat="1" ht="15"/>
    <row r="6264" customFormat="1" ht="15"/>
    <row r="6265" customFormat="1" ht="15"/>
    <row r="6266" customFormat="1" ht="15"/>
    <row r="6267" customFormat="1" ht="15"/>
    <row r="6268" customFormat="1" ht="15"/>
    <row r="6269" customFormat="1" ht="15"/>
    <row r="6270" customFormat="1" ht="15"/>
    <row r="6271" customFormat="1" ht="15"/>
    <row r="6272" customFormat="1" ht="15"/>
    <row r="6273" customFormat="1" ht="15"/>
    <row r="6274" customFormat="1" ht="15"/>
    <row r="6275" customFormat="1" ht="15"/>
    <row r="6276" customFormat="1" ht="15"/>
    <row r="6277" customFormat="1" ht="15"/>
    <row r="6278" customFormat="1" ht="15"/>
    <row r="6279" customFormat="1" ht="15"/>
    <row r="6280" customFormat="1" ht="15"/>
    <row r="6281" customFormat="1" ht="15"/>
    <row r="6282" customFormat="1" ht="15"/>
    <row r="6283" customFormat="1" ht="15"/>
    <row r="6284" customFormat="1" ht="15"/>
    <row r="6285" customFormat="1" ht="15"/>
    <row r="6286" customFormat="1" ht="15"/>
    <row r="6287" customFormat="1" ht="15"/>
    <row r="6288" customFormat="1" ht="15"/>
    <row r="6289" customFormat="1" ht="15"/>
    <row r="6290" customFormat="1" ht="15"/>
    <row r="6291" customFormat="1" ht="15"/>
    <row r="6292" customFormat="1" ht="15"/>
    <row r="6293" customFormat="1" ht="15"/>
    <row r="6294" customFormat="1" ht="15"/>
    <row r="6295" customFormat="1" ht="15"/>
    <row r="6296" customFormat="1" ht="15"/>
    <row r="6297" customFormat="1" ht="15"/>
    <row r="6298" customFormat="1" ht="15"/>
    <row r="6299" customFormat="1" ht="15"/>
    <row r="6300" customFormat="1" ht="15"/>
    <row r="6301" customFormat="1" ht="15"/>
    <row r="6302" customFormat="1" ht="15"/>
    <row r="6303" customFormat="1" ht="15"/>
    <row r="6304" customFormat="1" ht="15"/>
    <row r="6305" customFormat="1" ht="15"/>
    <row r="6306" customFormat="1" ht="15"/>
    <row r="6307" customFormat="1" ht="15"/>
    <row r="6308" customFormat="1" ht="15"/>
    <row r="6309" customFormat="1" ht="15"/>
    <row r="6310" customFormat="1" ht="15"/>
    <row r="6311" customFormat="1" ht="15"/>
    <row r="6312" customFormat="1" ht="15"/>
    <row r="6313" customFormat="1" ht="15"/>
    <row r="6314" customFormat="1" ht="15"/>
    <row r="6315" customFormat="1" ht="15"/>
    <row r="6316" customFormat="1" ht="15"/>
    <row r="6317" customFormat="1" ht="15"/>
    <row r="6318" customFormat="1" ht="15"/>
    <row r="6319" customFormat="1" ht="15"/>
    <row r="6320" customFormat="1" ht="15"/>
    <row r="6321" customFormat="1" ht="15"/>
    <row r="6322" customFormat="1" ht="15"/>
    <row r="6323" customFormat="1" ht="15"/>
    <row r="6324" customFormat="1" ht="15"/>
    <row r="6325" customFormat="1" ht="15"/>
    <row r="6326" customFormat="1" ht="15"/>
    <row r="6327" customFormat="1" ht="15"/>
    <row r="6328" customFormat="1" ht="15"/>
    <row r="6329" customFormat="1" ht="15"/>
    <row r="6330" customFormat="1" ht="15"/>
    <row r="6331" customFormat="1" ht="15"/>
    <row r="6332" customFormat="1" ht="15"/>
    <row r="6333" customFormat="1" ht="15"/>
    <row r="6334" customFormat="1" ht="15"/>
    <row r="6335" customFormat="1" ht="15"/>
    <row r="6336" customFormat="1" ht="15"/>
    <row r="6337" customFormat="1" ht="15"/>
    <row r="6338" customFormat="1" ht="15"/>
    <row r="6339" customFormat="1" ht="15"/>
    <row r="6340" customFormat="1" ht="15"/>
    <row r="6341" customFormat="1" ht="15"/>
    <row r="6342" customFormat="1" ht="15"/>
    <row r="6343" customFormat="1" ht="15"/>
    <row r="6344" customFormat="1" ht="15"/>
    <row r="6345" customFormat="1" ht="15"/>
    <row r="6346" customFormat="1" ht="15"/>
    <row r="6347" customFormat="1" ht="15"/>
    <row r="6348" customFormat="1" ht="15"/>
    <row r="6349" customFormat="1" ht="15"/>
    <row r="6350" customFormat="1" ht="15"/>
    <row r="6351" customFormat="1" ht="15"/>
    <row r="6352" customFormat="1" ht="15"/>
    <row r="6353" customFormat="1" ht="15"/>
    <row r="6354" customFormat="1" ht="15"/>
    <row r="6355" customFormat="1" ht="15"/>
    <row r="6356" customFormat="1" ht="15"/>
    <row r="6357" customFormat="1" ht="15"/>
    <row r="6358" customFormat="1" ht="15"/>
    <row r="6359" customFormat="1" ht="15"/>
    <row r="6360" customFormat="1" ht="15"/>
    <row r="6361" customFormat="1" ht="15"/>
    <row r="6362" customFormat="1" ht="15"/>
    <row r="6363" customFormat="1" ht="15"/>
    <row r="6364" customFormat="1" ht="15"/>
    <row r="6365" customFormat="1" ht="15"/>
    <row r="6366" customFormat="1" ht="15"/>
    <row r="6367" customFormat="1" ht="15"/>
    <row r="6368" customFormat="1" ht="15"/>
    <row r="6369" customFormat="1" ht="15"/>
    <row r="6370" customFormat="1" ht="15"/>
    <row r="6371" customFormat="1" ht="15"/>
    <row r="6372" customFormat="1" ht="15"/>
    <row r="6373" customFormat="1" ht="15"/>
    <row r="6374" customFormat="1" ht="15"/>
    <row r="6375" customFormat="1" ht="15"/>
    <row r="6376" customFormat="1" ht="15"/>
    <row r="6377" customFormat="1" ht="15"/>
    <row r="6378" customFormat="1" ht="15"/>
    <row r="6379" customFormat="1" ht="15"/>
    <row r="6380" customFormat="1" ht="15"/>
    <row r="6381" customFormat="1" ht="15"/>
    <row r="6382" customFormat="1" ht="15"/>
    <row r="6383" customFormat="1" ht="15"/>
    <row r="6384" customFormat="1" ht="15"/>
    <row r="6385" customFormat="1" ht="15"/>
    <row r="6386" customFormat="1" ht="15"/>
    <row r="6387" customFormat="1" ht="15"/>
    <row r="6388" customFormat="1" ht="15"/>
    <row r="6389" customFormat="1" ht="15"/>
    <row r="6390" customFormat="1" ht="15"/>
    <row r="6391" customFormat="1" ht="15"/>
    <row r="6392" customFormat="1" ht="15"/>
    <row r="6393" customFormat="1" ht="15"/>
    <row r="6394" customFormat="1" ht="15"/>
    <row r="6395" customFormat="1" ht="15"/>
    <row r="6396" customFormat="1" ht="15"/>
    <row r="6397" customFormat="1" ht="15"/>
    <row r="6398" customFormat="1" ht="15"/>
    <row r="6399" customFormat="1" ht="15"/>
    <row r="6400" customFormat="1" ht="15"/>
    <row r="6401" customFormat="1" ht="15"/>
    <row r="6402" customFormat="1" ht="15"/>
    <row r="6403" customFormat="1" ht="15"/>
    <row r="6404" customFormat="1" ht="15"/>
    <row r="6405" customFormat="1" ht="15"/>
    <row r="6406" customFormat="1" ht="15"/>
    <row r="6407" customFormat="1" ht="15"/>
    <row r="6408" customFormat="1" ht="15"/>
    <row r="6409" customFormat="1" ht="15"/>
    <row r="6410" customFormat="1" ht="15"/>
    <row r="6411" customFormat="1" ht="15"/>
    <row r="6412" customFormat="1" ht="15"/>
    <row r="6413" customFormat="1" ht="15"/>
    <row r="6414" customFormat="1" ht="15"/>
    <row r="6415" customFormat="1" ht="15"/>
    <row r="6416" customFormat="1" ht="15"/>
    <row r="6417" customFormat="1" ht="15"/>
    <row r="6418" customFormat="1" ht="15"/>
    <row r="6419" customFormat="1" ht="15"/>
    <row r="6420" customFormat="1" ht="15"/>
    <row r="6421" customFormat="1" ht="15"/>
    <row r="6422" customFormat="1" ht="15"/>
    <row r="6423" customFormat="1" ht="15"/>
    <row r="6424" customFormat="1" ht="15"/>
    <row r="6425" customFormat="1" ht="15"/>
    <row r="6426" customFormat="1" ht="15"/>
    <row r="6427" customFormat="1" ht="15"/>
    <row r="6428" customFormat="1" ht="15"/>
    <row r="6429" customFormat="1" ht="15"/>
    <row r="6430" customFormat="1" ht="15"/>
    <row r="6431" customFormat="1" ht="15"/>
    <row r="6432" customFormat="1" ht="15"/>
    <row r="6433" customFormat="1" ht="15"/>
    <row r="6434" customFormat="1" ht="15"/>
    <row r="6435" customFormat="1" ht="15"/>
    <row r="6436" customFormat="1" ht="15"/>
    <row r="6437" customFormat="1" ht="15"/>
    <row r="6438" customFormat="1" ht="15"/>
    <row r="6439" customFormat="1" ht="15"/>
    <row r="6440" customFormat="1" ht="15"/>
    <row r="6441" customFormat="1" ht="15"/>
    <row r="6442" customFormat="1" ht="15"/>
    <row r="6443" customFormat="1" ht="15"/>
    <row r="6444" customFormat="1" ht="15"/>
    <row r="6445" customFormat="1" ht="15"/>
    <row r="6446" customFormat="1" ht="15"/>
    <row r="6447" customFormat="1" ht="15"/>
    <row r="6448" customFormat="1" ht="15"/>
    <row r="6449" customFormat="1" ht="15"/>
    <row r="6450" customFormat="1" ht="15"/>
    <row r="6451" customFormat="1" ht="15"/>
    <row r="6452" customFormat="1" ht="15"/>
    <row r="6453" customFormat="1" ht="15"/>
    <row r="6454" customFormat="1" ht="15"/>
    <row r="6455" customFormat="1" ht="15"/>
    <row r="6456" customFormat="1" ht="15"/>
    <row r="6457" customFormat="1" ht="15"/>
    <row r="6458" customFormat="1" ht="15"/>
    <row r="6459" customFormat="1" ht="15"/>
    <row r="6460" customFormat="1" ht="15"/>
    <row r="6461" customFormat="1" ht="15"/>
    <row r="6462" customFormat="1" ht="15"/>
    <row r="6463" customFormat="1" ht="15"/>
    <row r="6464" customFormat="1" ht="15"/>
    <row r="6465" customFormat="1" ht="15"/>
    <row r="6466" customFormat="1" ht="15"/>
    <row r="6467" customFormat="1" ht="15"/>
    <row r="6468" customFormat="1" ht="15"/>
    <row r="6469" customFormat="1" ht="15"/>
    <row r="6470" customFormat="1" ht="15"/>
    <row r="6471" customFormat="1" ht="15"/>
    <row r="6472" customFormat="1" ht="15"/>
    <row r="6473" customFormat="1" ht="15"/>
    <row r="6474" customFormat="1" ht="15"/>
    <row r="6475" customFormat="1" ht="15"/>
    <row r="6476" customFormat="1" ht="15"/>
    <row r="6477" customFormat="1" ht="15"/>
    <row r="6478" customFormat="1" ht="15"/>
    <row r="6479" customFormat="1" ht="15"/>
    <row r="6480" customFormat="1" ht="15"/>
    <row r="6481" customFormat="1" ht="15"/>
    <row r="6482" customFormat="1" ht="15"/>
    <row r="6483" customFormat="1" ht="15"/>
    <row r="6484" customFormat="1" ht="15"/>
    <row r="6485" customFormat="1" ht="15"/>
    <row r="6486" customFormat="1" ht="15"/>
    <row r="6487" customFormat="1" ht="15"/>
    <row r="6488" customFormat="1" ht="15"/>
    <row r="6489" customFormat="1" ht="15"/>
    <row r="6490" customFormat="1" ht="15"/>
    <row r="6491" customFormat="1" ht="15"/>
    <row r="6492" customFormat="1" ht="15"/>
    <row r="6493" customFormat="1" ht="15"/>
    <row r="6494" customFormat="1" ht="15"/>
    <row r="6495" customFormat="1" ht="15"/>
    <row r="6496" customFormat="1" ht="15"/>
    <row r="6497" customFormat="1" ht="15"/>
    <row r="6498" customFormat="1" ht="15"/>
    <row r="6499" customFormat="1" ht="15"/>
    <row r="6500" customFormat="1" ht="15"/>
    <row r="6501" customFormat="1" ht="15"/>
    <row r="6502" customFormat="1" ht="15"/>
    <row r="6503" customFormat="1" ht="15"/>
    <row r="6504" customFormat="1" ht="15"/>
    <row r="6505" customFormat="1" ht="15"/>
    <row r="6506" customFormat="1" ht="15"/>
    <row r="6507" customFormat="1" ht="15"/>
    <row r="6508" customFormat="1" ht="15"/>
    <row r="6509" customFormat="1" ht="15"/>
    <row r="6510" customFormat="1" ht="15"/>
    <row r="6511" customFormat="1" ht="15"/>
    <row r="6512" customFormat="1" ht="15"/>
    <row r="6513" customFormat="1" ht="15"/>
    <row r="6514" customFormat="1" ht="15"/>
    <row r="6515" customFormat="1" ht="15"/>
    <row r="6516" customFormat="1" ht="15"/>
    <row r="6517" customFormat="1" ht="15"/>
    <row r="6518" customFormat="1" ht="15"/>
    <row r="6519" customFormat="1" ht="15"/>
    <row r="6520" customFormat="1" ht="15"/>
    <row r="6521" customFormat="1" ht="15"/>
    <row r="6522" customFormat="1" ht="15"/>
    <row r="6523" customFormat="1" ht="15"/>
    <row r="6524" customFormat="1" ht="15"/>
    <row r="6525" customFormat="1" ht="15"/>
    <row r="6526" customFormat="1" ht="15"/>
    <row r="6527" customFormat="1" ht="15"/>
    <row r="6528" customFormat="1" ht="15"/>
    <row r="6529" customFormat="1" ht="15"/>
    <row r="6530" customFormat="1" ht="15"/>
    <row r="6531" customFormat="1" ht="15"/>
    <row r="6532" customFormat="1" ht="15"/>
    <row r="6533" customFormat="1" ht="15"/>
    <row r="6534" customFormat="1" ht="15"/>
    <row r="6535" customFormat="1" ht="15"/>
    <row r="6536" customFormat="1" ht="15"/>
    <row r="6537" customFormat="1" ht="15"/>
    <row r="6538" customFormat="1" ht="15"/>
    <row r="6539" customFormat="1" ht="15"/>
    <row r="6540" customFormat="1" ht="15"/>
    <row r="6541" customFormat="1" ht="15"/>
    <row r="6542" customFormat="1" ht="15"/>
    <row r="6543" customFormat="1" ht="15"/>
    <row r="6544" customFormat="1" ht="15"/>
    <row r="6545" customFormat="1" ht="15"/>
    <row r="6546" customFormat="1" ht="15"/>
    <row r="6547" customFormat="1" ht="15"/>
    <row r="6548" customFormat="1" ht="15"/>
    <row r="6549" customFormat="1" ht="15"/>
    <row r="6550" customFormat="1" ht="15"/>
    <row r="6551" customFormat="1" ht="15"/>
    <row r="6552" customFormat="1" ht="15"/>
    <row r="6553" customFormat="1" ht="15"/>
    <row r="6554" customFormat="1" ht="15"/>
    <row r="6555" customFormat="1" ht="15"/>
    <row r="6556" customFormat="1" ht="15"/>
    <row r="6557" customFormat="1" ht="15"/>
    <row r="6558" customFormat="1" ht="15"/>
    <row r="6559" customFormat="1" ht="15"/>
    <row r="6560" customFormat="1" ht="15"/>
    <row r="6561" customFormat="1" ht="15"/>
    <row r="6562" customFormat="1" ht="15"/>
    <row r="6563" customFormat="1" ht="15"/>
    <row r="6564" customFormat="1" ht="15"/>
    <row r="6565" customFormat="1" ht="15"/>
    <row r="6566" customFormat="1" ht="15"/>
    <row r="6567" customFormat="1" ht="15"/>
    <row r="6568" customFormat="1" ht="15"/>
    <row r="6569" customFormat="1" ht="15"/>
    <row r="6570" customFormat="1" ht="15"/>
    <row r="6571" customFormat="1" ht="15"/>
    <row r="6572" customFormat="1" ht="15"/>
    <row r="6573" customFormat="1" ht="15"/>
    <row r="6574" customFormat="1" ht="15"/>
    <row r="6575" customFormat="1" ht="15"/>
    <row r="6576" customFormat="1" ht="15"/>
    <row r="6577" customFormat="1" ht="15"/>
    <row r="6578" customFormat="1" ht="15"/>
    <row r="6579" customFormat="1" ht="15"/>
    <row r="6580" customFormat="1" ht="15"/>
    <row r="6581" customFormat="1" ht="15"/>
    <row r="6582" customFormat="1" ht="15"/>
    <row r="6583" customFormat="1" ht="15"/>
    <row r="6584" customFormat="1" ht="15"/>
    <row r="6585" customFormat="1" ht="15"/>
    <row r="6586" customFormat="1" ht="15"/>
    <row r="6587" customFormat="1" ht="15"/>
    <row r="6588" customFormat="1" ht="15"/>
    <row r="6589" customFormat="1" ht="15"/>
    <row r="6590" customFormat="1" ht="15"/>
    <row r="6591" customFormat="1" ht="15"/>
    <row r="6592" customFormat="1" ht="15"/>
    <row r="6593" customFormat="1" ht="15"/>
    <row r="6594" customFormat="1" ht="15"/>
    <row r="6595" customFormat="1" ht="15"/>
    <row r="6596" customFormat="1" ht="15"/>
    <row r="6597" customFormat="1" ht="15"/>
    <row r="6598" customFormat="1" ht="15"/>
    <row r="6599" customFormat="1" ht="15"/>
    <row r="6600" customFormat="1" ht="15"/>
    <row r="6601" customFormat="1" ht="15"/>
    <row r="6602" customFormat="1" ht="15"/>
    <row r="6603" customFormat="1" ht="15"/>
    <row r="6604" customFormat="1" ht="15"/>
    <row r="6605" customFormat="1" ht="15"/>
    <row r="6606" customFormat="1" ht="15"/>
    <row r="6607" customFormat="1" ht="15"/>
    <row r="6608" customFormat="1" ht="15"/>
    <row r="6609" customFormat="1" ht="15"/>
    <row r="6610" customFormat="1" ht="15"/>
    <row r="6611" customFormat="1" ht="15"/>
    <row r="6612" customFormat="1" ht="15"/>
    <row r="6613" customFormat="1" ht="15"/>
    <row r="6614" customFormat="1" ht="15"/>
    <row r="6615" customFormat="1" ht="15"/>
    <row r="6616" customFormat="1" ht="15"/>
    <row r="6617" customFormat="1" ht="15"/>
    <row r="6618" customFormat="1" ht="15"/>
    <row r="6619" customFormat="1" ht="15"/>
    <row r="6620" customFormat="1" ht="15"/>
    <row r="6621" customFormat="1" ht="15"/>
    <row r="6622" customFormat="1" ht="15"/>
    <row r="6623" customFormat="1" ht="15"/>
    <row r="6624" customFormat="1" ht="15"/>
    <row r="6625" customFormat="1" ht="15"/>
    <row r="6626" customFormat="1" ht="15"/>
    <row r="6627" customFormat="1" ht="15"/>
    <row r="6628" customFormat="1" ht="15"/>
    <row r="6629" customFormat="1" ht="15"/>
    <row r="6630" customFormat="1" ht="15"/>
    <row r="6631" customFormat="1" ht="15"/>
    <row r="6632" customFormat="1" ht="15"/>
    <row r="6633" customFormat="1" ht="15"/>
    <row r="6634" customFormat="1" ht="15"/>
    <row r="6635" customFormat="1" ht="15"/>
    <row r="6636" customFormat="1" ht="15"/>
    <row r="6637" customFormat="1" ht="15"/>
    <row r="6638" customFormat="1" ht="15"/>
    <row r="6639" customFormat="1" ht="15"/>
    <row r="6640" customFormat="1" ht="15"/>
    <row r="6641" customFormat="1" ht="15"/>
    <row r="6642" customFormat="1" ht="15"/>
    <row r="6643" customFormat="1" ht="15"/>
    <row r="6644" customFormat="1" ht="15"/>
    <row r="6645" customFormat="1" ht="15"/>
    <row r="6646" customFormat="1" ht="15"/>
    <row r="6647" customFormat="1" ht="15"/>
    <row r="6648" customFormat="1" ht="15"/>
    <row r="6649" customFormat="1" ht="15"/>
    <row r="6650" customFormat="1" ht="15"/>
    <row r="6651" customFormat="1" ht="15"/>
    <row r="6652" customFormat="1" ht="15"/>
    <row r="6653" customFormat="1" ht="15"/>
    <row r="6654" customFormat="1" ht="15"/>
    <row r="6655" customFormat="1" ht="15"/>
    <row r="6656" customFormat="1" ht="15"/>
    <row r="6657" customFormat="1" ht="15"/>
    <row r="6658" customFormat="1" ht="15"/>
    <row r="6659" customFormat="1" ht="15"/>
    <row r="6660" customFormat="1" ht="15"/>
    <row r="6661" customFormat="1" ht="15"/>
    <row r="6662" customFormat="1" ht="15"/>
    <row r="6663" customFormat="1" ht="15"/>
    <row r="6664" customFormat="1" ht="15"/>
    <row r="6665" customFormat="1" ht="15"/>
    <row r="6666" customFormat="1" ht="15"/>
    <row r="6667" customFormat="1" ht="15"/>
    <row r="6668" customFormat="1" ht="15"/>
    <row r="6669" customFormat="1" ht="15"/>
    <row r="6670" customFormat="1" ht="15"/>
    <row r="6671" customFormat="1" ht="15"/>
    <row r="6672" customFormat="1" ht="15"/>
    <row r="6673" customFormat="1" ht="15"/>
    <row r="6674" customFormat="1" ht="15"/>
    <row r="6675" customFormat="1" ht="15"/>
    <row r="6676" customFormat="1" ht="15"/>
    <row r="6677" customFormat="1" ht="15"/>
    <row r="6678" customFormat="1" ht="15"/>
    <row r="6679" customFormat="1" ht="15"/>
    <row r="6680" customFormat="1" ht="15"/>
    <row r="6681" customFormat="1" ht="15"/>
    <row r="6682" customFormat="1" ht="15"/>
    <row r="6683" customFormat="1" ht="15"/>
    <row r="6684" customFormat="1" ht="15"/>
    <row r="6685" customFormat="1" ht="15"/>
    <row r="6686" customFormat="1" ht="15"/>
    <row r="6687" customFormat="1" ht="15"/>
    <row r="6688" customFormat="1" ht="15"/>
    <row r="6689" customFormat="1" ht="15"/>
    <row r="6690" customFormat="1" ht="15"/>
    <row r="6691" customFormat="1" ht="15"/>
    <row r="6692" customFormat="1" ht="15"/>
    <row r="6693" customFormat="1" ht="15"/>
    <row r="6694" customFormat="1" ht="15"/>
    <row r="6695" customFormat="1" ht="15"/>
    <row r="6696" customFormat="1" ht="15"/>
    <row r="6697" customFormat="1" ht="15"/>
    <row r="6698" customFormat="1" ht="15"/>
    <row r="6699" customFormat="1" ht="15"/>
    <row r="6700" customFormat="1" ht="15"/>
    <row r="6701" customFormat="1" ht="15"/>
    <row r="6702" customFormat="1" ht="15"/>
    <row r="6703" customFormat="1" ht="15"/>
    <row r="6704" customFormat="1" ht="15"/>
    <row r="6705" customFormat="1" ht="15"/>
    <row r="6706" customFormat="1" ht="15"/>
    <row r="6707" customFormat="1" ht="15"/>
    <row r="6708" customFormat="1" ht="15"/>
    <row r="6709" customFormat="1" ht="15"/>
    <row r="6710" customFormat="1" ht="15"/>
    <row r="6711" customFormat="1" ht="15"/>
    <row r="6712" customFormat="1" ht="15"/>
    <row r="6713" customFormat="1" ht="15"/>
    <row r="6714" customFormat="1" ht="15"/>
    <row r="6715" customFormat="1" ht="15"/>
    <row r="6716" customFormat="1" ht="15"/>
    <row r="6717" customFormat="1" ht="15"/>
    <row r="6718" customFormat="1" ht="15"/>
    <row r="6719" customFormat="1" ht="15"/>
    <row r="6720" customFormat="1" ht="15"/>
    <row r="6721" customFormat="1" ht="15"/>
    <row r="6722" customFormat="1" ht="15"/>
    <row r="6723" customFormat="1" ht="15"/>
    <row r="6724" customFormat="1" ht="15"/>
    <row r="6725" customFormat="1" ht="15"/>
    <row r="6726" customFormat="1" ht="15"/>
    <row r="6727" customFormat="1" ht="15"/>
    <row r="6728" customFormat="1" ht="15"/>
    <row r="6729" customFormat="1" ht="15"/>
    <row r="6730" customFormat="1" ht="15"/>
    <row r="6731" customFormat="1" ht="15"/>
    <row r="6732" customFormat="1" ht="15"/>
    <row r="6733" customFormat="1" ht="15"/>
    <row r="6734" customFormat="1" ht="15"/>
    <row r="6735" customFormat="1" ht="15"/>
    <row r="6736" customFormat="1" ht="15"/>
    <row r="6737" customFormat="1" ht="15"/>
    <row r="6738" customFormat="1" ht="15"/>
    <row r="6739" customFormat="1" ht="15"/>
    <row r="6740" customFormat="1" ht="15"/>
    <row r="6741" customFormat="1" ht="15"/>
    <row r="6742" customFormat="1" ht="15"/>
    <row r="6743" customFormat="1" ht="15"/>
    <row r="6744" customFormat="1" ht="15"/>
    <row r="6745" customFormat="1" ht="15"/>
    <row r="6746" customFormat="1" ht="15"/>
    <row r="6747" customFormat="1" ht="15"/>
    <row r="6748" customFormat="1" ht="15"/>
    <row r="6749" customFormat="1" ht="15"/>
    <row r="6750" customFormat="1" ht="15"/>
    <row r="6751" customFormat="1" ht="15"/>
    <row r="6752" customFormat="1" ht="15"/>
    <row r="6753" customFormat="1" ht="15"/>
    <row r="6754" customFormat="1" ht="15"/>
    <row r="6755" customFormat="1" ht="15"/>
    <row r="6756" customFormat="1" ht="15"/>
    <row r="6757" customFormat="1" ht="15"/>
    <row r="6758" customFormat="1" ht="15"/>
    <row r="6759" customFormat="1" ht="15"/>
    <row r="6760" customFormat="1" ht="15"/>
    <row r="6761" customFormat="1" ht="15"/>
    <row r="6762" customFormat="1" ht="15"/>
    <row r="6763" customFormat="1" ht="15"/>
    <row r="6764" customFormat="1" ht="15"/>
    <row r="6765" customFormat="1" ht="15"/>
    <row r="6766" customFormat="1" ht="15"/>
    <row r="6767" customFormat="1" ht="15"/>
    <row r="6768" customFormat="1" ht="15"/>
    <row r="6769" customFormat="1" ht="15"/>
    <row r="6770" customFormat="1" ht="15"/>
    <row r="6771" customFormat="1" ht="15"/>
    <row r="6772" customFormat="1" ht="15"/>
    <row r="6773" customFormat="1" ht="15"/>
    <row r="6774" customFormat="1" ht="15"/>
    <row r="6775" customFormat="1" ht="15"/>
    <row r="6776" customFormat="1" ht="15"/>
    <row r="6777" customFormat="1" ht="15"/>
    <row r="6778" customFormat="1" ht="15"/>
    <row r="6779" customFormat="1" ht="15"/>
    <row r="6780" customFormat="1" ht="15"/>
    <row r="6781" customFormat="1" ht="15"/>
    <row r="6782" customFormat="1" ht="15"/>
    <row r="6783" customFormat="1" ht="15"/>
    <row r="6784" customFormat="1" ht="15"/>
    <row r="6785" customFormat="1" ht="15"/>
    <row r="6786" customFormat="1" ht="15"/>
    <row r="6787" customFormat="1" ht="15"/>
    <row r="6788" customFormat="1" ht="15"/>
    <row r="6789" customFormat="1" ht="15"/>
    <row r="6790" customFormat="1" ht="15"/>
    <row r="6791" customFormat="1" ht="15"/>
    <row r="6792" customFormat="1" ht="15"/>
    <row r="6793" customFormat="1" ht="15"/>
    <row r="6794" customFormat="1" ht="15"/>
    <row r="6795" customFormat="1" ht="15"/>
    <row r="6796" customFormat="1" ht="15"/>
    <row r="6797" customFormat="1" ht="15"/>
    <row r="6798" customFormat="1" ht="15"/>
    <row r="6799" customFormat="1" ht="15"/>
    <row r="6800" customFormat="1" ht="15"/>
    <row r="6801" customFormat="1" ht="15"/>
    <row r="6802" customFormat="1" ht="15"/>
    <row r="6803" customFormat="1" ht="15"/>
    <row r="6804" customFormat="1" ht="15"/>
    <row r="6805" customFormat="1" ht="15"/>
    <row r="6806" customFormat="1" ht="15"/>
    <row r="6807" customFormat="1" ht="15"/>
    <row r="6808" customFormat="1" ht="15"/>
    <row r="6809" customFormat="1" ht="15"/>
    <row r="6810" customFormat="1" ht="15"/>
    <row r="6811" customFormat="1" ht="15"/>
    <row r="6812" customFormat="1" ht="15"/>
    <row r="6813" customFormat="1" ht="15"/>
    <row r="6814" customFormat="1" ht="15"/>
    <row r="6815" customFormat="1" ht="15"/>
    <row r="6816" customFormat="1" ht="15"/>
    <row r="6817" customFormat="1" ht="15"/>
    <row r="6818" customFormat="1" ht="15"/>
    <row r="6819" customFormat="1" ht="15"/>
    <row r="6820" customFormat="1" ht="15"/>
    <row r="6821" customFormat="1" ht="15"/>
    <row r="6822" customFormat="1" ht="15"/>
    <row r="6823" customFormat="1" ht="15"/>
    <row r="6824" customFormat="1" ht="15"/>
    <row r="6825" customFormat="1" ht="15"/>
    <row r="6826" customFormat="1" ht="15"/>
    <row r="6827" customFormat="1" ht="15"/>
    <row r="6828" customFormat="1" ht="15"/>
    <row r="6829" customFormat="1" ht="15"/>
    <row r="6830" customFormat="1" ht="15"/>
    <row r="6831" customFormat="1" ht="15"/>
    <row r="6832" customFormat="1" ht="15"/>
    <row r="6833" customFormat="1" ht="15"/>
    <row r="6834" customFormat="1" ht="15"/>
    <row r="6835" customFormat="1" ht="15"/>
    <row r="6836" customFormat="1" ht="15"/>
    <row r="6837" customFormat="1" ht="15"/>
    <row r="6838" customFormat="1" ht="15"/>
    <row r="6839" customFormat="1" ht="15"/>
    <row r="6840" customFormat="1" ht="15"/>
    <row r="6841" customFormat="1" ht="15"/>
    <row r="6842" customFormat="1" ht="15"/>
    <row r="6843" customFormat="1" ht="15"/>
    <row r="6844" customFormat="1" ht="15"/>
    <row r="6845" customFormat="1" ht="15"/>
    <row r="6846" customFormat="1" ht="15"/>
    <row r="6847" customFormat="1" ht="15"/>
    <row r="6848" customFormat="1" ht="15"/>
    <row r="6849" customFormat="1" ht="15"/>
    <row r="6850" customFormat="1" ht="15"/>
    <row r="6851" customFormat="1" ht="15"/>
    <row r="6852" customFormat="1" ht="15"/>
    <row r="6853" customFormat="1" ht="15"/>
    <row r="6854" customFormat="1" ht="15"/>
    <row r="6855" customFormat="1" ht="15"/>
    <row r="6856" customFormat="1" ht="15"/>
    <row r="6857" customFormat="1" ht="15"/>
    <row r="6858" customFormat="1" ht="15"/>
    <row r="6859" customFormat="1" ht="15"/>
    <row r="6860" customFormat="1" ht="15"/>
    <row r="6861" customFormat="1" ht="15"/>
    <row r="6862" customFormat="1" ht="15"/>
    <row r="6863" customFormat="1" ht="15"/>
    <row r="6864" customFormat="1" ht="15"/>
    <row r="6865" customFormat="1" ht="15"/>
    <row r="6866" customFormat="1" ht="15"/>
    <row r="6867" customFormat="1" ht="15"/>
    <row r="6868" customFormat="1" ht="15"/>
    <row r="6869" customFormat="1" ht="15"/>
    <row r="6870" customFormat="1" ht="15"/>
    <row r="6871" customFormat="1" ht="15"/>
    <row r="6872" customFormat="1" ht="15"/>
    <row r="6873" customFormat="1" ht="15"/>
    <row r="6874" customFormat="1" ht="15"/>
    <row r="6875" customFormat="1" ht="15"/>
    <row r="6876" customFormat="1" ht="15"/>
    <row r="6877" customFormat="1" ht="15"/>
    <row r="6878" customFormat="1" ht="15"/>
    <row r="6879" customFormat="1" ht="15"/>
    <row r="6880" customFormat="1" ht="15"/>
    <row r="6881" customFormat="1" ht="15"/>
    <row r="6882" customFormat="1" ht="15"/>
    <row r="6883" customFormat="1" ht="15"/>
    <row r="6884" customFormat="1" ht="15"/>
    <row r="6885" customFormat="1" ht="15"/>
    <row r="6886" customFormat="1" ht="15"/>
    <row r="6887" customFormat="1" ht="15"/>
    <row r="6888" customFormat="1" ht="15"/>
    <row r="6889" customFormat="1" ht="15"/>
    <row r="6890" customFormat="1" ht="15"/>
    <row r="6891" customFormat="1" ht="15"/>
    <row r="6892" customFormat="1" ht="15"/>
    <row r="6893" customFormat="1" ht="15"/>
    <row r="6894" customFormat="1" ht="15"/>
    <row r="6895" customFormat="1" ht="15"/>
    <row r="6896" customFormat="1" ht="15"/>
    <row r="6897" customFormat="1" ht="15"/>
    <row r="6898" customFormat="1" ht="15"/>
    <row r="6899" customFormat="1" ht="15"/>
    <row r="6900" customFormat="1" ht="15"/>
    <row r="6901" customFormat="1" ht="15"/>
    <row r="6902" customFormat="1" ht="15"/>
    <row r="6903" customFormat="1" ht="15"/>
    <row r="6904" customFormat="1" ht="15"/>
    <row r="6905" customFormat="1" ht="15"/>
    <row r="6906" customFormat="1" ht="15"/>
    <row r="6907" customFormat="1" ht="15"/>
    <row r="6908" customFormat="1" ht="15"/>
    <row r="6909" customFormat="1" ht="15"/>
    <row r="6910" customFormat="1" ht="15"/>
    <row r="6911" customFormat="1" ht="15"/>
    <row r="6912" customFormat="1" ht="15"/>
    <row r="6913" customFormat="1" ht="15"/>
    <row r="6914" customFormat="1" ht="15"/>
    <row r="6915" customFormat="1" ht="15"/>
    <row r="6916" customFormat="1" ht="15"/>
    <row r="6917" customFormat="1" ht="15"/>
    <row r="6918" customFormat="1" ht="15"/>
    <row r="6919" customFormat="1" ht="15"/>
    <row r="6920" customFormat="1" ht="15"/>
    <row r="6921" customFormat="1" ht="15"/>
    <row r="6922" customFormat="1" ht="15"/>
    <row r="6923" customFormat="1" ht="15"/>
    <row r="6924" customFormat="1" ht="15"/>
    <row r="6925" customFormat="1" ht="15"/>
    <row r="6926" customFormat="1" ht="15"/>
    <row r="6927" customFormat="1" ht="15"/>
    <row r="6928" customFormat="1" ht="15"/>
    <row r="6929" customFormat="1" ht="15"/>
    <row r="6930" customFormat="1" ht="15"/>
    <row r="6931" customFormat="1" ht="15"/>
    <row r="6932" customFormat="1" ht="15"/>
    <row r="6933" customFormat="1" ht="15"/>
    <row r="6934" customFormat="1" ht="15"/>
    <row r="6935" customFormat="1" ht="15"/>
    <row r="6936" customFormat="1" ht="15"/>
    <row r="6937" customFormat="1" ht="15"/>
    <row r="6938" customFormat="1" ht="15"/>
    <row r="6939" customFormat="1" ht="15"/>
    <row r="6940" customFormat="1" ht="15"/>
    <row r="6941" customFormat="1" ht="15"/>
    <row r="6942" customFormat="1" ht="15"/>
    <row r="6943" customFormat="1" ht="15"/>
    <row r="6944" customFormat="1" ht="15"/>
    <row r="6945" customFormat="1" ht="15"/>
    <row r="6946" customFormat="1" ht="15"/>
    <row r="6947" customFormat="1" ht="15"/>
    <row r="6948" customFormat="1" ht="15"/>
    <row r="6949" customFormat="1" ht="15"/>
    <row r="6950" customFormat="1" ht="15"/>
    <row r="6951" customFormat="1" ht="15"/>
    <row r="6952" customFormat="1" ht="15"/>
    <row r="6953" customFormat="1" ht="15"/>
    <row r="6954" customFormat="1" ht="15"/>
    <row r="6955" customFormat="1" ht="15"/>
    <row r="6956" customFormat="1" ht="15"/>
    <row r="6957" customFormat="1" ht="15"/>
    <row r="6958" customFormat="1" ht="15"/>
    <row r="6959" customFormat="1" ht="15"/>
    <row r="6960" customFormat="1" ht="15"/>
    <row r="6961" customFormat="1" ht="15"/>
    <row r="6962" customFormat="1" ht="15"/>
    <row r="6963" customFormat="1" ht="15"/>
    <row r="6964" customFormat="1" ht="15"/>
    <row r="6965" customFormat="1" ht="15"/>
    <row r="6966" customFormat="1" ht="15"/>
    <row r="6967" customFormat="1" ht="15"/>
    <row r="6968" customFormat="1" ht="15"/>
    <row r="6969" customFormat="1" ht="15"/>
    <row r="6970" customFormat="1" ht="15"/>
    <row r="6971" customFormat="1" ht="15"/>
    <row r="6972" customFormat="1" ht="15"/>
    <row r="6973" customFormat="1" ht="15"/>
    <row r="6974" customFormat="1" ht="15"/>
    <row r="6975" customFormat="1" ht="15"/>
    <row r="6976" customFormat="1" ht="15"/>
    <row r="6977" customFormat="1" ht="15"/>
    <row r="6978" customFormat="1" ht="15"/>
    <row r="6979" customFormat="1" ht="15"/>
    <row r="6980" customFormat="1" ht="15"/>
    <row r="6981" customFormat="1" ht="15"/>
    <row r="6982" customFormat="1" ht="15"/>
    <row r="6983" customFormat="1" ht="15"/>
    <row r="6984" customFormat="1" ht="15"/>
    <row r="6985" customFormat="1" ht="15"/>
    <row r="6986" customFormat="1" ht="15"/>
    <row r="6987" customFormat="1" ht="15"/>
    <row r="6988" customFormat="1" ht="15"/>
    <row r="6989" customFormat="1" ht="15"/>
    <row r="6990" customFormat="1" ht="15"/>
    <row r="6991" customFormat="1" ht="15"/>
    <row r="6992" customFormat="1" ht="15"/>
    <row r="6993" customFormat="1" ht="15"/>
    <row r="6994" customFormat="1" ht="15"/>
    <row r="6995" customFormat="1" ht="15"/>
    <row r="6996" customFormat="1" ht="15"/>
    <row r="6997" customFormat="1" ht="15"/>
    <row r="6998" customFormat="1" ht="15"/>
    <row r="6999" customFormat="1" ht="15"/>
    <row r="7000" customFormat="1" ht="15"/>
    <row r="7001" customFormat="1" ht="15"/>
    <row r="7002" customFormat="1" ht="15"/>
    <row r="7003" customFormat="1" ht="15"/>
    <row r="7004" customFormat="1" ht="15"/>
    <row r="7005" customFormat="1" ht="15"/>
    <row r="7006" customFormat="1" ht="15"/>
    <row r="7007" customFormat="1" ht="15"/>
    <row r="7008" customFormat="1" ht="15"/>
    <row r="7009" customFormat="1" ht="15"/>
    <row r="7010" customFormat="1" ht="15"/>
    <row r="7011" customFormat="1" ht="15"/>
    <row r="7012" customFormat="1" ht="15"/>
    <row r="7013" customFormat="1" ht="15"/>
    <row r="7014" customFormat="1" ht="15"/>
    <row r="7015" customFormat="1" ht="15"/>
    <row r="7016" customFormat="1" ht="15"/>
    <row r="7017" customFormat="1" ht="15"/>
    <row r="7018" customFormat="1" ht="15"/>
    <row r="7019" customFormat="1" ht="15"/>
    <row r="7020" customFormat="1" ht="15"/>
    <row r="7021" customFormat="1" ht="15"/>
    <row r="7022" customFormat="1" ht="15"/>
    <row r="7023" customFormat="1" ht="15"/>
    <row r="7024" customFormat="1" ht="15"/>
    <row r="7025" customFormat="1" ht="15"/>
    <row r="7026" customFormat="1" ht="15"/>
    <row r="7027" customFormat="1" ht="15"/>
    <row r="7028" customFormat="1" ht="15"/>
    <row r="7029" customFormat="1" ht="15"/>
    <row r="7030" customFormat="1" ht="15"/>
    <row r="7031" customFormat="1" ht="15"/>
    <row r="7032" customFormat="1" ht="15"/>
    <row r="7033" customFormat="1" ht="15"/>
    <row r="7034" customFormat="1" ht="15"/>
    <row r="7035" customFormat="1" ht="15"/>
    <row r="7036" customFormat="1" ht="15"/>
    <row r="7037" customFormat="1" ht="15"/>
    <row r="7038" customFormat="1" ht="15"/>
    <row r="7039" customFormat="1" ht="15"/>
    <row r="7040" customFormat="1" ht="15"/>
    <row r="7041" customFormat="1" ht="15"/>
    <row r="7042" customFormat="1" ht="15"/>
    <row r="7043" customFormat="1" ht="15"/>
    <row r="7044" customFormat="1" ht="15"/>
    <row r="7045" customFormat="1" ht="15"/>
    <row r="7046" customFormat="1" ht="15"/>
    <row r="7047" customFormat="1" ht="15"/>
    <row r="7048" customFormat="1" ht="15"/>
    <row r="7049" customFormat="1" ht="15"/>
    <row r="7050" customFormat="1" ht="15"/>
    <row r="7051" customFormat="1" ht="15"/>
    <row r="7052" customFormat="1" ht="15"/>
    <row r="7053" customFormat="1" ht="15"/>
    <row r="7054" customFormat="1" ht="15"/>
    <row r="7055" customFormat="1" ht="15"/>
    <row r="7056" customFormat="1" ht="15"/>
    <row r="7057" customFormat="1" ht="15"/>
    <row r="7058" customFormat="1" ht="15"/>
    <row r="7059" customFormat="1" ht="15"/>
    <row r="7060" customFormat="1" ht="15"/>
    <row r="7061" customFormat="1" ht="15"/>
    <row r="7062" customFormat="1" ht="15"/>
    <row r="7063" customFormat="1" ht="15"/>
    <row r="7064" customFormat="1" ht="15"/>
    <row r="7065" customFormat="1" ht="15"/>
    <row r="7066" customFormat="1" ht="15"/>
    <row r="7067" customFormat="1" ht="15"/>
    <row r="7068" customFormat="1" ht="15"/>
    <row r="7069" customFormat="1" ht="15"/>
    <row r="7070" customFormat="1" ht="15"/>
    <row r="7071" customFormat="1" ht="15"/>
    <row r="7072" customFormat="1" ht="15"/>
    <row r="7073" customFormat="1" ht="15"/>
    <row r="7074" customFormat="1" ht="15"/>
    <row r="7075" customFormat="1" ht="15"/>
    <row r="7076" customFormat="1" ht="15"/>
    <row r="7077" customFormat="1" ht="15"/>
    <row r="7078" customFormat="1" ht="15"/>
    <row r="7079" customFormat="1" ht="15"/>
    <row r="7080" customFormat="1" ht="15"/>
    <row r="7081" customFormat="1" ht="15"/>
    <row r="7082" customFormat="1" ht="15"/>
    <row r="7083" customFormat="1" ht="15"/>
    <row r="7084" customFormat="1" ht="15"/>
    <row r="7085" customFormat="1" ht="15"/>
    <row r="7086" customFormat="1" ht="15"/>
    <row r="7087" customFormat="1" ht="15"/>
    <row r="7088" customFormat="1" ht="15"/>
    <row r="7089" customFormat="1" ht="15"/>
    <row r="7090" customFormat="1" ht="15"/>
    <row r="7091" customFormat="1" ht="15"/>
    <row r="7092" customFormat="1" ht="15"/>
    <row r="7093" customFormat="1" ht="15"/>
    <row r="7094" customFormat="1" ht="15"/>
    <row r="7095" customFormat="1" ht="15"/>
    <row r="7096" customFormat="1" ht="15"/>
    <row r="7097" customFormat="1" ht="15"/>
    <row r="7098" customFormat="1" ht="15"/>
    <row r="7099" customFormat="1" ht="15"/>
    <row r="7100" customFormat="1" ht="15"/>
    <row r="7101" customFormat="1" ht="15"/>
    <row r="7102" customFormat="1" ht="15"/>
    <row r="7103" customFormat="1" ht="15"/>
    <row r="7104" customFormat="1" ht="15"/>
    <row r="7105" customFormat="1" ht="15"/>
    <row r="7106" customFormat="1" ht="15"/>
    <row r="7107" customFormat="1" ht="15"/>
    <row r="7108" customFormat="1" ht="15"/>
    <row r="7109" customFormat="1" ht="15"/>
    <row r="7110" customFormat="1" ht="15"/>
    <row r="7111" customFormat="1" ht="15"/>
    <row r="7112" customFormat="1" ht="15"/>
    <row r="7113" customFormat="1" ht="15"/>
    <row r="7114" customFormat="1" ht="15"/>
    <row r="7115" customFormat="1" ht="15"/>
    <row r="7116" customFormat="1" ht="15"/>
    <row r="7117" customFormat="1" ht="15"/>
    <row r="7118" customFormat="1" ht="15"/>
    <row r="7119" customFormat="1" ht="15"/>
    <row r="7120" customFormat="1" ht="15"/>
    <row r="7121" customFormat="1" ht="15"/>
    <row r="7122" customFormat="1" ht="15"/>
    <row r="7123" customFormat="1" ht="15"/>
    <row r="7124" customFormat="1" ht="15"/>
    <row r="7125" customFormat="1" ht="15"/>
    <row r="7126" customFormat="1" ht="15"/>
    <row r="7127" customFormat="1" ht="15"/>
    <row r="7128" customFormat="1" ht="15"/>
    <row r="7129" customFormat="1" ht="15"/>
    <row r="7130" customFormat="1" ht="15"/>
    <row r="7131" customFormat="1" ht="15"/>
    <row r="7132" customFormat="1" ht="15"/>
    <row r="7133" customFormat="1" ht="15"/>
    <row r="7134" customFormat="1" ht="15"/>
    <row r="7135" customFormat="1" ht="15"/>
    <row r="7136" customFormat="1" ht="15"/>
    <row r="7137" customFormat="1" ht="15"/>
    <row r="7138" customFormat="1" ht="15"/>
    <row r="7139" customFormat="1" ht="15"/>
    <row r="7140" customFormat="1" ht="15"/>
    <row r="7141" customFormat="1" ht="15"/>
    <row r="7142" customFormat="1" ht="15"/>
    <row r="7143" customFormat="1" ht="15"/>
    <row r="7144" customFormat="1" ht="15"/>
    <row r="7145" customFormat="1" ht="15"/>
    <row r="7146" customFormat="1" ht="15"/>
    <row r="7147" customFormat="1" ht="15"/>
    <row r="7148" customFormat="1" ht="15"/>
    <row r="7149" customFormat="1" ht="15"/>
    <row r="7150" customFormat="1" ht="15"/>
    <row r="7151" customFormat="1" ht="15"/>
    <row r="7152" customFormat="1" ht="15"/>
    <row r="7153" customFormat="1" ht="15"/>
    <row r="7154" customFormat="1" ht="15"/>
    <row r="7155" customFormat="1" ht="15"/>
    <row r="7156" customFormat="1" ht="15"/>
    <row r="7157" customFormat="1" ht="15"/>
    <row r="7158" customFormat="1" ht="15"/>
    <row r="7159" customFormat="1" ht="15"/>
    <row r="7160" customFormat="1" ht="15"/>
    <row r="7161" customFormat="1" ht="15"/>
    <row r="7162" customFormat="1" ht="15"/>
    <row r="7163" customFormat="1" ht="15"/>
    <row r="7164" customFormat="1" ht="15"/>
    <row r="7165" customFormat="1" ht="15"/>
    <row r="7166" customFormat="1" ht="15"/>
    <row r="7167" customFormat="1" ht="15"/>
    <row r="7168" customFormat="1" ht="15"/>
    <row r="7169" customFormat="1" ht="15"/>
    <row r="7170" customFormat="1" ht="15"/>
    <row r="7171" customFormat="1" ht="15"/>
    <row r="7172" customFormat="1" ht="15"/>
    <row r="7173" customFormat="1" ht="15"/>
    <row r="7174" customFormat="1" ht="15"/>
    <row r="7175" customFormat="1" ht="15"/>
    <row r="7176" customFormat="1" ht="15"/>
    <row r="7177" customFormat="1" ht="15"/>
    <row r="7178" customFormat="1" ht="15"/>
    <row r="7179" customFormat="1" ht="15"/>
    <row r="7180" customFormat="1" ht="15"/>
    <row r="7181" customFormat="1" ht="15"/>
    <row r="7182" customFormat="1" ht="15"/>
    <row r="7183" customFormat="1" ht="15"/>
    <row r="7184" customFormat="1" ht="15"/>
    <row r="7185" customFormat="1" ht="15"/>
    <row r="7186" customFormat="1" ht="15"/>
    <row r="7187" customFormat="1" ht="15"/>
    <row r="7188" customFormat="1" ht="15"/>
    <row r="7189" customFormat="1" ht="15"/>
    <row r="7190" customFormat="1" ht="15"/>
    <row r="7191" customFormat="1" ht="15"/>
    <row r="7192" customFormat="1" ht="15"/>
    <row r="7193" customFormat="1" ht="15"/>
    <row r="7194" customFormat="1" ht="15"/>
    <row r="7195" customFormat="1" ht="15"/>
    <row r="7196" customFormat="1" ht="15"/>
    <row r="7197" customFormat="1" ht="15"/>
    <row r="7198" customFormat="1" ht="15"/>
    <row r="7199" customFormat="1" ht="15"/>
    <row r="7200" customFormat="1" ht="15"/>
    <row r="7201" customFormat="1" ht="15"/>
    <row r="7202" customFormat="1" ht="15"/>
    <row r="7203" customFormat="1" ht="15"/>
    <row r="7204" customFormat="1" ht="15"/>
    <row r="7205" customFormat="1" ht="15"/>
    <row r="7206" customFormat="1" ht="15"/>
    <row r="7207" customFormat="1" ht="15"/>
    <row r="7208" customFormat="1" ht="15"/>
    <row r="7209" customFormat="1" ht="15"/>
    <row r="7210" customFormat="1" ht="15"/>
    <row r="7211" customFormat="1" ht="15"/>
    <row r="7212" customFormat="1" ht="15"/>
    <row r="7213" customFormat="1" ht="15"/>
    <row r="7214" customFormat="1" ht="15"/>
    <row r="7215" customFormat="1" ht="15"/>
    <row r="7216" customFormat="1" ht="15"/>
    <row r="7217" customFormat="1" ht="15"/>
    <row r="7218" customFormat="1" ht="15"/>
    <row r="7219" customFormat="1" ht="15"/>
    <row r="7220" customFormat="1" ht="15"/>
    <row r="7221" customFormat="1" ht="15"/>
    <row r="7222" customFormat="1" ht="15"/>
    <row r="7223" customFormat="1" ht="15"/>
    <row r="7224" customFormat="1" ht="15"/>
    <row r="7225" customFormat="1" ht="15"/>
    <row r="7226" customFormat="1" ht="15"/>
    <row r="7227" customFormat="1" ht="15"/>
    <row r="7228" customFormat="1" ht="15"/>
    <row r="7229" customFormat="1" ht="15"/>
    <row r="7230" customFormat="1" ht="15"/>
    <row r="7231" customFormat="1" ht="15"/>
    <row r="7232" customFormat="1" ht="15"/>
    <row r="7233" customFormat="1" ht="15"/>
    <row r="7234" customFormat="1" ht="15"/>
    <row r="7235" customFormat="1" ht="15"/>
    <row r="7236" customFormat="1" ht="15"/>
    <row r="7237" customFormat="1" ht="15"/>
    <row r="7238" customFormat="1" ht="15"/>
    <row r="7239" customFormat="1" ht="15"/>
    <row r="7240" customFormat="1" ht="15"/>
    <row r="7241" customFormat="1" ht="15"/>
    <row r="7242" customFormat="1" ht="15"/>
    <row r="7243" customFormat="1" ht="15"/>
    <row r="7244" customFormat="1" ht="15"/>
    <row r="7245" customFormat="1" ht="15"/>
    <row r="7246" customFormat="1" ht="15"/>
    <row r="7247" customFormat="1" ht="15"/>
    <row r="7248" customFormat="1" ht="15"/>
    <row r="7249" customFormat="1" ht="15"/>
    <row r="7250" customFormat="1" ht="15"/>
    <row r="7251" customFormat="1" ht="15"/>
    <row r="7252" customFormat="1" ht="15"/>
    <row r="7253" customFormat="1" ht="15"/>
    <row r="7254" customFormat="1" ht="15"/>
    <row r="7255" customFormat="1" ht="15"/>
    <row r="7256" customFormat="1" ht="15"/>
    <row r="7257" customFormat="1" ht="15"/>
    <row r="7258" customFormat="1" ht="15"/>
    <row r="7259" customFormat="1" ht="15"/>
    <row r="7260" customFormat="1" ht="15"/>
    <row r="7261" customFormat="1" ht="15"/>
    <row r="7262" customFormat="1" ht="15"/>
    <row r="7263" customFormat="1" ht="15"/>
    <row r="7264" customFormat="1" ht="15"/>
    <row r="7265" customFormat="1" ht="15"/>
    <row r="7266" customFormat="1" ht="15"/>
    <row r="7267" customFormat="1" ht="15"/>
    <row r="7268" customFormat="1" ht="15"/>
    <row r="7269" customFormat="1" ht="15"/>
    <row r="7270" customFormat="1" ht="15"/>
    <row r="7271" customFormat="1" ht="15"/>
    <row r="7272" customFormat="1" ht="15"/>
    <row r="7273" customFormat="1" ht="15"/>
    <row r="7274" customFormat="1" ht="15"/>
    <row r="7275" customFormat="1" ht="15"/>
    <row r="7276" customFormat="1" ht="15"/>
    <row r="7277" customFormat="1" ht="15"/>
    <row r="7278" customFormat="1" ht="15"/>
    <row r="7279" customFormat="1" ht="15"/>
    <row r="7280" customFormat="1" ht="15"/>
    <row r="7281" customFormat="1" ht="15"/>
    <row r="7282" customFormat="1" ht="15"/>
    <row r="7283" customFormat="1" ht="15"/>
    <row r="7284" customFormat="1" ht="15"/>
    <row r="7285" customFormat="1" ht="15"/>
    <row r="7286" customFormat="1" ht="15"/>
    <row r="7287" customFormat="1" ht="15"/>
    <row r="7288" customFormat="1" ht="15"/>
    <row r="7289" customFormat="1" ht="15"/>
    <row r="7290" customFormat="1" ht="15"/>
    <row r="7291" customFormat="1" ht="15"/>
    <row r="7292" customFormat="1" ht="15"/>
    <row r="7293" customFormat="1" ht="15"/>
    <row r="7294" customFormat="1" ht="15"/>
    <row r="7295" customFormat="1" ht="15"/>
    <row r="7296" customFormat="1" ht="15"/>
    <row r="7297" customFormat="1" ht="15"/>
    <row r="7298" customFormat="1" ht="15"/>
    <row r="7299" customFormat="1" ht="15"/>
    <row r="7300" customFormat="1" ht="15"/>
    <row r="7301" customFormat="1" ht="15"/>
    <row r="7302" customFormat="1" ht="15"/>
    <row r="7303" customFormat="1" ht="15"/>
    <row r="7304" customFormat="1" ht="15"/>
    <row r="7305" customFormat="1" ht="15"/>
    <row r="7306" customFormat="1" ht="15"/>
    <row r="7307" customFormat="1" ht="15"/>
    <row r="7308" customFormat="1" ht="15"/>
    <row r="7309" customFormat="1" ht="15"/>
    <row r="7310" customFormat="1" ht="15"/>
    <row r="7311" customFormat="1" ht="15"/>
    <row r="7312" customFormat="1" ht="15"/>
    <row r="7313" customFormat="1" ht="15"/>
    <row r="7314" customFormat="1" ht="15"/>
    <row r="7315" customFormat="1" ht="15"/>
    <row r="7316" customFormat="1" ht="15"/>
    <row r="7317" customFormat="1" ht="15"/>
    <row r="7318" customFormat="1" ht="15"/>
    <row r="7319" customFormat="1" ht="15"/>
    <row r="7320" customFormat="1" ht="15"/>
    <row r="7321" customFormat="1" ht="15"/>
    <row r="7322" customFormat="1" ht="15"/>
    <row r="7323" customFormat="1" ht="15"/>
    <row r="7324" customFormat="1" ht="15"/>
    <row r="7325" customFormat="1" ht="15"/>
    <row r="7326" customFormat="1" ht="15"/>
    <row r="7327" customFormat="1" ht="15"/>
    <row r="7328" customFormat="1" ht="15"/>
    <row r="7329" customFormat="1" ht="15"/>
    <row r="7330" customFormat="1" ht="15"/>
    <row r="7331" customFormat="1" ht="15"/>
    <row r="7332" customFormat="1" ht="15"/>
    <row r="7333" customFormat="1" ht="15"/>
    <row r="7334" customFormat="1" ht="15"/>
    <row r="7335" customFormat="1" ht="15"/>
    <row r="7336" customFormat="1" ht="15"/>
    <row r="7337" customFormat="1" ht="15"/>
    <row r="7338" customFormat="1" ht="15"/>
    <row r="7339" customFormat="1" ht="15"/>
    <row r="7340" customFormat="1" ht="15"/>
    <row r="7341" customFormat="1" ht="15"/>
    <row r="7342" customFormat="1" ht="15"/>
    <row r="7343" customFormat="1" ht="15"/>
    <row r="7344" customFormat="1" ht="15"/>
    <row r="7345" customFormat="1" ht="15"/>
    <row r="7346" customFormat="1" ht="15"/>
    <row r="7347" customFormat="1" ht="15"/>
    <row r="7348" customFormat="1" ht="15"/>
    <row r="7349" customFormat="1" ht="15"/>
    <row r="7350" customFormat="1" ht="15"/>
    <row r="7351" customFormat="1" ht="15"/>
    <row r="7352" customFormat="1" ht="15"/>
    <row r="7353" customFormat="1" ht="15"/>
    <row r="7354" customFormat="1" ht="15"/>
    <row r="7355" customFormat="1" ht="15"/>
    <row r="7356" customFormat="1" ht="15"/>
    <row r="7357" customFormat="1" ht="15"/>
    <row r="7358" customFormat="1" ht="15"/>
    <row r="7359" customFormat="1" ht="15"/>
    <row r="7360" customFormat="1" ht="15"/>
    <row r="7361" customFormat="1" ht="15"/>
    <row r="7362" customFormat="1" ht="15"/>
    <row r="7363" customFormat="1" ht="15"/>
    <row r="7364" customFormat="1" ht="15"/>
    <row r="7365" customFormat="1" ht="15"/>
    <row r="7366" customFormat="1" ht="15"/>
    <row r="7367" customFormat="1" ht="15"/>
    <row r="7368" customFormat="1" ht="15"/>
    <row r="7369" customFormat="1" ht="15"/>
    <row r="7370" customFormat="1" ht="15"/>
    <row r="7371" customFormat="1" ht="15"/>
    <row r="7372" customFormat="1" ht="15"/>
    <row r="7373" customFormat="1" ht="15"/>
    <row r="7374" customFormat="1" ht="15"/>
    <row r="7375" customFormat="1" ht="15"/>
    <row r="7376" customFormat="1" ht="15"/>
    <row r="7377" customFormat="1" ht="15"/>
    <row r="7378" customFormat="1" ht="15"/>
    <row r="7379" customFormat="1" ht="15"/>
    <row r="7380" customFormat="1" ht="15"/>
    <row r="7381" customFormat="1" ht="15"/>
    <row r="7382" customFormat="1" ht="15"/>
    <row r="7383" customFormat="1" ht="15"/>
    <row r="7384" customFormat="1" ht="15"/>
    <row r="7385" customFormat="1" ht="15"/>
    <row r="7386" customFormat="1" ht="15"/>
    <row r="7387" customFormat="1" ht="15"/>
    <row r="7388" customFormat="1" ht="15"/>
    <row r="7389" customFormat="1" ht="15"/>
    <row r="7390" customFormat="1" ht="15"/>
    <row r="7391" customFormat="1" ht="15"/>
    <row r="7392" customFormat="1" ht="15"/>
    <row r="7393" customFormat="1" ht="15"/>
    <row r="7394" customFormat="1" ht="15"/>
    <row r="7395" customFormat="1" ht="15"/>
    <row r="7396" customFormat="1" ht="15"/>
    <row r="7397" customFormat="1" ht="15"/>
    <row r="7398" customFormat="1" ht="15"/>
    <row r="7399" customFormat="1" ht="15"/>
    <row r="7400" customFormat="1" ht="15"/>
    <row r="7401" customFormat="1" ht="15"/>
    <row r="7402" customFormat="1" ht="15"/>
    <row r="7403" customFormat="1" ht="15"/>
    <row r="7404" customFormat="1" ht="15"/>
    <row r="7405" customFormat="1" ht="15"/>
    <row r="7406" customFormat="1" ht="15"/>
    <row r="7407" customFormat="1" ht="15"/>
    <row r="7408" customFormat="1" ht="15"/>
    <row r="7409" customFormat="1" ht="15"/>
    <row r="7410" customFormat="1" ht="15"/>
    <row r="7411" customFormat="1" ht="15"/>
    <row r="7412" customFormat="1" ht="15"/>
    <row r="7413" customFormat="1" ht="15"/>
    <row r="7414" customFormat="1" ht="15"/>
    <row r="7415" customFormat="1" ht="15"/>
    <row r="7416" customFormat="1" ht="15"/>
    <row r="7417" customFormat="1" ht="15"/>
    <row r="7418" customFormat="1" ht="15"/>
    <row r="7419" customFormat="1" ht="15"/>
    <row r="7420" customFormat="1" ht="15"/>
    <row r="7421" customFormat="1" ht="15"/>
    <row r="7422" customFormat="1" ht="15"/>
    <row r="7423" customFormat="1" ht="15"/>
    <row r="7424" customFormat="1" ht="15"/>
    <row r="7425" customFormat="1" ht="15"/>
    <row r="7426" customFormat="1" ht="15"/>
    <row r="7427" customFormat="1" ht="15"/>
    <row r="7428" customFormat="1" ht="15"/>
    <row r="7429" customFormat="1" ht="15"/>
    <row r="7430" customFormat="1" ht="15"/>
    <row r="7431" customFormat="1" ht="15"/>
    <row r="7432" customFormat="1" ht="15"/>
    <row r="7433" customFormat="1" ht="15"/>
    <row r="7434" customFormat="1" ht="15"/>
    <row r="7435" customFormat="1" ht="15"/>
    <row r="7436" customFormat="1" ht="15"/>
    <row r="7437" customFormat="1" ht="15"/>
    <row r="7438" customFormat="1" ht="15"/>
    <row r="7439" customFormat="1" ht="15"/>
    <row r="7440" customFormat="1" ht="15"/>
    <row r="7441" customFormat="1" ht="15"/>
    <row r="7442" customFormat="1" ht="15"/>
    <row r="7443" customFormat="1" ht="15"/>
    <row r="7444" customFormat="1" ht="15"/>
    <row r="7445" customFormat="1" ht="15"/>
    <row r="7446" customFormat="1" ht="15"/>
    <row r="7447" customFormat="1" ht="15"/>
    <row r="7448" customFormat="1" ht="15"/>
    <row r="7449" customFormat="1" ht="15"/>
    <row r="7450" customFormat="1" ht="15"/>
    <row r="7451" customFormat="1" ht="15"/>
    <row r="7452" customFormat="1" ht="15"/>
    <row r="7453" customFormat="1" ht="15"/>
    <row r="7454" customFormat="1" ht="15"/>
    <row r="7455" customFormat="1" ht="15"/>
    <row r="7456" customFormat="1" ht="15"/>
    <row r="7457" customFormat="1" ht="15"/>
    <row r="7458" customFormat="1" ht="15"/>
    <row r="7459" customFormat="1" ht="15"/>
    <row r="7460" customFormat="1" ht="15"/>
    <row r="7461" customFormat="1" ht="15"/>
    <row r="7462" customFormat="1" ht="15"/>
    <row r="7463" customFormat="1" ht="15"/>
    <row r="7464" customFormat="1" ht="15"/>
    <row r="7465" customFormat="1" ht="15"/>
    <row r="7466" customFormat="1" ht="15"/>
    <row r="7467" customFormat="1" ht="15"/>
    <row r="7468" customFormat="1" ht="15"/>
    <row r="7469" customFormat="1" ht="15"/>
    <row r="7470" customFormat="1" ht="15"/>
    <row r="7471" customFormat="1" ht="15"/>
    <row r="7472" customFormat="1" ht="15"/>
    <row r="7473" customFormat="1" ht="15"/>
    <row r="7474" customFormat="1" ht="15"/>
    <row r="7475" customFormat="1" ht="15"/>
    <row r="7476" customFormat="1" ht="15"/>
    <row r="7477" customFormat="1" ht="15"/>
    <row r="7478" customFormat="1" ht="15"/>
    <row r="7479" customFormat="1" ht="15"/>
    <row r="7480" customFormat="1" ht="15"/>
    <row r="7481" customFormat="1" ht="15"/>
    <row r="7482" customFormat="1" ht="15"/>
    <row r="7483" customFormat="1" ht="15"/>
    <row r="7484" customFormat="1" ht="15"/>
    <row r="7485" customFormat="1" ht="15"/>
    <row r="7486" customFormat="1" ht="15"/>
    <row r="7487" customFormat="1" ht="15"/>
    <row r="7488" customFormat="1" ht="15"/>
    <row r="7489" customFormat="1" ht="15"/>
    <row r="7490" customFormat="1" ht="15"/>
    <row r="7491" customFormat="1" ht="15"/>
    <row r="7492" customFormat="1" ht="15"/>
    <row r="7493" customFormat="1" ht="15"/>
    <row r="7494" customFormat="1" ht="15"/>
    <row r="7495" customFormat="1" ht="15"/>
    <row r="7496" customFormat="1" ht="15"/>
    <row r="7497" customFormat="1" ht="15"/>
    <row r="7498" customFormat="1" ht="15"/>
    <row r="7499" customFormat="1" ht="15"/>
    <row r="7500" customFormat="1" ht="15"/>
    <row r="7501" customFormat="1" ht="15"/>
    <row r="7502" customFormat="1" ht="15"/>
    <row r="7503" customFormat="1" ht="15"/>
    <row r="7504" customFormat="1" ht="15"/>
    <row r="7505" customFormat="1" ht="15"/>
    <row r="7506" customFormat="1" ht="15"/>
    <row r="7507" customFormat="1" ht="15"/>
    <row r="7508" customFormat="1" ht="15"/>
    <row r="7509" customFormat="1" ht="15"/>
    <row r="7510" customFormat="1" ht="15"/>
    <row r="7511" customFormat="1" ht="15"/>
    <row r="7512" customFormat="1" ht="15"/>
    <row r="7513" customFormat="1" ht="15"/>
    <row r="7514" customFormat="1" ht="15"/>
    <row r="7515" customFormat="1" ht="15"/>
    <row r="7516" customFormat="1" ht="15"/>
    <row r="7517" customFormat="1" ht="15"/>
    <row r="7518" customFormat="1" ht="15"/>
    <row r="7519" customFormat="1" ht="15"/>
    <row r="7520" customFormat="1" ht="15"/>
    <row r="7521" customFormat="1" ht="15"/>
    <row r="7522" customFormat="1" ht="15"/>
    <row r="7523" customFormat="1" ht="15"/>
    <row r="7524" customFormat="1" ht="15"/>
    <row r="7525" customFormat="1" ht="15"/>
    <row r="7526" customFormat="1" ht="15"/>
    <row r="7527" customFormat="1" ht="15"/>
    <row r="7528" customFormat="1" ht="15"/>
    <row r="7529" customFormat="1" ht="15"/>
    <row r="7530" customFormat="1" ht="15"/>
    <row r="7531" customFormat="1" ht="15"/>
    <row r="7532" customFormat="1" ht="15"/>
    <row r="7533" customFormat="1" ht="15"/>
    <row r="7534" customFormat="1" ht="15"/>
    <row r="7535" customFormat="1" ht="15"/>
    <row r="7536" customFormat="1" ht="15"/>
    <row r="7537" customFormat="1" ht="15"/>
    <row r="7538" customFormat="1" ht="15"/>
    <row r="7539" customFormat="1" ht="15"/>
    <row r="7540" customFormat="1" ht="15"/>
    <row r="7541" customFormat="1" ht="15"/>
    <row r="7542" customFormat="1" ht="15"/>
    <row r="7543" customFormat="1" ht="15"/>
    <row r="7544" customFormat="1" ht="15"/>
    <row r="7545" customFormat="1" ht="15"/>
    <row r="7546" customFormat="1" ht="15"/>
    <row r="7547" customFormat="1" ht="15"/>
    <row r="7548" customFormat="1" ht="15"/>
    <row r="7549" customFormat="1" ht="15"/>
    <row r="7550" customFormat="1" ht="15"/>
    <row r="7551" customFormat="1" ht="15"/>
    <row r="7552" customFormat="1" ht="15"/>
    <row r="7553" customFormat="1" ht="15"/>
    <row r="7554" customFormat="1" ht="15"/>
    <row r="7555" customFormat="1" ht="15"/>
    <row r="7556" customFormat="1" ht="15"/>
    <row r="7557" customFormat="1" ht="15"/>
    <row r="7558" customFormat="1" ht="15"/>
    <row r="7559" customFormat="1" ht="15"/>
    <row r="7560" customFormat="1" ht="15"/>
    <row r="7561" customFormat="1" ht="15"/>
    <row r="7562" customFormat="1" ht="15"/>
    <row r="7563" customFormat="1" ht="15"/>
    <row r="7564" customFormat="1" ht="15"/>
    <row r="7565" customFormat="1" ht="15"/>
    <row r="7566" customFormat="1" ht="15"/>
    <row r="7567" customFormat="1" ht="15"/>
    <row r="7568" customFormat="1" ht="15"/>
    <row r="7569" customFormat="1" ht="15"/>
    <row r="7570" customFormat="1" ht="15"/>
    <row r="7571" customFormat="1" ht="15"/>
    <row r="7572" customFormat="1" ht="15"/>
    <row r="7573" customFormat="1" ht="15"/>
    <row r="7574" customFormat="1" ht="15"/>
    <row r="7575" customFormat="1" ht="15"/>
    <row r="7576" customFormat="1" ht="15"/>
    <row r="7577" customFormat="1" ht="15"/>
    <row r="7578" customFormat="1" ht="15"/>
    <row r="7579" customFormat="1" ht="15"/>
    <row r="7580" customFormat="1" ht="15"/>
    <row r="7581" customFormat="1" ht="15"/>
    <row r="7582" customFormat="1" ht="15"/>
    <row r="7583" customFormat="1" ht="15"/>
    <row r="7584" customFormat="1" ht="15"/>
    <row r="7585" customFormat="1" ht="15"/>
    <row r="7586" customFormat="1" ht="15"/>
    <row r="7587" customFormat="1" ht="15"/>
    <row r="7588" customFormat="1" ht="15"/>
    <row r="7589" customFormat="1" ht="15"/>
    <row r="7590" customFormat="1" ht="15"/>
    <row r="7591" customFormat="1" ht="15"/>
    <row r="7592" customFormat="1" ht="15"/>
    <row r="7593" customFormat="1" ht="15"/>
    <row r="7594" customFormat="1" ht="15"/>
    <row r="7595" customFormat="1" ht="15"/>
    <row r="7596" customFormat="1" ht="15"/>
    <row r="7597" customFormat="1" ht="15"/>
    <row r="7598" customFormat="1" ht="15"/>
    <row r="7599" customFormat="1" ht="15"/>
    <row r="7600" customFormat="1" ht="15"/>
    <row r="7601" customFormat="1" ht="15"/>
    <row r="7602" customFormat="1" ht="15"/>
    <row r="7603" customFormat="1" ht="15"/>
    <row r="7604" customFormat="1" ht="15"/>
    <row r="7605" customFormat="1" ht="15"/>
    <row r="7606" customFormat="1" ht="15"/>
    <row r="7607" customFormat="1" ht="15"/>
    <row r="7608" customFormat="1" ht="15"/>
    <row r="7609" customFormat="1" ht="15"/>
    <row r="7610" customFormat="1" ht="15"/>
    <row r="7611" customFormat="1" ht="15"/>
    <row r="7612" customFormat="1" ht="15"/>
    <row r="7613" customFormat="1" ht="15"/>
    <row r="7614" customFormat="1" ht="15"/>
    <row r="7615" customFormat="1" ht="15"/>
    <row r="7616" customFormat="1" ht="15"/>
    <row r="7617" customFormat="1" ht="15"/>
    <row r="7618" customFormat="1" ht="15"/>
    <row r="7619" customFormat="1" ht="15"/>
    <row r="7620" customFormat="1" ht="15"/>
    <row r="7621" customFormat="1" ht="15"/>
    <row r="7622" customFormat="1" ht="15"/>
    <row r="7623" customFormat="1" ht="15"/>
    <row r="7624" customFormat="1" ht="15"/>
    <row r="7625" customFormat="1" ht="15"/>
    <row r="7626" customFormat="1" ht="15"/>
    <row r="7627" customFormat="1" ht="15"/>
    <row r="7628" customFormat="1" ht="15"/>
    <row r="7629" customFormat="1" ht="15"/>
    <row r="7630" customFormat="1" ht="15"/>
    <row r="7631" customFormat="1" ht="15"/>
    <row r="7632" customFormat="1" ht="15"/>
    <row r="7633" customFormat="1" ht="15"/>
    <row r="7634" customFormat="1" ht="15"/>
    <row r="7635" customFormat="1" ht="15"/>
    <row r="7636" customFormat="1" ht="15"/>
    <row r="7637" customFormat="1" ht="15"/>
    <row r="7638" customFormat="1" ht="15"/>
    <row r="7639" customFormat="1" ht="15"/>
    <row r="7640" customFormat="1" ht="15"/>
    <row r="7641" customFormat="1" ht="15"/>
    <row r="7642" customFormat="1" ht="15"/>
    <row r="7643" customFormat="1" ht="15"/>
    <row r="7644" customFormat="1" ht="15"/>
    <row r="7645" customFormat="1" ht="15"/>
    <row r="7646" customFormat="1" ht="15"/>
    <row r="7647" customFormat="1" ht="15"/>
    <row r="7648" customFormat="1" ht="15"/>
    <row r="7649" customFormat="1" ht="15"/>
    <row r="7650" customFormat="1" ht="15"/>
    <row r="7651" customFormat="1" ht="15"/>
    <row r="7652" customFormat="1" ht="15"/>
    <row r="7653" customFormat="1" ht="15"/>
    <row r="7654" customFormat="1" ht="15"/>
    <row r="7655" customFormat="1" ht="15"/>
    <row r="7656" customFormat="1" ht="15"/>
    <row r="7657" customFormat="1" ht="15"/>
    <row r="7658" customFormat="1" ht="15"/>
    <row r="7659" customFormat="1" ht="15"/>
    <row r="7660" customFormat="1" ht="15"/>
    <row r="7661" customFormat="1" ht="15"/>
    <row r="7662" customFormat="1" ht="15"/>
    <row r="7663" customFormat="1" ht="15"/>
    <row r="7664" customFormat="1" ht="15"/>
    <row r="7665" customFormat="1" ht="15"/>
    <row r="7666" customFormat="1" ht="15"/>
    <row r="7667" customFormat="1" ht="15"/>
    <row r="7668" customFormat="1" ht="15"/>
    <row r="7669" customFormat="1" ht="15"/>
    <row r="7670" customFormat="1" ht="15"/>
    <row r="7671" customFormat="1" ht="15"/>
    <row r="7672" customFormat="1" ht="15"/>
    <row r="7673" customFormat="1" ht="15"/>
    <row r="7674" customFormat="1" ht="15"/>
    <row r="7675" customFormat="1" ht="15"/>
    <row r="7676" customFormat="1" ht="15"/>
    <row r="7677" customFormat="1" ht="15"/>
    <row r="7678" customFormat="1" ht="15"/>
    <row r="7679" customFormat="1" ht="15"/>
    <row r="7680" customFormat="1" ht="15"/>
    <row r="7681" customFormat="1" ht="15"/>
    <row r="7682" customFormat="1" ht="15"/>
    <row r="7683" customFormat="1" ht="15"/>
    <row r="7684" customFormat="1" ht="15"/>
    <row r="7685" customFormat="1" ht="15"/>
    <row r="7686" customFormat="1" ht="15"/>
    <row r="7687" customFormat="1" ht="15"/>
    <row r="7688" customFormat="1" ht="15"/>
    <row r="7689" customFormat="1" ht="15"/>
    <row r="7690" customFormat="1" ht="15"/>
    <row r="7691" customFormat="1" ht="15"/>
    <row r="7692" customFormat="1" ht="15"/>
    <row r="7693" customFormat="1" ht="15"/>
    <row r="7694" customFormat="1" ht="15"/>
    <row r="7695" customFormat="1" ht="15"/>
    <row r="7696" customFormat="1" ht="15"/>
    <row r="7697" customFormat="1" ht="15"/>
    <row r="7698" customFormat="1" ht="15"/>
    <row r="7699" customFormat="1" ht="15"/>
    <row r="7700" customFormat="1" ht="15"/>
    <row r="7701" customFormat="1" ht="15"/>
    <row r="7702" customFormat="1" ht="15"/>
    <row r="7703" customFormat="1" ht="15"/>
    <row r="7704" customFormat="1" ht="15"/>
    <row r="7705" customFormat="1" ht="15"/>
    <row r="7706" customFormat="1" ht="15"/>
    <row r="7707" customFormat="1" ht="15"/>
    <row r="7708" customFormat="1" ht="15"/>
    <row r="7709" customFormat="1" ht="15"/>
    <row r="7710" customFormat="1" ht="15"/>
    <row r="7711" customFormat="1" ht="15"/>
    <row r="7712" customFormat="1" ht="15"/>
    <row r="7713" customFormat="1" ht="15"/>
    <row r="7714" customFormat="1" ht="15"/>
    <row r="7715" customFormat="1" ht="15"/>
    <row r="7716" customFormat="1" ht="15"/>
    <row r="7717" customFormat="1" ht="15"/>
    <row r="7718" customFormat="1" ht="15"/>
    <row r="7719" customFormat="1" ht="15"/>
    <row r="7720" customFormat="1" ht="15"/>
    <row r="7721" customFormat="1" ht="15"/>
    <row r="7722" customFormat="1" ht="15"/>
    <row r="7723" customFormat="1" ht="15"/>
    <row r="7724" customFormat="1" ht="15"/>
    <row r="7725" customFormat="1" ht="15"/>
    <row r="7726" customFormat="1" ht="15"/>
    <row r="7727" customFormat="1" ht="15"/>
    <row r="7728" customFormat="1" ht="15"/>
    <row r="7729" customFormat="1" ht="15"/>
    <row r="7730" customFormat="1" ht="15"/>
    <row r="7731" customFormat="1" ht="15"/>
    <row r="7732" customFormat="1" ht="15"/>
    <row r="7733" customFormat="1" ht="15"/>
    <row r="7734" customFormat="1" ht="15"/>
    <row r="7735" customFormat="1" ht="15"/>
    <row r="7736" customFormat="1" ht="15"/>
    <row r="7737" customFormat="1" ht="15"/>
    <row r="7738" customFormat="1" ht="15"/>
    <row r="7739" customFormat="1" ht="15"/>
    <row r="7740" customFormat="1" ht="15"/>
    <row r="7741" customFormat="1" ht="15"/>
    <row r="7742" customFormat="1" ht="15"/>
    <row r="7743" customFormat="1" ht="15"/>
    <row r="7744" customFormat="1" ht="15"/>
    <row r="7745" customFormat="1" ht="15"/>
    <row r="7746" customFormat="1" ht="15"/>
    <row r="7747" customFormat="1" ht="15"/>
    <row r="7748" customFormat="1" ht="15"/>
    <row r="7749" customFormat="1" ht="15"/>
    <row r="7750" customFormat="1" ht="15"/>
    <row r="7751" customFormat="1" ht="15"/>
    <row r="7752" customFormat="1" ht="15"/>
    <row r="7753" customFormat="1" ht="15"/>
    <row r="7754" customFormat="1" ht="15"/>
    <row r="7755" customFormat="1" ht="15"/>
    <row r="7756" customFormat="1" ht="15"/>
    <row r="7757" customFormat="1" ht="15"/>
    <row r="7758" customFormat="1" ht="15"/>
    <row r="7759" customFormat="1" ht="15"/>
    <row r="7760" customFormat="1" ht="15"/>
    <row r="7761" customFormat="1" ht="15"/>
    <row r="7762" customFormat="1" ht="15"/>
    <row r="7763" customFormat="1" ht="15"/>
    <row r="7764" customFormat="1" ht="15"/>
    <row r="7765" customFormat="1" ht="15"/>
    <row r="7766" customFormat="1" ht="15"/>
    <row r="7767" customFormat="1" ht="15"/>
    <row r="7768" customFormat="1" ht="15"/>
    <row r="7769" customFormat="1" ht="15"/>
    <row r="7770" customFormat="1" ht="15"/>
    <row r="7771" customFormat="1" ht="15"/>
    <row r="7772" customFormat="1" ht="15"/>
    <row r="7773" customFormat="1" ht="15"/>
    <row r="7774" customFormat="1" ht="15"/>
    <row r="7775" customFormat="1" ht="15"/>
    <row r="7776" customFormat="1" ht="15"/>
    <row r="7777" customFormat="1" ht="15"/>
    <row r="7778" customFormat="1" ht="15"/>
    <row r="7779" customFormat="1" ht="15"/>
    <row r="7780" customFormat="1" ht="15"/>
    <row r="7781" customFormat="1" ht="15"/>
    <row r="7782" customFormat="1" ht="15"/>
    <row r="7783" customFormat="1" ht="15"/>
    <row r="7784" customFormat="1" ht="15"/>
    <row r="7785" customFormat="1" ht="15"/>
    <row r="7786" customFormat="1" ht="15"/>
    <row r="7787" customFormat="1" ht="15"/>
    <row r="7788" customFormat="1" ht="15"/>
    <row r="7789" customFormat="1" ht="15"/>
    <row r="7790" customFormat="1" ht="15"/>
    <row r="7791" customFormat="1" ht="15"/>
    <row r="7792" customFormat="1" ht="15"/>
    <row r="7793" customFormat="1" ht="15"/>
    <row r="7794" customFormat="1" ht="15"/>
    <row r="7795" customFormat="1" ht="15"/>
    <row r="7796" customFormat="1" ht="15"/>
    <row r="7797" customFormat="1" ht="15"/>
    <row r="7798" customFormat="1" ht="15"/>
    <row r="7799" customFormat="1" ht="15"/>
    <row r="7800" customFormat="1" ht="15"/>
    <row r="7801" customFormat="1" ht="15"/>
    <row r="7802" customFormat="1" ht="15"/>
    <row r="7803" customFormat="1" ht="15"/>
    <row r="7804" customFormat="1" ht="15"/>
    <row r="7805" customFormat="1" ht="15"/>
    <row r="7806" customFormat="1" ht="15"/>
    <row r="7807" customFormat="1" ht="15"/>
    <row r="7808" customFormat="1" ht="15"/>
    <row r="7809" customFormat="1" ht="15"/>
    <row r="7810" customFormat="1" ht="15"/>
    <row r="7811" customFormat="1" ht="15"/>
    <row r="7812" customFormat="1" ht="15"/>
    <row r="7813" customFormat="1" ht="15"/>
    <row r="7814" customFormat="1" ht="15"/>
    <row r="7815" customFormat="1" ht="15"/>
    <row r="7816" customFormat="1" ht="15"/>
    <row r="7817" customFormat="1" ht="15"/>
    <row r="7818" customFormat="1" ht="15"/>
    <row r="7819" customFormat="1" ht="15"/>
    <row r="7820" customFormat="1" ht="15"/>
    <row r="7821" customFormat="1" ht="15"/>
    <row r="7822" customFormat="1" ht="15"/>
    <row r="7823" customFormat="1" ht="15"/>
    <row r="7824" customFormat="1" ht="15"/>
    <row r="7825" customFormat="1" ht="15"/>
    <row r="7826" customFormat="1" ht="15"/>
    <row r="7827" customFormat="1" ht="15"/>
    <row r="7828" customFormat="1" ht="15"/>
    <row r="7829" customFormat="1" ht="15"/>
    <row r="7830" customFormat="1" ht="15"/>
    <row r="7831" customFormat="1" ht="15"/>
    <row r="7832" customFormat="1" ht="15"/>
    <row r="7833" customFormat="1" ht="15"/>
    <row r="7834" customFormat="1" ht="15"/>
    <row r="7835" customFormat="1" ht="15"/>
    <row r="7836" customFormat="1" ht="15"/>
    <row r="7837" customFormat="1" ht="15"/>
    <row r="7838" customFormat="1" ht="15"/>
    <row r="7839" customFormat="1" ht="15"/>
    <row r="7840" customFormat="1" ht="15"/>
    <row r="7841" customFormat="1" ht="15"/>
    <row r="7842" customFormat="1" ht="15"/>
    <row r="7843" customFormat="1" ht="15"/>
    <row r="7844" customFormat="1" ht="15"/>
    <row r="7845" customFormat="1" ht="15"/>
    <row r="7846" customFormat="1" ht="15"/>
    <row r="7847" customFormat="1" ht="15"/>
    <row r="7848" customFormat="1" ht="15"/>
    <row r="7849" customFormat="1" ht="15"/>
    <row r="7850" customFormat="1" ht="15"/>
    <row r="7851" customFormat="1" ht="15"/>
    <row r="7852" customFormat="1" ht="15"/>
    <row r="7853" customFormat="1" ht="15"/>
    <row r="7854" customFormat="1" ht="15"/>
    <row r="7855" customFormat="1" ht="15"/>
    <row r="7856" customFormat="1" ht="15"/>
    <row r="7857" customFormat="1" ht="15"/>
    <row r="7858" customFormat="1" ht="15"/>
    <row r="7859" customFormat="1" ht="15"/>
    <row r="7860" customFormat="1" ht="15"/>
    <row r="7861" customFormat="1" ht="15"/>
    <row r="7862" customFormat="1" ht="15"/>
    <row r="7863" customFormat="1" ht="15"/>
    <row r="7864" customFormat="1" ht="15"/>
    <row r="7865" customFormat="1" ht="15"/>
    <row r="7866" customFormat="1" ht="15"/>
    <row r="7867" customFormat="1" ht="15"/>
    <row r="7868" customFormat="1" ht="15"/>
    <row r="7869" customFormat="1" ht="15"/>
    <row r="7870" customFormat="1" ht="15"/>
    <row r="7871" customFormat="1" ht="15"/>
    <row r="7872" customFormat="1" ht="15"/>
    <row r="7873" customFormat="1" ht="15"/>
    <row r="7874" customFormat="1" ht="15"/>
    <row r="7875" customFormat="1" ht="15"/>
    <row r="7876" customFormat="1" ht="15"/>
    <row r="7877" customFormat="1" ht="15"/>
    <row r="7878" customFormat="1" ht="15"/>
    <row r="7879" customFormat="1" ht="15"/>
    <row r="7880" customFormat="1" ht="15"/>
    <row r="7881" customFormat="1" ht="15"/>
    <row r="7882" customFormat="1" ht="15"/>
    <row r="7883" customFormat="1" ht="15"/>
    <row r="7884" customFormat="1" ht="15"/>
    <row r="7885" customFormat="1" ht="15"/>
    <row r="7886" customFormat="1" ht="15"/>
    <row r="7887" customFormat="1" ht="15"/>
    <row r="7888" customFormat="1" ht="15"/>
    <row r="7889" customFormat="1" ht="15"/>
    <row r="7890" customFormat="1" ht="15"/>
    <row r="7891" customFormat="1" ht="15"/>
    <row r="7892" customFormat="1" ht="15"/>
    <row r="7893" customFormat="1" ht="15"/>
    <row r="7894" customFormat="1" ht="15"/>
    <row r="7895" customFormat="1" ht="15"/>
    <row r="7896" customFormat="1" ht="15"/>
    <row r="7897" customFormat="1" ht="15"/>
    <row r="7898" customFormat="1" ht="15"/>
    <row r="7899" customFormat="1" ht="15"/>
    <row r="7900" customFormat="1" ht="15"/>
    <row r="7901" customFormat="1" ht="15"/>
    <row r="7902" customFormat="1" ht="15"/>
    <row r="7903" customFormat="1" ht="15"/>
    <row r="7904" customFormat="1" ht="15"/>
    <row r="7905" customFormat="1" ht="15"/>
    <row r="7906" customFormat="1" ht="15"/>
    <row r="7907" customFormat="1" ht="15"/>
    <row r="7908" customFormat="1" ht="15"/>
    <row r="7909" customFormat="1" ht="15"/>
    <row r="7910" customFormat="1" ht="15"/>
    <row r="7911" customFormat="1" ht="15"/>
    <row r="7912" customFormat="1" ht="15"/>
    <row r="7913" customFormat="1" ht="15"/>
    <row r="7914" customFormat="1" ht="15"/>
    <row r="7915" customFormat="1" ht="15"/>
    <row r="7916" customFormat="1" ht="15"/>
    <row r="7917" customFormat="1" ht="15"/>
    <row r="7918" customFormat="1" ht="15"/>
    <row r="7919" customFormat="1" ht="15"/>
    <row r="7920" customFormat="1" ht="15"/>
    <row r="7921" customFormat="1" ht="15"/>
    <row r="7922" customFormat="1" ht="15"/>
    <row r="7923" customFormat="1" ht="15"/>
    <row r="7924" customFormat="1" ht="15"/>
    <row r="7925" customFormat="1" ht="15"/>
    <row r="7926" customFormat="1" ht="15"/>
    <row r="7927" customFormat="1" ht="15"/>
    <row r="7928" customFormat="1" ht="15"/>
    <row r="7929" customFormat="1" ht="15"/>
    <row r="7930" customFormat="1" ht="15"/>
    <row r="7931" customFormat="1" ht="15"/>
    <row r="7932" customFormat="1" ht="15"/>
    <row r="7933" customFormat="1" ht="15"/>
    <row r="7934" customFormat="1" ht="15"/>
    <row r="7935" customFormat="1" ht="15"/>
    <row r="7936" customFormat="1" ht="15"/>
    <row r="7937" customFormat="1" ht="15"/>
    <row r="7938" customFormat="1" ht="15"/>
    <row r="7939" customFormat="1" ht="15"/>
    <row r="7940" customFormat="1" ht="15"/>
    <row r="7941" customFormat="1" ht="15"/>
    <row r="7942" customFormat="1" ht="15"/>
    <row r="7943" customFormat="1" ht="15"/>
    <row r="7944" customFormat="1" ht="15"/>
    <row r="7945" customFormat="1" ht="15"/>
    <row r="7946" customFormat="1" ht="15"/>
    <row r="7947" customFormat="1" ht="15"/>
    <row r="7948" customFormat="1" ht="15"/>
    <row r="7949" customFormat="1" ht="15"/>
    <row r="7950" customFormat="1" ht="15"/>
    <row r="7951" customFormat="1" ht="15"/>
    <row r="7952" customFormat="1" ht="15"/>
    <row r="7953" customFormat="1" ht="15"/>
    <row r="7954" customFormat="1" ht="15"/>
    <row r="7955" customFormat="1" ht="15"/>
    <row r="7956" customFormat="1" ht="15"/>
    <row r="7957" customFormat="1" ht="15"/>
    <row r="7958" customFormat="1" ht="15"/>
    <row r="7959" customFormat="1" ht="15"/>
    <row r="7960" customFormat="1" ht="15"/>
    <row r="7961" customFormat="1" ht="15"/>
    <row r="7962" customFormat="1" ht="15"/>
    <row r="7963" customFormat="1" ht="15"/>
    <row r="7964" customFormat="1" ht="15"/>
    <row r="7965" customFormat="1" ht="15"/>
    <row r="7966" customFormat="1" ht="15"/>
    <row r="7967" customFormat="1" ht="15"/>
    <row r="7968" customFormat="1" ht="15"/>
    <row r="7969" customFormat="1" ht="15"/>
    <row r="7970" customFormat="1" ht="15"/>
    <row r="7971" customFormat="1" ht="15"/>
    <row r="7972" customFormat="1" ht="15"/>
    <row r="7973" customFormat="1" ht="15"/>
    <row r="7974" customFormat="1" ht="15"/>
    <row r="7975" customFormat="1" ht="15"/>
    <row r="7976" customFormat="1" ht="15"/>
    <row r="7977" customFormat="1" ht="15"/>
    <row r="7978" customFormat="1" ht="15"/>
    <row r="7979" customFormat="1" ht="15"/>
    <row r="7980" customFormat="1" ht="15"/>
    <row r="7981" customFormat="1" ht="15"/>
    <row r="7982" customFormat="1" ht="15"/>
    <row r="7983" customFormat="1" ht="15"/>
    <row r="7984" customFormat="1" ht="15"/>
    <row r="7985" customFormat="1" ht="15"/>
    <row r="7986" customFormat="1" ht="15"/>
    <row r="7987" customFormat="1" ht="15"/>
    <row r="7988" customFormat="1" ht="15"/>
    <row r="7989" customFormat="1" ht="15"/>
    <row r="7990" customFormat="1" ht="15"/>
    <row r="7991" customFormat="1" ht="15"/>
    <row r="7992" customFormat="1" ht="15"/>
    <row r="7993" customFormat="1" ht="15"/>
    <row r="7994" customFormat="1" ht="15"/>
    <row r="7995" customFormat="1" ht="15"/>
    <row r="7996" customFormat="1" ht="15"/>
    <row r="7997" customFormat="1" ht="15"/>
    <row r="7998" customFormat="1" ht="15"/>
    <row r="7999" customFormat="1" ht="15"/>
    <row r="8000" customFormat="1" ht="15"/>
    <row r="8001" customFormat="1" ht="15"/>
    <row r="8002" customFormat="1" ht="15"/>
    <row r="8003" customFormat="1" ht="15"/>
    <row r="8004" customFormat="1" ht="15"/>
    <row r="8005" customFormat="1" ht="15"/>
    <row r="8006" customFormat="1" ht="15"/>
    <row r="8007" customFormat="1" ht="15"/>
    <row r="8008" customFormat="1" ht="15"/>
    <row r="8009" customFormat="1" ht="15"/>
    <row r="8010" customFormat="1" ht="15"/>
    <row r="8011" customFormat="1" ht="15"/>
    <row r="8012" customFormat="1" ht="15"/>
    <row r="8013" customFormat="1" ht="15"/>
    <row r="8014" customFormat="1" ht="15"/>
    <row r="8015" customFormat="1" ht="15"/>
    <row r="8016" customFormat="1" ht="15"/>
    <row r="8017" customFormat="1" ht="15"/>
    <row r="8018" customFormat="1" ht="15"/>
    <row r="8019" customFormat="1" ht="15"/>
    <row r="8020" customFormat="1" ht="15"/>
    <row r="8021" customFormat="1" ht="15"/>
    <row r="8022" customFormat="1" ht="15"/>
    <row r="8023" customFormat="1" ht="15"/>
    <row r="8024" customFormat="1" ht="15"/>
    <row r="8025" customFormat="1" ht="15"/>
    <row r="8026" customFormat="1" ht="15"/>
    <row r="8027" customFormat="1" ht="15"/>
    <row r="8028" customFormat="1" ht="15"/>
    <row r="8029" customFormat="1" ht="15"/>
    <row r="8030" customFormat="1" ht="15"/>
    <row r="8031" customFormat="1" ht="15"/>
    <row r="8032" customFormat="1" ht="15"/>
    <row r="8033" customFormat="1" ht="15"/>
    <row r="8034" customFormat="1" ht="15"/>
    <row r="8035" customFormat="1" ht="15"/>
    <row r="8036" customFormat="1" ht="15"/>
    <row r="8037" customFormat="1" ht="15"/>
    <row r="8038" customFormat="1" ht="15"/>
    <row r="8039" customFormat="1" ht="15"/>
    <row r="8040" customFormat="1" ht="15"/>
    <row r="8041" customFormat="1" ht="15"/>
    <row r="8042" customFormat="1" ht="15"/>
    <row r="8043" customFormat="1" ht="15"/>
    <row r="8044" customFormat="1" ht="15"/>
    <row r="8045" customFormat="1" ht="15"/>
    <row r="8046" customFormat="1" ht="15"/>
    <row r="8047" customFormat="1" ht="15"/>
    <row r="8048" customFormat="1" ht="15"/>
    <row r="8049" customFormat="1" ht="15"/>
    <row r="8050" customFormat="1" ht="15"/>
    <row r="8051" customFormat="1" ht="15"/>
    <row r="8052" customFormat="1" ht="15"/>
    <row r="8053" customFormat="1" ht="15"/>
    <row r="8054" customFormat="1" ht="15"/>
    <row r="8055" customFormat="1" ht="15"/>
    <row r="8056" customFormat="1" ht="15"/>
    <row r="8057" customFormat="1" ht="15"/>
    <row r="8058" customFormat="1" ht="15"/>
    <row r="8059" customFormat="1" ht="15"/>
    <row r="8060" customFormat="1" ht="15"/>
    <row r="8061" customFormat="1" ht="15"/>
    <row r="8062" customFormat="1" ht="15"/>
    <row r="8063" customFormat="1" ht="15"/>
    <row r="8064" customFormat="1" ht="15"/>
    <row r="8065" customFormat="1" ht="15"/>
    <row r="8066" customFormat="1" ht="15"/>
    <row r="8067" customFormat="1" ht="15"/>
    <row r="8068" customFormat="1" ht="15"/>
    <row r="8069" customFormat="1" ht="15"/>
    <row r="8070" customFormat="1" ht="15"/>
    <row r="8071" customFormat="1" ht="15"/>
    <row r="8072" customFormat="1" ht="15"/>
    <row r="8073" customFormat="1" ht="15"/>
    <row r="8074" customFormat="1" ht="15"/>
    <row r="8075" customFormat="1" ht="15"/>
    <row r="8076" customFormat="1" ht="15"/>
    <row r="8077" customFormat="1" ht="15"/>
    <row r="8078" customFormat="1" ht="15"/>
    <row r="8079" customFormat="1" ht="15"/>
    <row r="8080" customFormat="1" ht="15"/>
    <row r="8081" customFormat="1" ht="15"/>
    <row r="8082" customFormat="1" ht="15"/>
    <row r="8083" customFormat="1" ht="15"/>
    <row r="8084" customFormat="1" ht="15"/>
    <row r="8085" customFormat="1" ht="15"/>
    <row r="8086" customFormat="1" ht="15"/>
    <row r="8087" customFormat="1" ht="15"/>
    <row r="8088" customFormat="1" ht="15"/>
    <row r="8089" customFormat="1" ht="15"/>
    <row r="8090" customFormat="1" ht="15"/>
    <row r="8091" customFormat="1" ht="15"/>
    <row r="8092" customFormat="1" ht="15"/>
    <row r="8093" customFormat="1" ht="15"/>
    <row r="8094" customFormat="1" ht="15"/>
    <row r="8095" customFormat="1" ht="15"/>
    <row r="8096" customFormat="1" ht="15"/>
    <row r="8097" customFormat="1" ht="15"/>
    <row r="8098" customFormat="1" ht="15"/>
    <row r="8099" customFormat="1" ht="15"/>
    <row r="8100" customFormat="1" ht="15"/>
    <row r="8101" customFormat="1" ht="15"/>
    <row r="8102" customFormat="1" ht="15"/>
    <row r="8103" customFormat="1" ht="15"/>
    <row r="8104" customFormat="1" ht="15"/>
    <row r="8105" customFormat="1" ht="15"/>
    <row r="8106" customFormat="1" ht="15"/>
    <row r="8107" customFormat="1" ht="15"/>
    <row r="8108" customFormat="1" ht="15"/>
    <row r="8109" customFormat="1" ht="15"/>
    <row r="8110" customFormat="1" ht="15"/>
    <row r="8111" customFormat="1" ht="15"/>
    <row r="8112" customFormat="1" ht="15"/>
    <row r="8113" customFormat="1" ht="15"/>
    <row r="8114" customFormat="1" ht="15"/>
    <row r="8115" customFormat="1" ht="15"/>
    <row r="8116" customFormat="1" ht="15"/>
    <row r="8117" customFormat="1" ht="15"/>
    <row r="8118" customFormat="1" ht="15"/>
    <row r="8119" customFormat="1" ht="15"/>
    <row r="8120" customFormat="1" ht="15"/>
    <row r="8121" customFormat="1" ht="15"/>
    <row r="8122" customFormat="1" ht="15"/>
    <row r="8123" customFormat="1" ht="15"/>
    <row r="8124" customFormat="1" ht="15"/>
    <row r="8125" customFormat="1" ht="15"/>
    <row r="8126" customFormat="1" ht="15"/>
    <row r="8127" customFormat="1" ht="15"/>
    <row r="8128" customFormat="1" ht="15"/>
    <row r="8129" customFormat="1" ht="15"/>
    <row r="8130" customFormat="1" ht="15"/>
    <row r="8131" customFormat="1" ht="15"/>
    <row r="8132" customFormat="1" ht="15"/>
    <row r="8133" customFormat="1" ht="15"/>
    <row r="8134" customFormat="1" ht="15"/>
    <row r="8135" customFormat="1" ht="15"/>
    <row r="8136" customFormat="1" ht="15"/>
    <row r="8137" customFormat="1" ht="15"/>
    <row r="8138" customFormat="1" ht="15"/>
    <row r="8139" customFormat="1" ht="15"/>
    <row r="8140" customFormat="1" ht="15"/>
    <row r="8141" customFormat="1" ht="15"/>
    <row r="8142" customFormat="1" ht="15"/>
    <row r="8143" customFormat="1" ht="15"/>
    <row r="8144" customFormat="1" ht="15"/>
    <row r="8145" customFormat="1" ht="15"/>
    <row r="8146" customFormat="1" ht="15"/>
    <row r="8147" customFormat="1" ht="15"/>
    <row r="8148" customFormat="1" ht="15"/>
    <row r="8149" customFormat="1" ht="15"/>
    <row r="8150" customFormat="1" ht="15"/>
    <row r="8151" customFormat="1" ht="15"/>
    <row r="8152" customFormat="1" ht="15"/>
    <row r="8153" customFormat="1" ht="15"/>
    <row r="8154" customFormat="1" ht="15"/>
    <row r="8155" customFormat="1" ht="15"/>
    <row r="8156" customFormat="1" ht="15"/>
    <row r="8157" customFormat="1" ht="15"/>
    <row r="8158" customFormat="1" ht="15"/>
    <row r="8159" customFormat="1" ht="15"/>
    <row r="8160" customFormat="1" ht="15"/>
    <row r="8161" customFormat="1" ht="15"/>
    <row r="8162" customFormat="1" ht="15"/>
    <row r="8163" customFormat="1" ht="15"/>
    <row r="8164" customFormat="1" ht="15"/>
    <row r="8165" customFormat="1" ht="15"/>
    <row r="8166" customFormat="1" ht="15"/>
    <row r="8167" customFormat="1" ht="15"/>
    <row r="8168" customFormat="1" ht="15"/>
    <row r="8169" customFormat="1" ht="15"/>
    <row r="8170" customFormat="1" ht="15"/>
    <row r="8171" customFormat="1" ht="15"/>
    <row r="8172" customFormat="1" ht="15"/>
    <row r="8173" customFormat="1" ht="15"/>
    <row r="8174" customFormat="1" ht="15"/>
    <row r="8175" customFormat="1" ht="15"/>
    <row r="8176" customFormat="1" ht="15"/>
    <row r="8177" customFormat="1" ht="15"/>
    <row r="8178" customFormat="1" ht="15"/>
    <row r="8179" customFormat="1" ht="15"/>
    <row r="8180" customFormat="1" ht="15"/>
    <row r="8181" customFormat="1" ht="15"/>
    <row r="8182" customFormat="1" ht="15"/>
    <row r="8183" customFormat="1" ht="15"/>
    <row r="8184" customFormat="1" ht="15"/>
    <row r="8185" customFormat="1" ht="15"/>
    <row r="8186" customFormat="1" ht="15"/>
    <row r="8187" customFormat="1" ht="15"/>
    <row r="8188" customFormat="1" ht="15"/>
    <row r="8189" customFormat="1" ht="15"/>
    <row r="8190" customFormat="1" ht="15"/>
    <row r="8191" customFormat="1" ht="15"/>
    <row r="8192" customFormat="1" ht="15"/>
    <row r="8193" customFormat="1" ht="15"/>
    <row r="8194" customFormat="1" ht="15"/>
    <row r="8195" customFormat="1" ht="15"/>
    <row r="8196" customFormat="1" ht="15"/>
    <row r="8197" customFormat="1" ht="15"/>
    <row r="8198" customFormat="1" ht="15"/>
    <row r="8199" customFormat="1" ht="15"/>
    <row r="8200" customFormat="1" ht="15"/>
    <row r="8201" customFormat="1" ht="15"/>
    <row r="8202" customFormat="1" ht="15"/>
    <row r="8203" customFormat="1" ht="15"/>
    <row r="8204" customFormat="1" ht="15"/>
    <row r="8205" customFormat="1" ht="15"/>
    <row r="8206" customFormat="1" ht="15"/>
    <row r="8207" customFormat="1" ht="15"/>
    <row r="8208" customFormat="1" ht="15"/>
    <row r="8209" customFormat="1" ht="15"/>
    <row r="8210" customFormat="1" ht="15"/>
    <row r="8211" customFormat="1" ht="15"/>
    <row r="8212" customFormat="1" ht="15"/>
    <row r="8213" customFormat="1" ht="15"/>
    <row r="8214" customFormat="1" ht="15"/>
    <row r="8215" customFormat="1" ht="15"/>
    <row r="8216" customFormat="1" ht="15"/>
    <row r="8217" customFormat="1" ht="15"/>
    <row r="8218" customFormat="1" ht="15"/>
    <row r="8219" customFormat="1" ht="15"/>
    <row r="8220" customFormat="1" ht="15"/>
    <row r="8221" customFormat="1" ht="15"/>
    <row r="8222" customFormat="1" ht="15"/>
    <row r="8223" customFormat="1" ht="15"/>
    <row r="8224" customFormat="1" ht="15"/>
    <row r="8225" customFormat="1" ht="15"/>
    <row r="8226" customFormat="1" ht="15"/>
    <row r="8227" customFormat="1" ht="15"/>
    <row r="8228" customFormat="1" ht="15"/>
    <row r="8229" customFormat="1" ht="15"/>
    <row r="8230" customFormat="1" ht="15"/>
    <row r="8231" customFormat="1" ht="15"/>
    <row r="8232" customFormat="1" ht="15"/>
    <row r="8233" customFormat="1" ht="15"/>
    <row r="8234" customFormat="1" ht="15"/>
    <row r="8235" customFormat="1" ht="15"/>
    <row r="8236" customFormat="1" ht="15"/>
    <row r="8237" customFormat="1" ht="15"/>
    <row r="8238" customFormat="1" ht="15"/>
    <row r="8239" customFormat="1" ht="15"/>
    <row r="8240" customFormat="1" ht="15"/>
    <row r="8241" customFormat="1" ht="15"/>
    <row r="8242" customFormat="1" ht="15"/>
    <row r="8243" customFormat="1" ht="15"/>
    <row r="8244" customFormat="1" ht="15"/>
    <row r="8245" customFormat="1" ht="15"/>
    <row r="8246" customFormat="1" ht="15"/>
    <row r="8247" customFormat="1" ht="15"/>
    <row r="8248" customFormat="1" ht="15"/>
    <row r="8249" customFormat="1" ht="15"/>
    <row r="8250" customFormat="1" ht="15"/>
    <row r="8251" customFormat="1" ht="15"/>
    <row r="8252" customFormat="1" ht="15"/>
    <row r="8253" customFormat="1" ht="15"/>
    <row r="8254" customFormat="1" ht="15"/>
    <row r="8255" customFormat="1" ht="15"/>
    <row r="8256" customFormat="1" ht="15"/>
    <row r="8257" customFormat="1" ht="15"/>
    <row r="8258" customFormat="1" ht="15"/>
    <row r="8259" customFormat="1" ht="15"/>
    <row r="8260" customFormat="1" ht="15"/>
    <row r="8261" customFormat="1" ht="15"/>
    <row r="8262" customFormat="1" ht="15"/>
    <row r="8263" customFormat="1" ht="15"/>
    <row r="8264" customFormat="1" ht="15"/>
    <row r="8265" customFormat="1" ht="15"/>
    <row r="8266" customFormat="1" ht="15"/>
    <row r="8267" customFormat="1" ht="15"/>
    <row r="8268" customFormat="1" ht="15"/>
    <row r="8269" customFormat="1" ht="15"/>
    <row r="8270" customFormat="1" ht="15"/>
    <row r="8271" customFormat="1" ht="15"/>
    <row r="8272" customFormat="1" ht="15"/>
    <row r="8273" customFormat="1" ht="15"/>
    <row r="8274" customFormat="1" ht="15"/>
    <row r="8275" customFormat="1" ht="15"/>
    <row r="8276" customFormat="1" ht="15"/>
    <row r="8277" customFormat="1" ht="15"/>
    <row r="8278" customFormat="1" ht="15"/>
    <row r="8279" customFormat="1" ht="15"/>
    <row r="8280" customFormat="1" ht="15"/>
    <row r="8281" customFormat="1" ht="15"/>
    <row r="8282" customFormat="1" ht="15"/>
    <row r="8283" customFormat="1" ht="15"/>
    <row r="8284" customFormat="1" ht="15"/>
    <row r="8285" customFormat="1" ht="15"/>
    <row r="8286" customFormat="1" ht="15"/>
    <row r="8287" customFormat="1" ht="15"/>
    <row r="8288" customFormat="1" ht="15"/>
    <row r="8289" customFormat="1" ht="15"/>
    <row r="8290" customFormat="1" ht="15"/>
    <row r="8291" customFormat="1" ht="15"/>
    <row r="8292" customFormat="1" ht="15"/>
    <row r="8293" customFormat="1" ht="15"/>
    <row r="8294" customFormat="1" ht="15"/>
    <row r="8295" customFormat="1" ht="15"/>
    <row r="8296" customFormat="1" ht="15"/>
    <row r="8297" customFormat="1" ht="15"/>
    <row r="8298" customFormat="1" ht="15"/>
    <row r="8299" customFormat="1" ht="15"/>
    <row r="8300" customFormat="1" ht="15"/>
    <row r="8301" customFormat="1" ht="15"/>
    <row r="8302" customFormat="1" ht="15"/>
    <row r="8303" customFormat="1" ht="15"/>
    <row r="8304" customFormat="1" ht="15"/>
    <row r="8305" customFormat="1" ht="15"/>
    <row r="8306" customFormat="1" ht="15"/>
    <row r="8307" customFormat="1" ht="15"/>
    <row r="8308" customFormat="1" ht="15"/>
    <row r="8309" customFormat="1" ht="15"/>
    <row r="8310" customFormat="1" ht="15"/>
    <row r="8311" customFormat="1" ht="15"/>
    <row r="8312" customFormat="1" ht="15"/>
    <row r="8313" customFormat="1" ht="15"/>
    <row r="8314" customFormat="1" ht="15"/>
    <row r="8315" customFormat="1" ht="15"/>
    <row r="8316" customFormat="1" ht="15"/>
    <row r="8317" customFormat="1" ht="15"/>
    <row r="8318" customFormat="1" ht="15"/>
    <row r="8319" customFormat="1" ht="15"/>
    <row r="8320" customFormat="1" ht="15"/>
    <row r="8321" customFormat="1" ht="15"/>
    <row r="8322" customFormat="1" ht="15"/>
    <row r="8323" customFormat="1" ht="15"/>
    <row r="8324" customFormat="1" ht="15"/>
    <row r="8325" customFormat="1" ht="15"/>
    <row r="8326" customFormat="1" ht="15"/>
    <row r="8327" customFormat="1" ht="15"/>
    <row r="8328" customFormat="1" ht="15"/>
    <row r="8329" customFormat="1" ht="15"/>
    <row r="8330" customFormat="1" ht="15"/>
    <row r="8331" customFormat="1" ht="15"/>
    <row r="8332" customFormat="1" ht="15"/>
    <row r="8333" customFormat="1" ht="15"/>
    <row r="8334" customFormat="1" ht="15"/>
    <row r="8335" customFormat="1" ht="15"/>
    <row r="8336" customFormat="1" ht="15"/>
    <row r="8337" customFormat="1" ht="15"/>
    <row r="8338" customFormat="1" ht="15"/>
    <row r="8339" customFormat="1" ht="15"/>
    <row r="8340" customFormat="1" ht="15"/>
    <row r="8341" customFormat="1" ht="15"/>
    <row r="8342" customFormat="1" ht="15"/>
    <row r="8343" customFormat="1" ht="15"/>
    <row r="8344" customFormat="1" ht="15"/>
    <row r="8345" customFormat="1" ht="15"/>
    <row r="8346" customFormat="1" ht="15"/>
    <row r="8347" customFormat="1" ht="15"/>
    <row r="8348" customFormat="1" ht="15"/>
    <row r="8349" customFormat="1" ht="15"/>
    <row r="8350" customFormat="1" ht="15"/>
    <row r="8351" customFormat="1" ht="15"/>
    <row r="8352" customFormat="1" ht="15"/>
    <row r="8353" customFormat="1" ht="15"/>
    <row r="8354" customFormat="1" ht="15"/>
    <row r="8355" customFormat="1" ht="15"/>
    <row r="8356" customFormat="1" ht="15"/>
    <row r="8357" customFormat="1" ht="15"/>
    <row r="8358" customFormat="1" ht="15"/>
    <row r="8359" customFormat="1" ht="15"/>
    <row r="8360" customFormat="1" ht="15"/>
    <row r="8361" customFormat="1" ht="15"/>
    <row r="8362" customFormat="1" ht="15"/>
    <row r="8363" customFormat="1" ht="15"/>
    <row r="8364" customFormat="1" ht="15"/>
    <row r="8365" customFormat="1" ht="15"/>
    <row r="8366" customFormat="1" ht="15"/>
    <row r="8367" customFormat="1" ht="15"/>
    <row r="8368" customFormat="1" ht="15"/>
    <row r="8369" customFormat="1" ht="15"/>
    <row r="8370" customFormat="1" ht="15"/>
    <row r="8371" customFormat="1" ht="15"/>
    <row r="8372" customFormat="1" ht="15"/>
    <row r="8373" customFormat="1" ht="15"/>
    <row r="8374" customFormat="1" ht="15"/>
    <row r="8375" customFormat="1" ht="15"/>
    <row r="8376" customFormat="1" ht="15"/>
    <row r="8377" customFormat="1" ht="15"/>
    <row r="8378" customFormat="1" ht="15"/>
    <row r="8379" customFormat="1" ht="15"/>
    <row r="8380" customFormat="1" ht="15"/>
    <row r="8381" customFormat="1" ht="15"/>
    <row r="8382" customFormat="1" ht="15"/>
    <row r="8383" customFormat="1" ht="15"/>
    <row r="8384" customFormat="1" ht="15"/>
    <row r="8385" customFormat="1" ht="15"/>
    <row r="8386" customFormat="1" ht="15"/>
    <row r="8387" customFormat="1" ht="15"/>
    <row r="8388" customFormat="1" ht="15"/>
    <row r="8389" customFormat="1" ht="15"/>
    <row r="8390" customFormat="1" ht="15"/>
    <row r="8391" customFormat="1" ht="15"/>
    <row r="8392" customFormat="1" ht="15"/>
    <row r="8393" customFormat="1" ht="15"/>
    <row r="8394" customFormat="1" ht="15"/>
    <row r="8395" customFormat="1" ht="15"/>
    <row r="8396" customFormat="1" ht="15"/>
    <row r="8397" customFormat="1" ht="15"/>
    <row r="8398" customFormat="1" ht="15"/>
    <row r="8399" customFormat="1" ht="15"/>
    <row r="8400" customFormat="1" ht="15"/>
    <row r="8401" customFormat="1" ht="15"/>
    <row r="8402" customFormat="1" ht="15"/>
    <row r="8403" customFormat="1" ht="15"/>
    <row r="8404" customFormat="1" ht="15"/>
    <row r="8405" customFormat="1" ht="15"/>
    <row r="8406" customFormat="1" ht="15"/>
    <row r="8407" customFormat="1" ht="15"/>
    <row r="8408" customFormat="1" ht="15"/>
    <row r="8409" customFormat="1" ht="15"/>
    <row r="8410" customFormat="1" ht="15"/>
    <row r="8411" customFormat="1" ht="15"/>
    <row r="8412" customFormat="1" ht="15"/>
    <row r="8413" customFormat="1" ht="15"/>
    <row r="8414" customFormat="1" ht="15"/>
    <row r="8415" customFormat="1" ht="15"/>
    <row r="8416" customFormat="1" ht="15"/>
    <row r="8417" customFormat="1" ht="15"/>
    <row r="8418" customFormat="1" ht="15"/>
    <row r="8419" customFormat="1" ht="15"/>
    <row r="8420" customFormat="1" ht="15"/>
    <row r="8421" customFormat="1" ht="15"/>
    <row r="8422" customFormat="1" ht="15"/>
    <row r="8423" customFormat="1" ht="15"/>
    <row r="8424" customFormat="1" ht="15"/>
    <row r="8425" customFormat="1" ht="15"/>
    <row r="8426" customFormat="1" ht="15"/>
    <row r="8427" customFormat="1" ht="15"/>
    <row r="8428" customFormat="1" ht="15"/>
    <row r="8429" customFormat="1" ht="15"/>
    <row r="8430" customFormat="1" ht="15"/>
    <row r="8431" customFormat="1" ht="15"/>
    <row r="8432" customFormat="1" ht="15"/>
    <row r="8433" customFormat="1" ht="15"/>
    <row r="8434" customFormat="1" ht="15"/>
    <row r="8435" customFormat="1" ht="15"/>
    <row r="8436" customFormat="1" ht="15"/>
    <row r="8437" customFormat="1" ht="15"/>
    <row r="8438" customFormat="1" ht="15"/>
    <row r="8439" customFormat="1" ht="15"/>
    <row r="8440" customFormat="1" ht="15"/>
    <row r="8441" customFormat="1" ht="15"/>
    <row r="8442" customFormat="1" ht="15"/>
    <row r="8443" customFormat="1" ht="15"/>
    <row r="8444" customFormat="1" ht="15"/>
    <row r="8445" customFormat="1" ht="15"/>
    <row r="8446" customFormat="1" ht="15"/>
    <row r="8447" customFormat="1" ht="15"/>
    <row r="8448" customFormat="1" ht="15"/>
    <row r="8449" customFormat="1" ht="15"/>
    <row r="8450" customFormat="1" ht="15"/>
    <row r="8451" customFormat="1" ht="15"/>
    <row r="8452" customFormat="1" ht="15"/>
    <row r="8453" customFormat="1" ht="15"/>
    <row r="8454" customFormat="1" ht="15"/>
    <row r="8455" customFormat="1" ht="15"/>
    <row r="8456" customFormat="1" ht="15"/>
    <row r="8457" customFormat="1" ht="15"/>
    <row r="8458" customFormat="1" ht="15"/>
    <row r="8459" customFormat="1" ht="15"/>
    <row r="8460" customFormat="1" ht="15"/>
    <row r="8461" customFormat="1" ht="15"/>
    <row r="8462" customFormat="1" ht="15"/>
    <row r="8463" customFormat="1" ht="15"/>
    <row r="8464" customFormat="1" ht="15"/>
    <row r="8465" customFormat="1" ht="15"/>
    <row r="8466" customFormat="1" ht="15"/>
    <row r="8467" customFormat="1" ht="15"/>
    <row r="8468" customFormat="1" ht="15"/>
    <row r="8469" customFormat="1" ht="15"/>
    <row r="8470" customFormat="1" ht="15"/>
    <row r="8471" customFormat="1" ht="15"/>
    <row r="8472" customFormat="1" ht="15"/>
    <row r="8473" customFormat="1" ht="15"/>
    <row r="8474" customFormat="1" ht="15"/>
    <row r="8475" customFormat="1" ht="15"/>
    <row r="8476" customFormat="1" ht="15"/>
    <row r="8477" customFormat="1" ht="15"/>
    <row r="8478" customFormat="1" ht="15"/>
    <row r="8479" customFormat="1" ht="15"/>
    <row r="8480" customFormat="1" ht="15"/>
    <row r="8481" customFormat="1" ht="15"/>
    <row r="8482" customFormat="1" ht="15"/>
    <row r="8483" customFormat="1" ht="15"/>
    <row r="8484" customFormat="1" ht="15"/>
    <row r="8485" customFormat="1" ht="15"/>
    <row r="8486" customFormat="1" ht="15"/>
    <row r="8487" customFormat="1" ht="15"/>
    <row r="8488" customFormat="1" ht="15"/>
    <row r="8489" customFormat="1" ht="15"/>
    <row r="8490" customFormat="1" ht="15"/>
    <row r="8491" customFormat="1" ht="15"/>
    <row r="8492" customFormat="1" ht="15"/>
    <row r="8493" customFormat="1" ht="15"/>
    <row r="8494" customFormat="1" ht="15"/>
    <row r="8495" customFormat="1" ht="15"/>
    <row r="8496" customFormat="1" ht="15"/>
    <row r="8497" customFormat="1" ht="15"/>
    <row r="8498" customFormat="1" ht="15"/>
    <row r="8499" customFormat="1" ht="15"/>
    <row r="8500" customFormat="1" ht="15"/>
    <row r="8501" customFormat="1" ht="15"/>
    <row r="8502" customFormat="1" ht="15"/>
    <row r="8503" customFormat="1" ht="15"/>
    <row r="8504" customFormat="1" ht="15"/>
    <row r="8505" customFormat="1" ht="15"/>
    <row r="8506" customFormat="1" ht="15"/>
    <row r="8507" customFormat="1" ht="15"/>
    <row r="8508" customFormat="1" ht="15"/>
    <row r="8509" customFormat="1" ht="15"/>
    <row r="8510" customFormat="1" ht="15"/>
    <row r="8511" customFormat="1" ht="15"/>
    <row r="8512" customFormat="1" ht="15"/>
    <row r="8513" customFormat="1" ht="15"/>
    <row r="8514" customFormat="1" ht="15"/>
    <row r="8515" customFormat="1" ht="15"/>
    <row r="8516" customFormat="1" ht="15"/>
    <row r="8517" customFormat="1" ht="15"/>
    <row r="8518" customFormat="1" ht="15"/>
    <row r="8519" customFormat="1" ht="15"/>
    <row r="8520" customFormat="1" ht="15"/>
    <row r="8521" customFormat="1" ht="15"/>
    <row r="8522" customFormat="1" ht="15"/>
    <row r="8523" customFormat="1" ht="15"/>
    <row r="8524" customFormat="1" ht="15"/>
    <row r="8525" customFormat="1" ht="15"/>
    <row r="8526" customFormat="1" ht="15"/>
    <row r="8527" customFormat="1" ht="15"/>
    <row r="8528" customFormat="1" ht="15"/>
    <row r="8529" customFormat="1" ht="15"/>
    <row r="8530" customFormat="1" ht="15"/>
    <row r="8531" customFormat="1" ht="15"/>
    <row r="8532" customFormat="1" ht="15"/>
    <row r="8533" customFormat="1" ht="15"/>
    <row r="8534" customFormat="1" ht="15"/>
    <row r="8535" customFormat="1" ht="15"/>
    <row r="8536" customFormat="1" ht="15"/>
    <row r="8537" customFormat="1" ht="15"/>
    <row r="8538" customFormat="1" ht="15"/>
    <row r="8539" customFormat="1" ht="15"/>
    <row r="8540" customFormat="1" ht="15"/>
    <row r="8541" customFormat="1" ht="15"/>
    <row r="8542" customFormat="1" ht="15"/>
    <row r="8543" customFormat="1" ht="15"/>
    <row r="8544" customFormat="1" ht="15"/>
    <row r="8545" customFormat="1" ht="15"/>
    <row r="8546" customFormat="1" ht="15"/>
    <row r="8547" customFormat="1" ht="15"/>
    <row r="8548" customFormat="1" ht="15"/>
    <row r="8549" customFormat="1" ht="15"/>
    <row r="8550" customFormat="1" ht="15"/>
    <row r="8551" customFormat="1" ht="15"/>
    <row r="8552" customFormat="1" ht="15"/>
    <row r="8553" customFormat="1" ht="15"/>
    <row r="8554" customFormat="1" ht="15"/>
    <row r="8555" customFormat="1" ht="15"/>
    <row r="8556" customFormat="1" ht="15"/>
    <row r="8557" customFormat="1" ht="15"/>
    <row r="8558" customFormat="1" ht="15"/>
    <row r="8559" customFormat="1" ht="15"/>
    <row r="8560" customFormat="1" ht="15"/>
    <row r="8561" customFormat="1" ht="15"/>
    <row r="8562" customFormat="1" ht="15"/>
    <row r="8563" customFormat="1" ht="15"/>
    <row r="8564" customFormat="1" ht="15"/>
    <row r="8565" customFormat="1" ht="15"/>
    <row r="8566" customFormat="1" ht="15"/>
    <row r="8567" customFormat="1" ht="15"/>
    <row r="8568" customFormat="1" ht="15"/>
    <row r="8569" customFormat="1" ht="15"/>
    <row r="8570" customFormat="1" ht="15"/>
    <row r="8571" customFormat="1" ht="15"/>
    <row r="8572" customFormat="1" ht="15"/>
    <row r="8573" customFormat="1" ht="15"/>
    <row r="8574" customFormat="1" ht="15"/>
    <row r="8575" customFormat="1" ht="15"/>
    <row r="8576" customFormat="1" ht="15"/>
    <row r="8577" customFormat="1" ht="15"/>
    <row r="8578" customFormat="1" ht="15"/>
    <row r="8579" customFormat="1" ht="15"/>
    <row r="8580" customFormat="1" ht="15"/>
    <row r="8581" customFormat="1" ht="15"/>
    <row r="8582" customFormat="1" ht="15"/>
    <row r="8583" customFormat="1" ht="15"/>
    <row r="8584" customFormat="1" ht="15"/>
    <row r="8585" customFormat="1" ht="15"/>
    <row r="8586" customFormat="1" ht="15"/>
    <row r="8587" customFormat="1" ht="15"/>
    <row r="8588" customFormat="1" ht="15"/>
    <row r="8589" customFormat="1" ht="15"/>
    <row r="8590" customFormat="1" ht="15"/>
    <row r="8591" customFormat="1" ht="15"/>
    <row r="8592" customFormat="1" ht="15"/>
    <row r="8593" customFormat="1" ht="15"/>
    <row r="8594" customFormat="1" ht="15"/>
    <row r="8595" customFormat="1" ht="15"/>
    <row r="8596" customFormat="1" ht="15"/>
    <row r="8597" customFormat="1" ht="15"/>
    <row r="8598" customFormat="1" ht="15"/>
    <row r="8599" customFormat="1" ht="15"/>
    <row r="8600" customFormat="1" ht="15"/>
    <row r="8601" customFormat="1" ht="15"/>
    <row r="8602" customFormat="1" ht="15"/>
    <row r="8603" customFormat="1" ht="15"/>
    <row r="8604" customFormat="1" ht="15"/>
    <row r="8605" customFormat="1" ht="15"/>
    <row r="8606" customFormat="1" ht="15"/>
    <row r="8607" customFormat="1" ht="15"/>
    <row r="8608" customFormat="1" ht="15"/>
    <row r="8609" customFormat="1" ht="15"/>
    <row r="8610" customFormat="1" ht="15"/>
    <row r="8611" customFormat="1" ht="15"/>
    <row r="8612" customFormat="1" ht="15"/>
    <row r="8613" customFormat="1" ht="15"/>
    <row r="8614" customFormat="1" ht="15"/>
    <row r="8615" customFormat="1" ht="15"/>
    <row r="8616" customFormat="1" ht="15"/>
    <row r="8617" customFormat="1" ht="15"/>
    <row r="8618" customFormat="1" ht="15"/>
    <row r="8619" customFormat="1" ht="15"/>
    <row r="8620" customFormat="1" ht="15"/>
    <row r="8621" customFormat="1" ht="15"/>
    <row r="8622" customFormat="1" ht="15"/>
    <row r="8623" customFormat="1" ht="15"/>
    <row r="8624" customFormat="1" ht="15"/>
    <row r="8625" customFormat="1" ht="15"/>
    <row r="8626" customFormat="1" ht="15"/>
    <row r="8627" customFormat="1" ht="15"/>
    <row r="8628" customFormat="1" ht="15"/>
    <row r="8629" customFormat="1" ht="15"/>
    <row r="8630" customFormat="1" ht="15"/>
    <row r="8631" customFormat="1" ht="15"/>
    <row r="8632" customFormat="1" ht="15"/>
    <row r="8633" customFormat="1" ht="15"/>
    <row r="8634" customFormat="1" ht="15"/>
    <row r="8635" customFormat="1" ht="15"/>
    <row r="8636" customFormat="1" ht="15"/>
    <row r="8637" customFormat="1" ht="15"/>
    <row r="8638" customFormat="1" ht="15"/>
    <row r="8639" customFormat="1" ht="15"/>
    <row r="8640" customFormat="1" ht="15"/>
    <row r="8641" customFormat="1" ht="15"/>
    <row r="8642" customFormat="1" ht="15"/>
    <row r="8643" customFormat="1" ht="15"/>
    <row r="8644" customFormat="1" ht="15"/>
    <row r="8645" customFormat="1" ht="15"/>
    <row r="8646" customFormat="1" ht="15"/>
    <row r="8647" customFormat="1" ht="15"/>
    <row r="8648" customFormat="1" ht="15"/>
    <row r="8649" customFormat="1" ht="15"/>
    <row r="8650" customFormat="1" ht="15"/>
    <row r="8651" customFormat="1" ht="15"/>
    <row r="8652" customFormat="1" ht="15"/>
    <row r="8653" customFormat="1" ht="15"/>
    <row r="8654" customFormat="1" ht="15"/>
    <row r="8655" customFormat="1" ht="15"/>
    <row r="8656" customFormat="1" ht="15"/>
    <row r="8657" customFormat="1" ht="15"/>
    <row r="8658" customFormat="1" ht="15"/>
    <row r="8659" customFormat="1" ht="15"/>
    <row r="8660" customFormat="1" ht="15"/>
    <row r="8661" customFormat="1" ht="15"/>
    <row r="8662" customFormat="1" ht="15"/>
    <row r="8663" customFormat="1" ht="15"/>
    <row r="8664" customFormat="1" ht="15"/>
    <row r="8665" customFormat="1" ht="15"/>
    <row r="8666" customFormat="1" ht="15"/>
    <row r="8667" customFormat="1" ht="15"/>
    <row r="8668" customFormat="1" ht="15"/>
    <row r="8669" customFormat="1" ht="15"/>
    <row r="8670" customFormat="1" ht="15"/>
    <row r="8671" customFormat="1" ht="15"/>
    <row r="8672" customFormat="1" ht="15"/>
    <row r="8673" customFormat="1" ht="15"/>
    <row r="8674" customFormat="1" ht="15"/>
    <row r="8675" customFormat="1" ht="15"/>
    <row r="8676" customFormat="1" ht="15"/>
    <row r="8677" customFormat="1" ht="15"/>
    <row r="8678" customFormat="1" ht="15"/>
    <row r="8679" customFormat="1" ht="15"/>
    <row r="8680" customFormat="1" ht="15"/>
    <row r="8681" customFormat="1" ht="15"/>
    <row r="8682" customFormat="1" ht="15"/>
    <row r="8683" customFormat="1" ht="15"/>
    <row r="8684" customFormat="1" ht="15"/>
    <row r="8685" customFormat="1" ht="15"/>
    <row r="8686" customFormat="1" ht="15"/>
    <row r="8687" customFormat="1" ht="15"/>
    <row r="8688" customFormat="1" ht="15"/>
    <row r="8689" customFormat="1" ht="15"/>
    <row r="8690" customFormat="1" ht="15"/>
    <row r="8691" customFormat="1" ht="15"/>
    <row r="8692" customFormat="1" ht="15"/>
    <row r="8693" customFormat="1" ht="15"/>
    <row r="8694" customFormat="1" ht="15"/>
    <row r="8695" customFormat="1" ht="15"/>
    <row r="8696" customFormat="1" ht="15"/>
    <row r="8697" customFormat="1" ht="15"/>
    <row r="8698" customFormat="1" ht="15"/>
    <row r="8699" customFormat="1" ht="15"/>
    <row r="8700" customFormat="1" ht="15"/>
    <row r="8701" customFormat="1" ht="15"/>
    <row r="8702" customFormat="1" ht="15"/>
    <row r="8703" customFormat="1" ht="15"/>
    <row r="8704" customFormat="1" ht="15"/>
    <row r="8705" customFormat="1" ht="15"/>
    <row r="8706" customFormat="1" ht="15"/>
    <row r="8707" customFormat="1" ht="15"/>
    <row r="8708" customFormat="1" ht="15"/>
    <row r="8709" customFormat="1" ht="15"/>
    <row r="8710" customFormat="1" ht="15"/>
    <row r="8711" customFormat="1" ht="15"/>
    <row r="8712" customFormat="1" ht="15"/>
    <row r="8713" customFormat="1" ht="15"/>
    <row r="8714" customFormat="1" ht="15"/>
    <row r="8715" customFormat="1" ht="15"/>
    <row r="8716" customFormat="1" ht="15"/>
    <row r="8717" customFormat="1" ht="15"/>
    <row r="8718" customFormat="1" ht="15"/>
    <row r="8719" customFormat="1" ht="15"/>
    <row r="8720" customFormat="1" ht="15"/>
    <row r="8721" customFormat="1" ht="15"/>
    <row r="8722" customFormat="1" ht="15"/>
    <row r="8723" customFormat="1" ht="15"/>
    <row r="8724" customFormat="1" ht="15"/>
    <row r="8725" customFormat="1" ht="15"/>
    <row r="8726" customFormat="1" ht="15"/>
    <row r="8727" customFormat="1" ht="15"/>
    <row r="8728" customFormat="1" ht="15"/>
    <row r="8729" customFormat="1" ht="15"/>
    <row r="8730" customFormat="1" ht="15"/>
    <row r="8731" customFormat="1" ht="15"/>
    <row r="8732" customFormat="1" ht="15"/>
    <row r="8733" customFormat="1" ht="15"/>
    <row r="8734" customFormat="1" ht="15"/>
    <row r="8735" customFormat="1" ht="15"/>
    <row r="8736" customFormat="1" ht="15"/>
    <row r="8737" customFormat="1" ht="15"/>
    <row r="8738" customFormat="1" ht="15"/>
    <row r="8739" customFormat="1" ht="15"/>
    <row r="8740" customFormat="1" ht="15"/>
    <row r="8741" customFormat="1" ht="15"/>
    <row r="8742" customFormat="1" ht="15"/>
    <row r="8743" customFormat="1" ht="15"/>
    <row r="8744" customFormat="1" ht="15"/>
    <row r="8745" customFormat="1" ht="15"/>
    <row r="8746" customFormat="1" ht="15"/>
    <row r="8747" customFormat="1" ht="15"/>
    <row r="8748" customFormat="1" ht="15"/>
    <row r="8749" customFormat="1" ht="15"/>
    <row r="8750" customFormat="1" ht="15"/>
    <row r="8751" customFormat="1" ht="15"/>
    <row r="8752" customFormat="1" ht="15"/>
    <row r="8753" customFormat="1" ht="15"/>
    <row r="8754" customFormat="1" ht="15"/>
    <row r="8755" customFormat="1" ht="15"/>
    <row r="8756" customFormat="1" ht="15"/>
    <row r="8757" customFormat="1" ht="15"/>
    <row r="8758" customFormat="1" ht="15"/>
    <row r="8759" customFormat="1" ht="15"/>
    <row r="8760" customFormat="1" ht="15"/>
    <row r="8761" customFormat="1" ht="15"/>
    <row r="8762" customFormat="1" ht="15"/>
    <row r="8763" customFormat="1" ht="15"/>
    <row r="8764" customFormat="1" ht="15"/>
    <row r="8765" customFormat="1" ht="15"/>
    <row r="8766" customFormat="1" ht="15"/>
    <row r="8767" customFormat="1" ht="15"/>
    <row r="8768" customFormat="1" ht="15"/>
    <row r="8769" customFormat="1" ht="15"/>
    <row r="8770" customFormat="1" ht="15"/>
    <row r="8771" customFormat="1" ht="15"/>
    <row r="8772" customFormat="1" ht="15"/>
    <row r="8773" customFormat="1" ht="15"/>
    <row r="8774" customFormat="1" ht="15"/>
    <row r="8775" customFormat="1" ht="15"/>
    <row r="8776" customFormat="1" ht="15"/>
    <row r="8777" customFormat="1" ht="15"/>
    <row r="8778" customFormat="1" ht="15"/>
    <row r="8779" customFormat="1" ht="15"/>
    <row r="8780" customFormat="1" ht="15"/>
    <row r="8781" customFormat="1" ht="15"/>
    <row r="8782" customFormat="1" ht="15"/>
    <row r="8783" customFormat="1" ht="15"/>
    <row r="8784" customFormat="1" ht="15"/>
    <row r="8785" customFormat="1" ht="15"/>
    <row r="8786" customFormat="1" ht="15"/>
    <row r="8787" customFormat="1" ht="15"/>
    <row r="8788" customFormat="1" ht="15"/>
    <row r="8789" customFormat="1" ht="15"/>
    <row r="8790" customFormat="1" ht="15"/>
    <row r="8791" customFormat="1" ht="15"/>
    <row r="8792" customFormat="1" ht="15"/>
    <row r="8793" customFormat="1" ht="15"/>
    <row r="8794" customFormat="1" ht="15"/>
    <row r="8795" customFormat="1" ht="15"/>
    <row r="8796" customFormat="1" ht="15"/>
    <row r="8797" customFormat="1" ht="15"/>
    <row r="8798" customFormat="1" ht="15"/>
    <row r="8799" customFormat="1" ht="15"/>
    <row r="8800" customFormat="1" ht="15"/>
    <row r="8801" customFormat="1" ht="15"/>
    <row r="8802" customFormat="1" ht="15"/>
    <row r="8803" customFormat="1" ht="15"/>
    <row r="8804" customFormat="1" ht="15"/>
    <row r="8805" customFormat="1" ht="15"/>
    <row r="8806" customFormat="1" ht="15"/>
    <row r="8807" customFormat="1" ht="15"/>
    <row r="8808" customFormat="1" ht="15"/>
    <row r="8809" customFormat="1" ht="15"/>
    <row r="8810" customFormat="1" ht="15"/>
    <row r="8811" customFormat="1" ht="15"/>
    <row r="8812" customFormat="1" ht="15"/>
    <row r="8813" customFormat="1" ht="15"/>
    <row r="8814" customFormat="1" ht="15"/>
    <row r="8815" customFormat="1" ht="15"/>
    <row r="8816" customFormat="1" ht="15"/>
    <row r="8817" customFormat="1" ht="15"/>
    <row r="8818" customFormat="1" ht="15"/>
    <row r="8819" customFormat="1" ht="15"/>
    <row r="8820" customFormat="1" ht="15"/>
    <row r="8821" customFormat="1" ht="15"/>
    <row r="8822" customFormat="1" ht="15"/>
    <row r="8823" customFormat="1" ht="15"/>
    <row r="8824" customFormat="1" ht="15"/>
    <row r="8825" customFormat="1" ht="15"/>
    <row r="8826" customFormat="1" ht="15"/>
    <row r="8827" customFormat="1" ht="15"/>
    <row r="8828" customFormat="1" ht="15"/>
    <row r="8829" customFormat="1" ht="15"/>
    <row r="8830" customFormat="1" ht="15"/>
    <row r="8831" customFormat="1" ht="15"/>
    <row r="8832" customFormat="1" ht="15"/>
    <row r="8833" customFormat="1" ht="15"/>
    <row r="8834" customFormat="1" ht="15"/>
    <row r="8835" customFormat="1" ht="15"/>
    <row r="8836" customFormat="1" ht="15"/>
    <row r="8837" customFormat="1" ht="15"/>
    <row r="8838" customFormat="1" ht="15"/>
    <row r="8839" customFormat="1" ht="15"/>
    <row r="8840" customFormat="1" ht="15"/>
    <row r="8841" customFormat="1" ht="15"/>
    <row r="8842" customFormat="1" ht="15"/>
    <row r="8843" customFormat="1" ht="15"/>
    <row r="8844" customFormat="1" ht="15"/>
    <row r="8845" customFormat="1" ht="15"/>
    <row r="8846" customFormat="1" ht="15"/>
    <row r="8847" customFormat="1" ht="15"/>
    <row r="8848" customFormat="1" ht="15"/>
    <row r="8849" customFormat="1" ht="15"/>
    <row r="8850" customFormat="1" ht="15"/>
    <row r="8851" customFormat="1" ht="15"/>
    <row r="8852" customFormat="1" ht="15"/>
    <row r="8853" customFormat="1" ht="15"/>
    <row r="8854" customFormat="1" ht="15"/>
    <row r="8855" customFormat="1" ht="15"/>
    <row r="8856" customFormat="1" ht="15"/>
    <row r="8857" customFormat="1" ht="15"/>
    <row r="8858" customFormat="1" ht="15"/>
    <row r="8859" customFormat="1" ht="15"/>
    <row r="8860" customFormat="1" ht="15"/>
    <row r="8861" customFormat="1" ht="15"/>
    <row r="8862" customFormat="1" ht="15"/>
    <row r="8863" customFormat="1" ht="15"/>
    <row r="8864" customFormat="1" ht="15"/>
    <row r="8865" customFormat="1" ht="15"/>
    <row r="8866" customFormat="1" ht="15"/>
    <row r="8867" customFormat="1" ht="15"/>
    <row r="8868" customFormat="1" ht="15"/>
    <row r="8869" customFormat="1" ht="15"/>
    <row r="8870" customFormat="1" ht="15"/>
    <row r="8871" customFormat="1" ht="15"/>
    <row r="8872" customFormat="1" ht="15"/>
    <row r="8873" customFormat="1" ht="15"/>
    <row r="8874" customFormat="1" ht="15"/>
    <row r="8875" customFormat="1" ht="15"/>
    <row r="8876" customFormat="1" ht="15"/>
    <row r="8877" customFormat="1" ht="15"/>
    <row r="8878" customFormat="1" ht="15"/>
    <row r="8879" customFormat="1" ht="15"/>
    <row r="8880" customFormat="1" ht="15"/>
    <row r="8881" customFormat="1" ht="15"/>
    <row r="8882" customFormat="1" ht="15"/>
    <row r="8883" customFormat="1" ht="15"/>
    <row r="8884" customFormat="1" ht="15"/>
    <row r="8885" customFormat="1" ht="15"/>
    <row r="8886" customFormat="1" ht="15"/>
    <row r="8887" customFormat="1" ht="15"/>
    <row r="8888" customFormat="1" ht="15"/>
    <row r="8889" customFormat="1" ht="15"/>
    <row r="8890" customFormat="1" ht="15"/>
    <row r="8891" customFormat="1" ht="15"/>
    <row r="8892" customFormat="1" ht="15"/>
    <row r="8893" customFormat="1" ht="15"/>
    <row r="8894" customFormat="1" ht="15"/>
    <row r="8895" customFormat="1" ht="15"/>
    <row r="8896" customFormat="1" ht="15"/>
    <row r="8897" customFormat="1" ht="15"/>
    <row r="8898" customFormat="1" ht="15"/>
    <row r="8899" customFormat="1" ht="15"/>
    <row r="8900" customFormat="1" ht="15"/>
    <row r="8901" customFormat="1" ht="15"/>
    <row r="8902" customFormat="1" ht="15"/>
    <row r="8903" customFormat="1" ht="15"/>
    <row r="8904" customFormat="1" ht="15"/>
    <row r="8905" customFormat="1" ht="15"/>
    <row r="8906" customFormat="1" ht="15"/>
    <row r="8907" customFormat="1" ht="15"/>
    <row r="8908" customFormat="1" ht="15"/>
    <row r="8909" customFormat="1" ht="15"/>
    <row r="8910" customFormat="1" ht="15"/>
    <row r="8911" customFormat="1" ht="15"/>
    <row r="8912" customFormat="1" ht="15"/>
    <row r="8913" customFormat="1" ht="15"/>
    <row r="8914" customFormat="1" ht="15"/>
    <row r="8915" customFormat="1" ht="15"/>
    <row r="8916" customFormat="1" ht="15"/>
    <row r="8917" customFormat="1" ht="15"/>
    <row r="8918" customFormat="1" ht="15"/>
    <row r="8919" customFormat="1" ht="15"/>
    <row r="8920" customFormat="1" ht="15"/>
    <row r="8921" customFormat="1" ht="15"/>
    <row r="8922" customFormat="1" ht="15"/>
    <row r="8923" customFormat="1" ht="15"/>
    <row r="8924" customFormat="1" ht="15"/>
    <row r="8925" customFormat="1" ht="15"/>
    <row r="8926" customFormat="1" ht="15"/>
    <row r="8927" customFormat="1" ht="15"/>
    <row r="8928" customFormat="1" ht="15"/>
    <row r="8929" customFormat="1" ht="15"/>
    <row r="8930" customFormat="1" ht="15"/>
    <row r="8931" customFormat="1" ht="15"/>
    <row r="8932" customFormat="1" ht="15"/>
    <row r="8933" customFormat="1" ht="15"/>
    <row r="8934" customFormat="1" ht="15"/>
    <row r="8935" customFormat="1" ht="15"/>
    <row r="8936" customFormat="1" ht="15"/>
    <row r="8937" customFormat="1" ht="15"/>
    <row r="8938" customFormat="1" ht="15"/>
    <row r="8939" customFormat="1" ht="15"/>
    <row r="8940" customFormat="1" ht="15"/>
    <row r="8941" customFormat="1" ht="15"/>
    <row r="8942" customFormat="1" ht="15"/>
    <row r="8943" customFormat="1" ht="15"/>
    <row r="8944" customFormat="1" ht="15"/>
    <row r="8945" customFormat="1" ht="15"/>
    <row r="8946" customFormat="1" ht="15"/>
    <row r="8947" customFormat="1" ht="15"/>
    <row r="8948" customFormat="1" ht="15"/>
    <row r="8949" customFormat="1" ht="15"/>
    <row r="8950" customFormat="1" ht="15"/>
    <row r="8951" customFormat="1" ht="15"/>
    <row r="8952" customFormat="1" ht="15"/>
    <row r="8953" customFormat="1" ht="15"/>
    <row r="8954" customFormat="1" ht="15"/>
    <row r="8955" customFormat="1" ht="15"/>
    <row r="8956" customFormat="1" ht="15"/>
    <row r="8957" customFormat="1" ht="15"/>
    <row r="8958" customFormat="1" ht="15"/>
    <row r="8959" customFormat="1" ht="15"/>
    <row r="8960" customFormat="1" ht="15"/>
    <row r="8961" customFormat="1" ht="15"/>
    <row r="8962" customFormat="1" ht="15"/>
    <row r="8963" customFormat="1" ht="15"/>
    <row r="8964" customFormat="1" ht="15"/>
    <row r="8965" customFormat="1" ht="15"/>
    <row r="8966" customFormat="1" ht="15"/>
    <row r="8967" customFormat="1" ht="15"/>
    <row r="8968" customFormat="1" ht="15"/>
    <row r="8969" customFormat="1" ht="15"/>
    <row r="8970" customFormat="1" ht="15"/>
    <row r="8971" customFormat="1" ht="15"/>
    <row r="8972" customFormat="1" ht="15"/>
    <row r="8973" customFormat="1" ht="15"/>
    <row r="8974" customFormat="1" ht="15"/>
    <row r="8975" customFormat="1" ht="15"/>
    <row r="8976" customFormat="1" ht="15"/>
    <row r="8977" customFormat="1" ht="15"/>
    <row r="8978" customFormat="1" ht="15"/>
    <row r="8979" customFormat="1" ht="15"/>
    <row r="8980" customFormat="1" ht="15"/>
    <row r="8981" customFormat="1" ht="15"/>
    <row r="8982" customFormat="1" ht="15"/>
    <row r="8983" customFormat="1" ht="15"/>
    <row r="8984" customFormat="1" ht="15"/>
    <row r="8985" customFormat="1" ht="15"/>
    <row r="8986" customFormat="1" ht="15"/>
    <row r="8987" customFormat="1" ht="15"/>
    <row r="8988" customFormat="1" ht="15"/>
    <row r="8989" customFormat="1" ht="15"/>
    <row r="8990" customFormat="1" ht="15"/>
    <row r="8991" customFormat="1" ht="15"/>
    <row r="8992" customFormat="1" ht="15"/>
    <row r="8993" customFormat="1" ht="15"/>
    <row r="8994" customFormat="1" ht="15"/>
    <row r="8995" customFormat="1" ht="15"/>
    <row r="8996" customFormat="1" ht="15"/>
    <row r="8997" customFormat="1" ht="15"/>
    <row r="8998" customFormat="1" ht="15"/>
    <row r="8999" customFormat="1" ht="15"/>
    <row r="9000" customFormat="1" ht="15"/>
    <row r="9001" customFormat="1" ht="15"/>
    <row r="9002" customFormat="1" ht="15"/>
    <row r="9003" customFormat="1" ht="15"/>
    <row r="9004" customFormat="1" ht="15"/>
    <row r="9005" customFormat="1" ht="15"/>
    <row r="9006" customFormat="1" ht="15"/>
    <row r="9007" customFormat="1" ht="15"/>
    <row r="9008" customFormat="1" ht="15"/>
    <row r="9009" customFormat="1" ht="15"/>
    <row r="9010" customFormat="1" ht="15"/>
    <row r="9011" customFormat="1" ht="15"/>
    <row r="9012" customFormat="1" ht="15"/>
    <row r="9013" customFormat="1" ht="15"/>
    <row r="9014" customFormat="1" ht="15"/>
    <row r="9015" customFormat="1" ht="15"/>
    <row r="9016" customFormat="1" ht="15"/>
    <row r="9017" customFormat="1" ht="15"/>
    <row r="9018" customFormat="1" ht="15"/>
    <row r="9019" customFormat="1" ht="15"/>
    <row r="9020" customFormat="1" ht="15"/>
    <row r="9021" customFormat="1" ht="15"/>
    <row r="9022" customFormat="1" ht="15"/>
    <row r="9023" customFormat="1" ht="15"/>
    <row r="9024" customFormat="1" ht="15"/>
    <row r="9025" customFormat="1" ht="15"/>
    <row r="9026" customFormat="1" ht="15"/>
    <row r="9027" customFormat="1" ht="15"/>
    <row r="9028" customFormat="1" ht="15"/>
    <row r="9029" customFormat="1" ht="15"/>
    <row r="9030" customFormat="1" ht="15"/>
    <row r="9031" customFormat="1" ht="15"/>
    <row r="9032" customFormat="1" ht="15"/>
    <row r="9033" customFormat="1" ht="15"/>
    <row r="9034" customFormat="1" ht="15"/>
    <row r="9035" customFormat="1" ht="15"/>
    <row r="9036" customFormat="1" ht="15"/>
    <row r="9037" customFormat="1" ht="15"/>
    <row r="9038" customFormat="1" ht="15"/>
    <row r="9039" customFormat="1" ht="15"/>
    <row r="9040" customFormat="1" ht="15"/>
    <row r="9041" customFormat="1" ht="15"/>
    <row r="9042" customFormat="1" ht="15"/>
    <row r="9043" customFormat="1" ht="15"/>
    <row r="9044" customFormat="1" ht="15"/>
    <row r="9045" customFormat="1" ht="15"/>
    <row r="9046" customFormat="1" ht="15"/>
    <row r="9047" customFormat="1" ht="15"/>
    <row r="9048" customFormat="1" ht="15"/>
    <row r="9049" customFormat="1" ht="15"/>
    <row r="9050" customFormat="1" ht="15"/>
    <row r="9051" customFormat="1" ht="15"/>
    <row r="9052" customFormat="1" ht="15"/>
    <row r="9053" customFormat="1" ht="15"/>
    <row r="9054" customFormat="1" ht="15"/>
    <row r="9055" customFormat="1" ht="15"/>
    <row r="9056" customFormat="1" ht="15"/>
    <row r="9057" customFormat="1" ht="15"/>
    <row r="9058" customFormat="1" ht="15"/>
    <row r="9059" customFormat="1" ht="15"/>
    <row r="9060" customFormat="1" ht="15"/>
    <row r="9061" customFormat="1" ht="15"/>
    <row r="9062" customFormat="1" ht="15"/>
    <row r="9063" customFormat="1" ht="15"/>
    <row r="9064" customFormat="1" ht="15"/>
    <row r="9065" customFormat="1" ht="15"/>
    <row r="9066" customFormat="1" ht="15"/>
    <row r="9067" customFormat="1" ht="15"/>
    <row r="9068" customFormat="1" ht="15"/>
    <row r="9069" customFormat="1" ht="15"/>
    <row r="9070" customFormat="1" ht="15"/>
    <row r="9071" customFormat="1" ht="15"/>
    <row r="9072" customFormat="1" ht="15"/>
    <row r="9073" customFormat="1" ht="15"/>
    <row r="9074" customFormat="1" ht="15"/>
    <row r="9075" customFormat="1" ht="15"/>
    <row r="9076" customFormat="1" ht="15"/>
    <row r="9077" customFormat="1" ht="15"/>
    <row r="9078" customFormat="1" ht="15"/>
    <row r="9079" customFormat="1" ht="15"/>
    <row r="9080" customFormat="1" ht="15"/>
    <row r="9081" customFormat="1" ht="15"/>
    <row r="9082" customFormat="1" ht="15"/>
    <row r="9083" customFormat="1" ht="15"/>
    <row r="9084" customFormat="1" ht="15"/>
    <row r="9085" customFormat="1" ht="15"/>
    <row r="9086" customFormat="1" ht="15"/>
    <row r="9087" customFormat="1" ht="15"/>
    <row r="9088" customFormat="1" ht="15"/>
    <row r="9089" customFormat="1" ht="15"/>
    <row r="9090" customFormat="1" ht="15"/>
    <row r="9091" customFormat="1" ht="15"/>
    <row r="9092" customFormat="1" ht="15"/>
    <row r="9093" customFormat="1" ht="15"/>
    <row r="9094" customFormat="1" ht="15"/>
    <row r="9095" customFormat="1" ht="15"/>
    <row r="9096" customFormat="1" ht="15"/>
    <row r="9097" customFormat="1" ht="15"/>
    <row r="9098" customFormat="1" ht="15"/>
    <row r="9099" customFormat="1" ht="15"/>
    <row r="9100" customFormat="1" ht="15"/>
    <row r="9101" customFormat="1" ht="15"/>
    <row r="9102" customFormat="1" ht="15"/>
    <row r="9103" customFormat="1" ht="15"/>
    <row r="9104" customFormat="1" ht="15"/>
    <row r="9105" customFormat="1" ht="15"/>
    <row r="9106" customFormat="1" ht="15"/>
    <row r="9107" customFormat="1" ht="15"/>
    <row r="9108" customFormat="1" ht="15"/>
    <row r="9109" customFormat="1" ht="15"/>
    <row r="9110" customFormat="1" ht="15"/>
    <row r="9111" customFormat="1" ht="15"/>
    <row r="9112" customFormat="1" ht="15"/>
    <row r="9113" customFormat="1" ht="15"/>
    <row r="9114" customFormat="1" ht="15"/>
    <row r="9115" customFormat="1" ht="15"/>
    <row r="9116" customFormat="1" ht="15"/>
    <row r="9117" customFormat="1" ht="15"/>
    <row r="9118" customFormat="1" ht="15"/>
    <row r="9119" customFormat="1" ht="15"/>
    <row r="9120" customFormat="1" ht="15"/>
    <row r="9121" customFormat="1" ht="15"/>
    <row r="9122" customFormat="1" ht="15"/>
    <row r="9123" customFormat="1" ht="15"/>
    <row r="9124" customFormat="1" ht="15"/>
    <row r="9125" customFormat="1" ht="15"/>
    <row r="9126" customFormat="1" ht="15"/>
    <row r="9127" customFormat="1" ht="15"/>
    <row r="9128" customFormat="1" ht="15"/>
    <row r="9129" customFormat="1" ht="15"/>
    <row r="9130" customFormat="1" ht="15"/>
    <row r="9131" customFormat="1" ht="15"/>
    <row r="9132" customFormat="1" ht="15"/>
    <row r="9133" customFormat="1" ht="15"/>
    <row r="9134" customFormat="1" ht="15"/>
    <row r="9135" customFormat="1" ht="15"/>
    <row r="9136" customFormat="1" ht="15"/>
    <row r="9137" customFormat="1" ht="15"/>
    <row r="9138" customFormat="1" ht="15"/>
    <row r="9139" customFormat="1" ht="15"/>
    <row r="9140" customFormat="1" ht="15"/>
    <row r="9141" customFormat="1" ht="15"/>
    <row r="9142" customFormat="1" ht="15"/>
    <row r="9143" customFormat="1" ht="15"/>
    <row r="9144" customFormat="1" ht="15"/>
    <row r="9145" customFormat="1" ht="15"/>
    <row r="9146" customFormat="1" ht="15"/>
    <row r="9147" customFormat="1" ht="15"/>
    <row r="9148" customFormat="1" ht="15"/>
    <row r="9149" customFormat="1" ht="15"/>
    <row r="9150" customFormat="1" ht="15"/>
    <row r="9151" customFormat="1" ht="15"/>
    <row r="9152" customFormat="1" ht="15"/>
    <row r="9153" customFormat="1" ht="15"/>
    <row r="9154" customFormat="1" ht="15"/>
    <row r="9155" customFormat="1" ht="15"/>
    <row r="9156" customFormat="1" ht="15"/>
    <row r="9157" customFormat="1" ht="15"/>
    <row r="9158" customFormat="1" ht="15"/>
    <row r="9159" customFormat="1" ht="15"/>
    <row r="9160" customFormat="1" ht="15"/>
    <row r="9161" customFormat="1" ht="15"/>
    <row r="9162" customFormat="1" ht="15"/>
    <row r="9163" customFormat="1" ht="15"/>
    <row r="9164" customFormat="1" ht="15"/>
    <row r="9165" customFormat="1" ht="15"/>
    <row r="9166" customFormat="1" ht="15"/>
    <row r="9167" customFormat="1" ht="15"/>
    <row r="9168" customFormat="1" ht="15"/>
    <row r="9169" customFormat="1" ht="15"/>
    <row r="9170" customFormat="1" ht="15"/>
    <row r="9171" customFormat="1" ht="15"/>
    <row r="9172" customFormat="1" ht="15"/>
    <row r="9173" customFormat="1" ht="15"/>
    <row r="9174" customFormat="1" ht="15"/>
    <row r="9175" customFormat="1" ht="15"/>
    <row r="9176" customFormat="1" ht="15"/>
    <row r="9177" customFormat="1" ht="15"/>
    <row r="9178" customFormat="1" ht="15"/>
    <row r="9179" customFormat="1" ht="15"/>
    <row r="9180" customFormat="1" ht="15"/>
    <row r="9181" customFormat="1" ht="15"/>
    <row r="9182" customFormat="1" ht="15"/>
    <row r="9183" customFormat="1" ht="15"/>
    <row r="9184" customFormat="1" ht="15"/>
    <row r="9185" customFormat="1" ht="15"/>
    <row r="9186" customFormat="1" ht="15"/>
    <row r="9187" customFormat="1" ht="15"/>
    <row r="9188" customFormat="1" ht="15"/>
    <row r="9189" customFormat="1" ht="15"/>
    <row r="9190" customFormat="1" ht="15"/>
    <row r="9191" customFormat="1" ht="15"/>
    <row r="9192" customFormat="1" ht="15"/>
    <row r="9193" customFormat="1" ht="15"/>
    <row r="9194" customFormat="1" ht="15"/>
    <row r="9195" customFormat="1" ht="15"/>
    <row r="9196" customFormat="1" ht="15"/>
    <row r="9197" customFormat="1" ht="15"/>
    <row r="9198" customFormat="1" ht="15"/>
    <row r="9199" customFormat="1" ht="15"/>
    <row r="9200" customFormat="1" ht="15"/>
    <row r="9201" customFormat="1" ht="15"/>
    <row r="9202" customFormat="1" ht="15"/>
    <row r="9203" customFormat="1" ht="15"/>
    <row r="9204" customFormat="1" ht="15"/>
    <row r="9205" customFormat="1" ht="15"/>
    <row r="9206" customFormat="1" ht="15"/>
    <row r="9207" customFormat="1" ht="15"/>
    <row r="9208" customFormat="1" ht="15"/>
    <row r="9209" customFormat="1" ht="15"/>
    <row r="9210" customFormat="1" ht="15"/>
    <row r="9211" customFormat="1" ht="15"/>
    <row r="9212" customFormat="1" ht="15"/>
    <row r="9213" customFormat="1" ht="15"/>
    <row r="9214" customFormat="1" ht="15"/>
    <row r="9215" customFormat="1" ht="15"/>
    <row r="9216" customFormat="1" ht="15"/>
    <row r="9217" customFormat="1" ht="15"/>
    <row r="9218" customFormat="1" ht="15"/>
    <row r="9219" customFormat="1" ht="15"/>
    <row r="9220" customFormat="1" ht="15"/>
    <row r="9221" customFormat="1" ht="15"/>
    <row r="9222" customFormat="1" ht="15"/>
    <row r="9223" customFormat="1" ht="15"/>
    <row r="9224" customFormat="1" ht="15"/>
    <row r="9225" customFormat="1" ht="15"/>
    <row r="9226" customFormat="1" ht="15"/>
    <row r="9227" customFormat="1" ht="15"/>
    <row r="9228" customFormat="1" ht="15"/>
    <row r="9229" customFormat="1" ht="15"/>
    <row r="9230" customFormat="1" ht="15"/>
    <row r="9231" customFormat="1" ht="15"/>
    <row r="9232" customFormat="1" ht="15"/>
    <row r="9233" customFormat="1" ht="15"/>
    <row r="9234" customFormat="1" ht="15"/>
    <row r="9235" customFormat="1" ht="15"/>
    <row r="9236" customFormat="1" ht="15"/>
    <row r="9237" customFormat="1" ht="15"/>
    <row r="9238" customFormat="1" ht="15"/>
    <row r="9239" customFormat="1" ht="15"/>
    <row r="9240" customFormat="1" ht="15"/>
    <row r="9241" customFormat="1" ht="15"/>
    <row r="9242" customFormat="1" ht="15"/>
    <row r="9243" customFormat="1" ht="15"/>
    <row r="9244" customFormat="1" ht="15"/>
    <row r="9245" customFormat="1" ht="15"/>
    <row r="9246" customFormat="1" ht="15"/>
    <row r="9247" customFormat="1" ht="15"/>
    <row r="9248" customFormat="1" ht="15"/>
    <row r="9249" customFormat="1" ht="15"/>
    <row r="9250" customFormat="1" ht="15"/>
    <row r="9251" customFormat="1" ht="15"/>
    <row r="9252" customFormat="1" ht="15"/>
    <row r="9253" customFormat="1" ht="15"/>
    <row r="9254" customFormat="1" ht="15"/>
    <row r="9255" customFormat="1" ht="15"/>
    <row r="9256" customFormat="1" ht="15"/>
    <row r="9257" customFormat="1" ht="15"/>
    <row r="9258" customFormat="1" ht="15"/>
    <row r="9259" customFormat="1" ht="15"/>
    <row r="9260" customFormat="1" ht="15"/>
    <row r="9261" customFormat="1" ht="15"/>
    <row r="9262" customFormat="1" ht="15"/>
    <row r="9263" customFormat="1" ht="15"/>
    <row r="9264" customFormat="1" ht="15"/>
    <row r="9265" customFormat="1" ht="15"/>
    <row r="9266" customFormat="1" ht="15"/>
    <row r="9267" customFormat="1" ht="15"/>
    <row r="9268" customFormat="1" ht="15"/>
    <row r="9269" customFormat="1" ht="15"/>
    <row r="9270" customFormat="1" ht="15"/>
    <row r="9271" customFormat="1" ht="15"/>
    <row r="9272" customFormat="1" ht="15"/>
    <row r="9273" customFormat="1" ht="15"/>
    <row r="9274" customFormat="1" ht="15"/>
    <row r="9275" customFormat="1" ht="15"/>
    <row r="9276" customFormat="1" ht="15"/>
    <row r="9277" customFormat="1" ht="15"/>
    <row r="9278" customFormat="1" ht="15"/>
    <row r="9279" customFormat="1" ht="15"/>
    <row r="9280" customFormat="1" ht="15"/>
    <row r="9281" customFormat="1" ht="15"/>
    <row r="9282" customFormat="1" ht="15"/>
    <row r="9283" customFormat="1" ht="15"/>
    <row r="9284" customFormat="1" ht="15"/>
    <row r="9285" customFormat="1" ht="15"/>
    <row r="9286" customFormat="1" ht="15"/>
    <row r="9287" customFormat="1" ht="15"/>
    <row r="9288" customFormat="1" ht="15"/>
    <row r="9289" customFormat="1" ht="15"/>
    <row r="9290" customFormat="1" ht="15"/>
    <row r="9291" customFormat="1" ht="15"/>
    <row r="9292" customFormat="1" ht="15"/>
    <row r="9293" customFormat="1" ht="15"/>
    <row r="9294" customFormat="1" ht="15"/>
    <row r="9295" customFormat="1" ht="15"/>
    <row r="9296" customFormat="1" ht="15"/>
    <row r="9297" customFormat="1" ht="15"/>
    <row r="9298" customFormat="1" ht="15"/>
    <row r="9299" customFormat="1" ht="15"/>
    <row r="9300" customFormat="1" ht="15"/>
    <row r="9301" customFormat="1" ht="15"/>
    <row r="9302" customFormat="1" ht="15"/>
    <row r="9303" customFormat="1" ht="15"/>
    <row r="9304" customFormat="1" ht="15"/>
    <row r="9305" customFormat="1" ht="15"/>
    <row r="9306" customFormat="1" ht="15"/>
    <row r="9307" customFormat="1" ht="15"/>
    <row r="9308" customFormat="1" ht="15"/>
    <row r="9309" customFormat="1" ht="15"/>
    <row r="9310" customFormat="1" ht="15"/>
    <row r="9311" customFormat="1" ht="15"/>
    <row r="9312" customFormat="1" ht="15"/>
    <row r="9313" customFormat="1" ht="15"/>
    <row r="9314" customFormat="1" ht="15"/>
    <row r="9315" customFormat="1" ht="15"/>
    <row r="9316" customFormat="1" ht="15"/>
    <row r="9317" customFormat="1" ht="15"/>
    <row r="9318" customFormat="1" ht="15"/>
    <row r="9319" customFormat="1" ht="15"/>
    <row r="9320" customFormat="1" ht="15"/>
    <row r="9321" customFormat="1" ht="15"/>
    <row r="9322" customFormat="1" ht="15"/>
    <row r="9323" customFormat="1" ht="15"/>
    <row r="9324" customFormat="1" ht="15"/>
    <row r="9325" customFormat="1" ht="15"/>
    <row r="9326" customFormat="1" ht="15"/>
    <row r="9327" customFormat="1" ht="15"/>
    <row r="9328" customFormat="1" ht="15"/>
    <row r="9329" customFormat="1" ht="15"/>
    <row r="9330" customFormat="1" ht="15"/>
    <row r="9331" customFormat="1" ht="15"/>
    <row r="9332" customFormat="1" ht="15"/>
    <row r="9333" customFormat="1" ht="15"/>
    <row r="9334" customFormat="1" ht="15"/>
    <row r="9335" customFormat="1" ht="15"/>
    <row r="9336" customFormat="1" ht="15"/>
    <row r="9337" customFormat="1" ht="15"/>
    <row r="9338" customFormat="1" ht="15"/>
    <row r="9339" customFormat="1" ht="15"/>
    <row r="9340" customFormat="1" ht="15"/>
    <row r="9341" customFormat="1" ht="15"/>
    <row r="9342" customFormat="1" ht="15"/>
    <row r="9343" customFormat="1" ht="15"/>
    <row r="9344" customFormat="1" ht="15"/>
    <row r="9345" customFormat="1" ht="15"/>
    <row r="9346" customFormat="1" ht="15"/>
    <row r="9347" customFormat="1" ht="15"/>
    <row r="9348" customFormat="1" ht="15"/>
    <row r="9349" customFormat="1" ht="15"/>
    <row r="9350" customFormat="1" ht="15"/>
    <row r="9351" customFormat="1" ht="15"/>
    <row r="9352" customFormat="1" ht="15"/>
    <row r="9353" customFormat="1" ht="15"/>
    <row r="9354" customFormat="1" ht="15"/>
    <row r="9355" customFormat="1" ht="15"/>
    <row r="9356" customFormat="1" ht="15"/>
    <row r="9357" customFormat="1" ht="15"/>
    <row r="9358" customFormat="1" ht="15"/>
    <row r="9359" customFormat="1" ht="15"/>
    <row r="9360" customFormat="1" ht="15"/>
    <row r="9361" customFormat="1" ht="15"/>
    <row r="9362" customFormat="1" ht="15"/>
    <row r="9363" customFormat="1" ht="15"/>
    <row r="9364" customFormat="1" ht="15"/>
    <row r="9365" customFormat="1" ht="15"/>
    <row r="9366" customFormat="1" ht="15"/>
    <row r="9367" customFormat="1" ht="15"/>
    <row r="9368" customFormat="1" ht="15"/>
    <row r="9369" customFormat="1" ht="15"/>
    <row r="9370" customFormat="1" ht="15"/>
    <row r="9371" customFormat="1" ht="15"/>
    <row r="9372" customFormat="1" ht="15"/>
    <row r="9373" customFormat="1" ht="15"/>
    <row r="9374" customFormat="1" ht="15"/>
    <row r="9375" customFormat="1" ht="15"/>
    <row r="9376" customFormat="1" ht="15"/>
    <row r="9377" customFormat="1" ht="15"/>
    <row r="9378" customFormat="1" ht="15"/>
    <row r="9379" customFormat="1" ht="15"/>
    <row r="9380" customFormat="1" ht="15"/>
    <row r="9381" customFormat="1" ht="15"/>
    <row r="9382" customFormat="1" ht="15"/>
    <row r="9383" customFormat="1" ht="15"/>
    <row r="9384" customFormat="1" ht="15"/>
    <row r="9385" customFormat="1" ht="15"/>
    <row r="9386" customFormat="1" ht="15"/>
    <row r="9387" customFormat="1" ht="15"/>
    <row r="9388" customFormat="1" ht="15"/>
    <row r="9389" customFormat="1" ht="15"/>
    <row r="9390" customFormat="1" ht="15"/>
    <row r="9391" customFormat="1" ht="15"/>
    <row r="9392" customFormat="1" ht="15"/>
    <row r="9393" customFormat="1" ht="15"/>
    <row r="9394" customFormat="1" ht="15"/>
    <row r="9395" customFormat="1" ht="15"/>
    <row r="9396" customFormat="1" ht="15"/>
    <row r="9397" customFormat="1" ht="15"/>
    <row r="9398" customFormat="1" ht="15"/>
    <row r="9399" customFormat="1" ht="15"/>
    <row r="9400" customFormat="1" ht="15"/>
    <row r="9401" customFormat="1" ht="15"/>
    <row r="9402" customFormat="1" ht="15"/>
    <row r="9403" customFormat="1" ht="15"/>
    <row r="9404" customFormat="1" ht="15"/>
    <row r="9405" customFormat="1" ht="15"/>
    <row r="9406" customFormat="1" ht="15"/>
    <row r="9407" customFormat="1" ht="15"/>
    <row r="9408" customFormat="1" ht="15"/>
    <row r="9409" customFormat="1" ht="15"/>
    <row r="9410" customFormat="1" ht="15"/>
    <row r="9411" customFormat="1" ht="15"/>
    <row r="9412" customFormat="1" ht="15"/>
    <row r="9413" customFormat="1" ht="15"/>
    <row r="9414" customFormat="1" ht="15"/>
    <row r="9415" customFormat="1" ht="15"/>
    <row r="9416" customFormat="1" ht="15"/>
    <row r="9417" customFormat="1" ht="15"/>
    <row r="9418" customFormat="1" ht="15"/>
    <row r="9419" customFormat="1" ht="15"/>
    <row r="9420" customFormat="1" ht="15"/>
    <row r="9421" customFormat="1" ht="15"/>
    <row r="9422" customFormat="1" ht="15"/>
    <row r="9423" customFormat="1" ht="15"/>
    <row r="9424" customFormat="1" ht="15"/>
    <row r="9425" customFormat="1" ht="15"/>
    <row r="9426" customFormat="1" ht="15"/>
    <row r="9427" customFormat="1" ht="15"/>
    <row r="9428" customFormat="1" ht="15"/>
    <row r="9429" customFormat="1" ht="15"/>
    <row r="9430" customFormat="1" ht="15"/>
    <row r="9431" customFormat="1" ht="15"/>
    <row r="9432" customFormat="1" ht="15"/>
    <row r="9433" customFormat="1" ht="15"/>
    <row r="9434" customFormat="1" ht="15"/>
    <row r="9435" customFormat="1" ht="15"/>
    <row r="9436" customFormat="1" ht="15"/>
    <row r="9437" customFormat="1" ht="15"/>
    <row r="9438" customFormat="1" ht="15"/>
    <row r="9439" customFormat="1" ht="15"/>
    <row r="9440" customFormat="1" ht="15"/>
    <row r="9441" customFormat="1" ht="15"/>
    <row r="9442" customFormat="1" ht="15"/>
    <row r="9443" customFormat="1" ht="15"/>
    <row r="9444" customFormat="1" ht="15"/>
    <row r="9445" customFormat="1" ht="15"/>
    <row r="9446" customFormat="1" ht="15"/>
    <row r="9447" customFormat="1" ht="15"/>
    <row r="9448" customFormat="1" ht="15"/>
    <row r="9449" customFormat="1" ht="15"/>
    <row r="9450" customFormat="1" ht="15"/>
    <row r="9451" customFormat="1" ht="15"/>
    <row r="9452" customFormat="1" ht="15"/>
    <row r="9453" customFormat="1" ht="15"/>
    <row r="9454" customFormat="1" ht="15"/>
    <row r="9455" customFormat="1" ht="15"/>
    <row r="9456" customFormat="1" ht="15"/>
    <row r="9457" customFormat="1" ht="15"/>
    <row r="9458" customFormat="1" ht="15"/>
    <row r="9459" customFormat="1" ht="15"/>
    <row r="9460" customFormat="1" ht="15"/>
    <row r="9461" customFormat="1" ht="15"/>
    <row r="9462" customFormat="1" ht="15"/>
    <row r="9463" customFormat="1" ht="15"/>
    <row r="9464" customFormat="1" ht="15"/>
    <row r="9465" customFormat="1" ht="15"/>
    <row r="9466" customFormat="1" ht="15"/>
    <row r="9467" customFormat="1" ht="15"/>
    <row r="9468" customFormat="1" ht="15"/>
    <row r="9469" customFormat="1" ht="15"/>
    <row r="9470" customFormat="1" ht="15"/>
    <row r="9471" customFormat="1" ht="15"/>
    <row r="9472" customFormat="1" ht="15"/>
    <row r="9473" customFormat="1" ht="15"/>
    <row r="9474" customFormat="1" ht="15"/>
    <row r="9475" customFormat="1" ht="15"/>
    <row r="9476" customFormat="1" ht="15"/>
    <row r="9477" customFormat="1" ht="15"/>
    <row r="9478" customFormat="1" ht="15"/>
    <row r="9479" customFormat="1" ht="15"/>
    <row r="9480" customFormat="1" ht="15"/>
    <row r="9481" customFormat="1" ht="15"/>
    <row r="9482" customFormat="1" ht="15"/>
    <row r="9483" customFormat="1" ht="15"/>
    <row r="9484" customFormat="1" ht="15"/>
    <row r="9485" customFormat="1" ht="15"/>
    <row r="9486" customFormat="1" ht="15"/>
    <row r="9487" customFormat="1" ht="15"/>
    <row r="9488" customFormat="1" ht="15"/>
    <row r="9489" customFormat="1" ht="15"/>
    <row r="9490" customFormat="1" ht="15"/>
    <row r="9491" customFormat="1" ht="15"/>
    <row r="9492" customFormat="1" ht="15"/>
    <row r="9493" customFormat="1" ht="15"/>
    <row r="9494" customFormat="1" ht="15"/>
    <row r="9495" customFormat="1" ht="15"/>
    <row r="9496" customFormat="1" ht="15"/>
    <row r="9497" customFormat="1" ht="15"/>
    <row r="9498" customFormat="1" ht="15"/>
    <row r="9499" customFormat="1" ht="15"/>
    <row r="9500" customFormat="1" ht="15"/>
    <row r="9501" customFormat="1" ht="15"/>
    <row r="9502" customFormat="1" ht="15"/>
    <row r="9503" customFormat="1" ht="15"/>
    <row r="9504" customFormat="1" ht="15"/>
    <row r="9505" customFormat="1" ht="15"/>
    <row r="9506" customFormat="1" ht="15"/>
    <row r="9507" customFormat="1" ht="15"/>
    <row r="9508" customFormat="1" ht="15"/>
    <row r="9509" customFormat="1" ht="15"/>
    <row r="9510" customFormat="1" ht="15"/>
    <row r="9511" customFormat="1" ht="15"/>
    <row r="9512" customFormat="1" ht="15"/>
    <row r="9513" customFormat="1" ht="15"/>
    <row r="9514" customFormat="1" ht="15"/>
    <row r="9515" customFormat="1" ht="15"/>
    <row r="9516" customFormat="1" ht="15"/>
    <row r="9517" customFormat="1" ht="15"/>
    <row r="9518" customFormat="1" ht="15"/>
    <row r="9519" customFormat="1" ht="15"/>
    <row r="9520" customFormat="1" ht="15"/>
    <row r="9521" customFormat="1" ht="15"/>
    <row r="9522" customFormat="1" ht="15"/>
    <row r="9523" customFormat="1" ht="15"/>
    <row r="9524" customFormat="1" ht="15"/>
    <row r="9525" customFormat="1" ht="15"/>
    <row r="9526" customFormat="1" ht="15"/>
    <row r="9527" customFormat="1" ht="15"/>
    <row r="9528" customFormat="1" ht="15"/>
    <row r="9529" customFormat="1" ht="15"/>
    <row r="9530" customFormat="1" ht="15"/>
    <row r="9531" customFormat="1" ht="15"/>
    <row r="9532" customFormat="1" ht="15"/>
    <row r="9533" customFormat="1" ht="15"/>
    <row r="9534" customFormat="1" ht="15"/>
    <row r="9535" customFormat="1" ht="15"/>
    <row r="9536" customFormat="1" ht="15"/>
    <row r="9537" customFormat="1" ht="15"/>
    <row r="9538" customFormat="1" ht="15"/>
    <row r="9539" customFormat="1" ht="15"/>
    <row r="9540" customFormat="1" ht="15"/>
    <row r="9541" customFormat="1" ht="15"/>
    <row r="9542" customFormat="1" ht="15"/>
    <row r="9543" customFormat="1" ht="15"/>
    <row r="9544" customFormat="1" ht="15"/>
    <row r="9545" customFormat="1" ht="15"/>
    <row r="9546" customFormat="1" ht="15"/>
    <row r="9547" customFormat="1" ht="15"/>
    <row r="9548" customFormat="1" ht="15"/>
    <row r="9549" customFormat="1" ht="15"/>
    <row r="9550" customFormat="1" ht="15"/>
    <row r="9551" customFormat="1" ht="15"/>
    <row r="9552" customFormat="1" ht="15"/>
    <row r="9553" customFormat="1" ht="15"/>
    <row r="9554" customFormat="1" ht="15"/>
    <row r="9555" customFormat="1" ht="15"/>
    <row r="9556" customFormat="1" ht="15"/>
    <row r="9557" customFormat="1" ht="15"/>
    <row r="9558" customFormat="1" ht="15"/>
    <row r="9559" customFormat="1" ht="15"/>
    <row r="9560" customFormat="1" ht="15"/>
    <row r="9561" customFormat="1" ht="15"/>
    <row r="9562" customFormat="1" ht="15"/>
    <row r="9563" customFormat="1" ht="15"/>
    <row r="9564" customFormat="1" ht="15"/>
    <row r="9565" customFormat="1" ht="15"/>
    <row r="9566" customFormat="1" ht="15"/>
    <row r="9567" customFormat="1" ht="15"/>
    <row r="9568" customFormat="1" ht="15"/>
    <row r="9569" customFormat="1" ht="15"/>
    <row r="9570" customFormat="1" ht="15"/>
    <row r="9571" customFormat="1" ht="15"/>
    <row r="9572" customFormat="1" ht="15"/>
    <row r="9573" customFormat="1" ht="15"/>
    <row r="9574" customFormat="1" ht="15"/>
    <row r="9575" customFormat="1" ht="15"/>
    <row r="9576" customFormat="1" ht="15"/>
    <row r="9577" customFormat="1" ht="15"/>
    <row r="9578" customFormat="1" ht="15"/>
    <row r="9579" customFormat="1" ht="15"/>
    <row r="9580" customFormat="1" ht="15"/>
    <row r="9581" customFormat="1" ht="15"/>
    <row r="9582" customFormat="1" ht="15"/>
    <row r="9583" customFormat="1" ht="15"/>
    <row r="9584" customFormat="1" ht="15"/>
    <row r="9585" customFormat="1" ht="15"/>
    <row r="9586" customFormat="1" ht="15"/>
    <row r="9587" customFormat="1" ht="15"/>
    <row r="9588" customFormat="1" ht="15"/>
    <row r="9589" customFormat="1" ht="15"/>
    <row r="9590" customFormat="1" ht="15"/>
    <row r="9591" customFormat="1" ht="15"/>
    <row r="9592" customFormat="1" ht="15"/>
    <row r="9593" customFormat="1" ht="15"/>
    <row r="9594" customFormat="1" ht="15"/>
    <row r="9595" customFormat="1" ht="15"/>
    <row r="9596" customFormat="1" ht="15"/>
    <row r="9597" customFormat="1" ht="15"/>
    <row r="9598" customFormat="1" ht="15"/>
    <row r="9599" customFormat="1" ht="15"/>
    <row r="9600" customFormat="1" ht="15"/>
    <row r="9601" customFormat="1" ht="15"/>
    <row r="9602" customFormat="1" ht="15"/>
    <row r="9603" customFormat="1" ht="15"/>
    <row r="9604" customFormat="1" ht="15"/>
    <row r="9605" customFormat="1" ht="15"/>
    <row r="9606" customFormat="1" ht="15"/>
    <row r="9607" customFormat="1" ht="15"/>
    <row r="9608" customFormat="1" ht="15"/>
    <row r="9609" customFormat="1" ht="15"/>
    <row r="9610" customFormat="1" ht="15"/>
    <row r="9611" customFormat="1" ht="15"/>
    <row r="9612" customFormat="1" ht="15"/>
    <row r="9613" customFormat="1" ht="15"/>
    <row r="9614" customFormat="1" ht="15"/>
    <row r="9615" customFormat="1" ht="15"/>
    <row r="9616" customFormat="1" ht="15"/>
    <row r="9617" customFormat="1" ht="15"/>
    <row r="9618" customFormat="1" ht="15"/>
    <row r="9619" customFormat="1" ht="15"/>
    <row r="9620" customFormat="1" ht="15"/>
    <row r="9621" customFormat="1" ht="15"/>
    <row r="9622" customFormat="1" ht="15"/>
    <row r="9623" customFormat="1" ht="15"/>
    <row r="9624" customFormat="1" ht="15"/>
    <row r="9625" customFormat="1" ht="15"/>
    <row r="9626" customFormat="1" ht="15"/>
    <row r="9627" customFormat="1" ht="15"/>
    <row r="9628" customFormat="1" ht="15"/>
    <row r="9629" customFormat="1" ht="15"/>
    <row r="9630" customFormat="1" ht="15"/>
    <row r="9631" customFormat="1" ht="15"/>
    <row r="9632" customFormat="1" ht="15"/>
    <row r="9633" customFormat="1" ht="15"/>
    <row r="9634" customFormat="1" ht="15"/>
    <row r="9635" customFormat="1" ht="15"/>
    <row r="9636" customFormat="1" ht="15"/>
    <row r="9637" customFormat="1" ht="15"/>
    <row r="9638" customFormat="1" ht="15"/>
    <row r="9639" customFormat="1" ht="15"/>
    <row r="9640" customFormat="1" ht="15"/>
    <row r="9641" customFormat="1" ht="15"/>
    <row r="9642" customFormat="1" ht="15"/>
    <row r="9643" customFormat="1" ht="15"/>
    <row r="9644" customFormat="1" ht="15"/>
    <row r="9645" customFormat="1" ht="15"/>
    <row r="9646" customFormat="1" ht="15"/>
    <row r="9647" customFormat="1" ht="15"/>
    <row r="9648" customFormat="1" ht="15"/>
    <row r="9649" customFormat="1" ht="15"/>
    <row r="9650" customFormat="1" ht="15"/>
    <row r="9651" customFormat="1" ht="15"/>
    <row r="9652" customFormat="1" ht="15"/>
    <row r="9653" customFormat="1" ht="15"/>
    <row r="9654" customFormat="1" ht="15"/>
    <row r="9655" customFormat="1" ht="15"/>
    <row r="9656" customFormat="1" ht="15"/>
    <row r="9657" customFormat="1" ht="15"/>
    <row r="9658" customFormat="1" ht="15"/>
    <row r="9659" customFormat="1" ht="15"/>
    <row r="9660" customFormat="1" ht="15"/>
    <row r="9661" customFormat="1" ht="15"/>
    <row r="9662" customFormat="1" ht="15"/>
    <row r="9663" customFormat="1" ht="15"/>
    <row r="9664" customFormat="1" ht="15"/>
    <row r="9665" customFormat="1" ht="15"/>
    <row r="9666" customFormat="1" ht="15"/>
    <row r="9667" customFormat="1" ht="15"/>
    <row r="9668" customFormat="1" ht="15"/>
    <row r="9669" customFormat="1" ht="15"/>
    <row r="9670" customFormat="1" ht="15"/>
    <row r="9671" customFormat="1" ht="15"/>
    <row r="9672" customFormat="1" ht="15"/>
    <row r="9673" customFormat="1" ht="15"/>
    <row r="9674" customFormat="1" ht="15"/>
    <row r="9675" customFormat="1" ht="15"/>
    <row r="9676" customFormat="1" ht="15"/>
    <row r="9677" customFormat="1" ht="15"/>
    <row r="9678" customFormat="1" ht="15"/>
    <row r="9679" customFormat="1" ht="15"/>
    <row r="9680" customFormat="1" ht="15"/>
    <row r="9681" customFormat="1" ht="15"/>
    <row r="9682" customFormat="1" ht="15"/>
    <row r="9683" customFormat="1" ht="15"/>
    <row r="9684" customFormat="1" ht="15"/>
    <row r="9685" customFormat="1" ht="15"/>
    <row r="9686" customFormat="1" ht="15"/>
    <row r="9687" customFormat="1" ht="15"/>
    <row r="9688" customFormat="1" ht="15"/>
    <row r="9689" customFormat="1" ht="15"/>
    <row r="9690" customFormat="1" ht="15"/>
    <row r="9691" customFormat="1" ht="15"/>
    <row r="9692" customFormat="1" ht="15"/>
    <row r="9693" customFormat="1" ht="15"/>
    <row r="9694" customFormat="1" ht="15"/>
    <row r="9695" customFormat="1" ht="15"/>
    <row r="9696" customFormat="1" ht="15"/>
    <row r="9697" customFormat="1" ht="15"/>
    <row r="9698" customFormat="1" ht="15"/>
    <row r="9699" customFormat="1" ht="15"/>
    <row r="9700" customFormat="1" ht="15"/>
    <row r="9701" customFormat="1" ht="15"/>
    <row r="9702" customFormat="1" ht="15"/>
    <row r="9703" customFormat="1" ht="15"/>
    <row r="9704" customFormat="1" ht="15"/>
    <row r="9705" customFormat="1" ht="15"/>
    <row r="9706" customFormat="1" ht="15"/>
    <row r="9707" customFormat="1" ht="15"/>
    <row r="9708" customFormat="1" ht="15"/>
    <row r="9709" customFormat="1" ht="15"/>
    <row r="9710" customFormat="1" ht="15"/>
    <row r="9711" customFormat="1" ht="15"/>
    <row r="9712" customFormat="1" ht="15"/>
    <row r="9713" customFormat="1" ht="15"/>
    <row r="9714" customFormat="1" ht="15"/>
    <row r="9715" customFormat="1" ht="15"/>
    <row r="9716" customFormat="1" ht="15"/>
    <row r="9717" customFormat="1" ht="15"/>
    <row r="9718" customFormat="1" ht="15"/>
    <row r="9719" customFormat="1" ht="15"/>
    <row r="9720" customFormat="1" ht="15"/>
    <row r="9721" customFormat="1" ht="15"/>
    <row r="9722" customFormat="1" ht="15"/>
    <row r="9723" customFormat="1" ht="15"/>
    <row r="9724" customFormat="1" ht="15"/>
    <row r="9725" customFormat="1" ht="15"/>
    <row r="9726" customFormat="1" ht="15"/>
    <row r="9727" customFormat="1" ht="15"/>
    <row r="9728" customFormat="1" ht="15"/>
    <row r="9729" customFormat="1" ht="15"/>
    <row r="9730" customFormat="1" ht="15"/>
    <row r="9731" customFormat="1" ht="15"/>
    <row r="9732" customFormat="1" ht="15"/>
    <row r="9733" customFormat="1" ht="15"/>
    <row r="9734" customFormat="1" ht="15"/>
    <row r="9735" customFormat="1" ht="15"/>
    <row r="9736" customFormat="1" ht="15"/>
    <row r="9737" customFormat="1" ht="15"/>
    <row r="9738" customFormat="1" ht="15"/>
    <row r="9739" customFormat="1" ht="15"/>
    <row r="9740" customFormat="1" ht="15"/>
    <row r="9741" customFormat="1" ht="15"/>
    <row r="9742" customFormat="1" ht="15"/>
    <row r="9743" customFormat="1" ht="15"/>
    <row r="9744" customFormat="1" ht="15"/>
    <row r="9745" customFormat="1" ht="15"/>
    <row r="9746" customFormat="1" ht="15"/>
    <row r="9747" customFormat="1" ht="15"/>
    <row r="9748" customFormat="1" ht="15"/>
    <row r="9749" customFormat="1" ht="15"/>
    <row r="9750" customFormat="1" ht="15"/>
    <row r="9751" customFormat="1" ht="15"/>
    <row r="9752" customFormat="1" ht="15"/>
    <row r="9753" customFormat="1" ht="15"/>
    <row r="9754" customFormat="1" ht="15"/>
    <row r="9755" customFormat="1" ht="15"/>
    <row r="9756" customFormat="1" ht="15"/>
    <row r="9757" customFormat="1" ht="15"/>
    <row r="9758" customFormat="1" ht="15"/>
    <row r="9759" customFormat="1" ht="15"/>
    <row r="9760" customFormat="1" ht="15"/>
    <row r="9761" customFormat="1" ht="15"/>
    <row r="9762" customFormat="1" ht="15"/>
    <row r="9763" customFormat="1" ht="15"/>
    <row r="9764" customFormat="1" ht="15"/>
    <row r="9765" customFormat="1" ht="15"/>
    <row r="9766" customFormat="1" ht="15"/>
    <row r="9767" customFormat="1" ht="15"/>
    <row r="9768" customFormat="1" ht="15"/>
    <row r="9769" customFormat="1" ht="15"/>
    <row r="9770" customFormat="1" ht="15"/>
    <row r="9771" customFormat="1" ht="15"/>
    <row r="9772" customFormat="1" ht="15"/>
    <row r="9773" customFormat="1" ht="15"/>
    <row r="9774" customFormat="1" ht="15"/>
    <row r="9775" customFormat="1" ht="15"/>
    <row r="9776" customFormat="1" ht="15"/>
    <row r="9777" customFormat="1" ht="15"/>
    <row r="9778" customFormat="1" ht="15"/>
    <row r="9779" customFormat="1" ht="15"/>
    <row r="9780" customFormat="1" ht="15"/>
    <row r="9781" customFormat="1" ht="15"/>
    <row r="9782" customFormat="1" ht="15"/>
    <row r="9783" customFormat="1" ht="15"/>
    <row r="9784" customFormat="1" ht="15"/>
    <row r="9785" customFormat="1" ht="15"/>
    <row r="9786" customFormat="1" ht="15"/>
    <row r="9787" customFormat="1" ht="15"/>
    <row r="9788" customFormat="1" ht="15"/>
    <row r="9789" customFormat="1" ht="15"/>
    <row r="9790" customFormat="1" ht="15"/>
    <row r="9791" customFormat="1" ht="15"/>
    <row r="9792" customFormat="1" ht="15"/>
    <row r="9793" customFormat="1" ht="15"/>
    <row r="9794" customFormat="1" ht="15"/>
    <row r="9795" customFormat="1" ht="15"/>
    <row r="9796" customFormat="1" ht="15"/>
    <row r="9797" customFormat="1" ht="15"/>
    <row r="9798" customFormat="1" ht="15"/>
    <row r="9799" customFormat="1" ht="15"/>
    <row r="9800" customFormat="1" ht="15"/>
    <row r="9801" customFormat="1" ht="15"/>
    <row r="9802" customFormat="1" ht="15"/>
    <row r="9803" customFormat="1" ht="15"/>
    <row r="9804" customFormat="1" ht="15"/>
    <row r="9805" customFormat="1" ht="15"/>
    <row r="9806" customFormat="1" ht="15"/>
    <row r="9807" customFormat="1" ht="15"/>
    <row r="9808" customFormat="1" ht="15"/>
    <row r="9809" customFormat="1" ht="15"/>
    <row r="9810" customFormat="1" ht="15"/>
    <row r="9811" customFormat="1" ht="15"/>
    <row r="9812" customFormat="1" ht="15"/>
    <row r="9813" customFormat="1" ht="15"/>
    <row r="9814" customFormat="1" ht="15"/>
    <row r="9815" customFormat="1" ht="15"/>
    <row r="9816" customFormat="1" ht="15"/>
    <row r="9817" customFormat="1" ht="15"/>
    <row r="9818" customFormat="1" ht="15"/>
    <row r="9819" customFormat="1" ht="15"/>
    <row r="9820" customFormat="1" ht="15"/>
    <row r="9821" customFormat="1" ht="15"/>
    <row r="9822" customFormat="1" ht="15"/>
    <row r="9823" customFormat="1" ht="15"/>
    <row r="9824" customFormat="1" ht="15"/>
    <row r="9825" customFormat="1" ht="15"/>
    <row r="9826" customFormat="1" ht="15"/>
    <row r="9827" customFormat="1" ht="15"/>
    <row r="9828" customFormat="1" ht="15"/>
    <row r="9829" customFormat="1" ht="15"/>
    <row r="9830" customFormat="1" ht="15"/>
    <row r="9831" customFormat="1" ht="15"/>
    <row r="9832" customFormat="1" ht="15"/>
    <row r="9833" customFormat="1" ht="15"/>
    <row r="9834" customFormat="1" ht="15"/>
    <row r="9835" customFormat="1" ht="15"/>
    <row r="9836" customFormat="1" ht="15"/>
    <row r="9837" customFormat="1" ht="15"/>
    <row r="9838" customFormat="1" ht="15"/>
    <row r="9839" customFormat="1" ht="15"/>
    <row r="9840" customFormat="1" ht="15"/>
    <row r="9841" customFormat="1" ht="15"/>
    <row r="9842" customFormat="1" ht="15"/>
    <row r="9843" customFormat="1" ht="15"/>
    <row r="9844" customFormat="1" ht="15"/>
    <row r="9845" customFormat="1" ht="15"/>
    <row r="9846" customFormat="1" ht="15"/>
    <row r="9847" customFormat="1" ht="15"/>
    <row r="9848" customFormat="1" ht="15"/>
    <row r="9849" customFormat="1" ht="15"/>
    <row r="9850" customFormat="1" ht="15"/>
    <row r="9851" customFormat="1" ht="15"/>
    <row r="9852" customFormat="1" ht="15"/>
    <row r="9853" customFormat="1" ht="15"/>
    <row r="9854" customFormat="1" ht="15"/>
    <row r="9855" customFormat="1" ht="15"/>
    <row r="9856" customFormat="1" ht="15"/>
    <row r="9857" customFormat="1" ht="15"/>
    <row r="9858" customFormat="1" ht="15"/>
    <row r="9859" customFormat="1" ht="15"/>
    <row r="9860" customFormat="1" ht="15"/>
    <row r="9861" customFormat="1" ht="15"/>
    <row r="9862" customFormat="1" ht="15"/>
    <row r="9863" customFormat="1" ht="15"/>
    <row r="9864" customFormat="1" ht="15"/>
    <row r="9865" customFormat="1" ht="15"/>
    <row r="9866" customFormat="1" ht="15"/>
    <row r="9867" customFormat="1" ht="15"/>
    <row r="9868" customFormat="1" ht="15"/>
    <row r="9869" customFormat="1" ht="15"/>
    <row r="9870" customFormat="1" ht="15"/>
    <row r="9871" customFormat="1" ht="15"/>
    <row r="9872" customFormat="1" ht="15"/>
    <row r="9873" customFormat="1" ht="15"/>
    <row r="9874" customFormat="1" ht="15"/>
    <row r="9875" customFormat="1" ht="15"/>
    <row r="9876" customFormat="1" ht="15"/>
    <row r="9877" customFormat="1" ht="15"/>
    <row r="9878" customFormat="1" ht="15"/>
    <row r="9879" customFormat="1" ht="15"/>
    <row r="9880" customFormat="1" ht="15"/>
    <row r="9881" customFormat="1" ht="15"/>
    <row r="9882" customFormat="1" ht="15"/>
    <row r="9883" customFormat="1" ht="15"/>
    <row r="9884" customFormat="1" ht="15"/>
    <row r="9885" customFormat="1" ht="15"/>
    <row r="9886" customFormat="1" ht="15"/>
    <row r="9887" customFormat="1" ht="15"/>
    <row r="9888" customFormat="1" ht="15"/>
    <row r="9889" customFormat="1" ht="15"/>
    <row r="9890" customFormat="1" ht="15"/>
    <row r="9891" customFormat="1" ht="15"/>
    <row r="9892" customFormat="1" ht="15"/>
    <row r="9893" customFormat="1" ht="15"/>
    <row r="9894" customFormat="1" ht="15"/>
    <row r="9895" customFormat="1" ht="15"/>
    <row r="9896" customFormat="1" ht="15"/>
    <row r="9897" customFormat="1" ht="15"/>
    <row r="9898" customFormat="1" ht="15"/>
    <row r="9899" customFormat="1" ht="15"/>
    <row r="9900" customFormat="1" ht="15"/>
    <row r="9901" customFormat="1" ht="15"/>
    <row r="9902" customFormat="1" ht="15"/>
    <row r="9903" customFormat="1" ht="15"/>
    <row r="9904" customFormat="1" ht="15"/>
    <row r="9905" customFormat="1" ht="15"/>
    <row r="9906" customFormat="1" ht="15"/>
    <row r="9907" customFormat="1" ht="15"/>
    <row r="9908" customFormat="1" ht="15"/>
    <row r="9909" customFormat="1" ht="15"/>
    <row r="9910" customFormat="1" ht="15"/>
    <row r="9911" customFormat="1" ht="15"/>
    <row r="9912" customFormat="1" ht="15"/>
    <row r="9913" customFormat="1" ht="15"/>
    <row r="9914" customFormat="1" ht="15"/>
    <row r="9915" customFormat="1" ht="15"/>
    <row r="9916" customFormat="1" ht="15"/>
    <row r="9917" customFormat="1" ht="15"/>
    <row r="9918" customFormat="1" ht="15"/>
    <row r="9919" customFormat="1" ht="15"/>
    <row r="9920" customFormat="1" ht="15"/>
    <row r="9921" customFormat="1" ht="15"/>
    <row r="9922" customFormat="1" ht="15"/>
    <row r="9923" customFormat="1" ht="15"/>
    <row r="9924" customFormat="1" ht="15"/>
    <row r="9925" customFormat="1" ht="15"/>
    <row r="9926" customFormat="1" ht="15"/>
    <row r="9927" customFormat="1" ht="15"/>
    <row r="9928" customFormat="1" ht="15"/>
    <row r="9929" customFormat="1" ht="15"/>
    <row r="9930" customFormat="1" ht="15"/>
    <row r="9931" customFormat="1" ht="15"/>
    <row r="9932" customFormat="1" ht="15"/>
    <row r="9933" customFormat="1" ht="15"/>
    <row r="9934" customFormat="1" ht="15"/>
    <row r="9935" customFormat="1" ht="15"/>
    <row r="9936" customFormat="1" ht="15"/>
    <row r="9937" customFormat="1" ht="15"/>
    <row r="9938" customFormat="1" ht="15"/>
    <row r="9939" customFormat="1" ht="15"/>
    <row r="9940" customFormat="1" ht="15"/>
    <row r="9941" customFormat="1" ht="15"/>
    <row r="9942" customFormat="1" ht="15"/>
    <row r="9943" customFormat="1" ht="15"/>
    <row r="9944" customFormat="1" ht="15"/>
    <row r="9945" customFormat="1" ht="15"/>
    <row r="9946" customFormat="1" ht="15"/>
    <row r="9947" customFormat="1" ht="15"/>
    <row r="9948" customFormat="1" ht="15"/>
    <row r="9949" customFormat="1" ht="15"/>
    <row r="9950" customFormat="1" ht="15"/>
    <row r="9951" customFormat="1" ht="15"/>
    <row r="9952" customFormat="1" ht="15"/>
    <row r="9953" customFormat="1" ht="15"/>
    <row r="9954" customFormat="1" ht="15"/>
    <row r="9955" customFormat="1" ht="15"/>
    <row r="9956" customFormat="1" ht="15"/>
    <row r="9957" customFormat="1" ht="15"/>
    <row r="9958" customFormat="1" ht="15"/>
    <row r="9959" customFormat="1" ht="15"/>
    <row r="9960" customFormat="1" ht="15"/>
    <row r="9961" customFormat="1" ht="15"/>
    <row r="9962" customFormat="1" ht="15"/>
    <row r="9963" customFormat="1" ht="15"/>
    <row r="9964" customFormat="1" ht="15"/>
    <row r="9965" customFormat="1" ht="15"/>
    <row r="9966" customFormat="1" ht="15"/>
    <row r="9967" customFormat="1" ht="15"/>
    <row r="9968" customFormat="1" ht="15"/>
    <row r="9969" customFormat="1" ht="15"/>
    <row r="9970" customFormat="1" ht="15"/>
    <row r="9971" customFormat="1" ht="15"/>
    <row r="9972" customFormat="1" ht="15"/>
    <row r="9973" customFormat="1" ht="15"/>
    <row r="9974" customFormat="1" ht="15"/>
    <row r="9975" customFormat="1" ht="15"/>
    <row r="9976" customFormat="1" ht="15"/>
    <row r="9977" customFormat="1" ht="15"/>
    <row r="9978" customFormat="1" ht="15"/>
    <row r="9979" customFormat="1" ht="15"/>
    <row r="9980" customFormat="1" ht="15"/>
    <row r="9981" customFormat="1" ht="15"/>
    <row r="9982" customFormat="1" ht="15"/>
    <row r="9983" customFormat="1" ht="15"/>
    <row r="9984" customFormat="1" ht="15"/>
    <row r="9985" customFormat="1" ht="15"/>
    <row r="9986" customFormat="1" ht="15"/>
    <row r="9987" customFormat="1" ht="15"/>
    <row r="9988" customFormat="1" ht="15"/>
    <row r="9989" customFormat="1" ht="15"/>
    <row r="9990" customFormat="1" ht="15"/>
    <row r="9991" customFormat="1" ht="15"/>
    <row r="9992" customFormat="1" ht="15"/>
    <row r="9993" customFormat="1" ht="15"/>
    <row r="9994" customFormat="1" ht="15"/>
    <row r="9995" customFormat="1" ht="15"/>
    <row r="9996" customFormat="1" ht="15"/>
    <row r="9997" customFormat="1" ht="15"/>
    <row r="9998" customFormat="1" ht="15"/>
    <row r="9999" customFormat="1" ht="15"/>
    <row r="10000" customFormat="1" ht="15"/>
    <row r="10001" customFormat="1" ht="15"/>
    <row r="10002" customFormat="1" ht="15"/>
    <row r="10003" customFormat="1" ht="15"/>
    <row r="10004" customFormat="1" ht="15"/>
    <row r="10005" customFormat="1" ht="15"/>
    <row r="10006" customFormat="1" ht="15"/>
    <row r="10007" customFormat="1" ht="15"/>
    <row r="10008" customFormat="1" ht="15"/>
    <row r="10009" customFormat="1" ht="15"/>
    <row r="10010" customFormat="1" ht="15"/>
    <row r="10011" customFormat="1" ht="15"/>
    <row r="10012" customFormat="1" ht="15"/>
    <row r="10013" customFormat="1" ht="15"/>
    <row r="10014" customFormat="1" ht="15"/>
    <row r="10015" customFormat="1" ht="15"/>
    <row r="10016" customFormat="1" ht="15"/>
    <row r="10017" customFormat="1" ht="15"/>
    <row r="10018" customFormat="1" ht="15"/>
    <row r="10019" customFormat="1" ht="15"/>
    <row r="10020" customFormat="1" ht="15"/>
    <row r="10021" customFormat="1" ht="15"/>
    <row r="10022" customFormat="1" ht="15"/>
    <row r="10023" customFormat="1" ht="15"/>
    <row r="10024" customFormat="1" ht="15"/>
    <row r="10025" customFormat="1" ht="15"/>
    <row r="10026" customFormat="1" ht="15"/>
    <row r="10027" customFormat="1" ht="15"/>
    <row r="10028" customFormat="1" ht="15"/>
    <row r="10029" customFormat="1" ht="15"/>
    <row r="10030" customFormat="1" ht="15"/>
    <row r="10031" customFormat="1" ht="15"/>
    <row r="10032" customFormat="1" ht="15"/>
    <row r="10033" customFormat="1" ht="15"/>
    <row r="10034" customFormat="1" ht="15"/>
    <row r="10035" customFormat="1" ht="15"/>
    <row r="10036" customFormat="1" ht="15"/>
    <row r="10037" customFormat="1" ht="15"/>
    <row r="10038" customFormat="1" ht="15"/>
    <row r="10039" customFormat="1" ht="15"/>
    <row r="10040" customFormat="1" ht="15"/>
    <row r="10041" customFormat="1" ht="15"/>
    <row r="10042" customFormat="1" ht="15"/>
    <row r="10043" customFormat="1" ht="15"/>
    <row r="10044" customFormat="1" ht="15"/>
    <row r="10045" customFormat="1" ht="15"/>
    <row r="10046" customFormat="1" ht="15"/>
    <row r="10047" customFormat="1" ht="15"/>
    <row r="10048" customFormat="1" ht="15"/>
    <row r="10049" customFormat="1" ht="15"/>
    <row r="10050" customFormat="1" ht="15"/>
    <row r="10051" customFormat="1" ht="15"/>
    <row r="10052" customFormat="1" ht="15"/>
    <row r="10053" customFormat="1" ht="15"/>
    <row r="10054" customFormat="1" ht="15"/>
    <row r="10055" customFormat="1" ht="15"/>
    <row r="10056" customFormat="1" ht="15"/>
    <row r="10057" customFormat="1" ht="15"/>
    <row r="10058" customFormat="1" ht="15"/>
    <row r="10059" customFormat="1" ht="15"/>
    <row r="10060" customFormat="1" ht="15"/>
    <row r="10061" customFormat="1" ht="15"/>
    <row r="10062" customFormat="1" ht="15"/>
    <row r="10063" customFormat="1" ht="15"/>
    <row r="10064" customFormat="1" ht="15"/>
    <row r="10065" customFormat="1" ht="15"/>
    <row r="10066" customFormat="1" ht="15"/>
    <row r="10067" customFormat="1" ht="15"/>
    <row r="10068" customFormat="1" ht="15"/>
    <row r="10069" customFormat="1" ht="15"/>
    <row r="10070" customFormat="1" ht="15"/>
    <row r="10071" customFormat="1" ht="15"/>
    <row r="10072" customFormat="1" ht="15"/>
    <row r="10073" customFormat="1" ht="15"/>
    <row r="10074" customFormat="1" ht="15"/>
    <row r="10075" customFormat="1" ht="15"/>
    <row r="10076" customFormat="1" ht="15"/>
    <row r="10077" customFormat="1" ht="15"/>
    <row r="10078" customFormat="1" ht="15"/>
    <row r="10079" customFormat="1" ht="15"/>
    <row r="10080" customFormat="1" ht="15"/>
    <row r="10081" customFormat="1" ht="15"/>
    <row r="10082" customFormat="1" ht="15"/>
    <row r="10083" customFormat="1" ht="15"/>
    <row r="10084" customFormat="1" ht="15"/>
    <row r="10085" customFormat="1" ht="15"/>
    <row r="10086" customFormat="1" ht="15"/>
    <row r="10087" customFormat="1" ht="15"/>
    <row r="10088" customFormat="1" ht="15"/>
    <row r="10089" customFormat="1" ht="15"/>
    <row r="10090" customFormat="1" ht="15"/>
    <row r="10091" customFormat="1" ht="15"/>
    <row r="10092" customFormat="1" ht="15"/>
    <row r="10093" customFormat="1" ht="15"/>
    <row r="10094" customFormat="1" ht="15"/>
    <row r="10095" customFormat="1" ht="15"/>
    <row r="10096" customFormat="1" ht="15"/>
    <row r="10097" customFormat="1" ht="15"/>
    <row r="10098" customFormat="1" ht="15"/>
    <row r="10099" customFormat="1" ht="15"/>
    <row r="10100" customFormat="1" ht="15"/>
    <row r="10101" customFormat="1" ht="15"/>
    <row r="10102" customFormat="1" ht="15"/>
    <row r="10103" customFormat="1" ht="15"/>
    <row r="10104" customFormat="1" ht="15"/>
    <row r="10105" customFormat="1" ht="15"/>
    <row r="10106" customFormat="1" ht="15"/>
    <row r="10107" customFormat="1" ht="15"/>
    <row r="10108" customFormat="1" ht="15"/>
    <row r="10109" customFormat="1" ht="15"/>
    <row r="10110" customFormat="1" ht="15"/>
    <row r="10111" customFormat="1" ht="15"/>
    <row r="10112" customFormat="1" ht="15"/>
    <row r="10113" customFormat="1" ht="15"/>
    <row r="10114" customFormat="1" ht="15"/>
    <row r="10115" customFormat="1" ht="15"/>
    <row r="10116" customFormat="1" ht="15"/>
    <row r="10117" customFormat="1" ht="15"/>
    <row r="10118" customFormat="1" ht="15"/>
    <row r="10119" customFormat="1" ht="15"/>
    <row r="10120" customFormat="1" ht="15"/>
    <row r="10121" customFormat="1" ht="15"/>
    <row r="10122" customFormat="1" ht="15"/>
    <row r="10123" customFormat="1" ht="15"/>
    <row r="10124" customFormat="1" ht="15"/>
    <row r="10125" customFormat="1" ht="15"/>
    <row r="10126" customFormat="1" ht="15"/>
    <row r="10127" customFormat="1" ht="15"/>
    <row r="10128" customFormat="1" ht="15"/>
    <row r="10129" customFormat="1" ht="15"/>
    <row r="10130" customFormat="1" ht="15"/>
    <row r="10131" customFormat="1" ht="15"/>
    <row r="10132" customFormat="1" ht="15"/>
    <row r="10133" customFormat="1" ht="15"/>
    <row r="10134" customFormat="1" ht="15"/>
    <row r="10135" customFormat="1" ht="15"/>
    <row r="10136" customFormat="1" ht="15"/>
    <row r="10137" customFormat="1" ht="15"/>
    <row r="10138" customFormat="1" ht="15"/>
    <row r="10139" customFormat="1" ht="15"/>
    <row r="10140" customFormat="1" ht="15"/>
    <row r="10141" customFormat="1" ht="15"/>
    <row r="10142" customFormat="1" ht="15"/>
    <row r="10143" customFormat="1" ht="15"/>
    <row r="10144" customFormat="1" ht="15"/>
    <row r="10145" customFormat="1" ht="15"/>
    <row r="10146" customFormat="1" ht="15"/>
    <row r="10147" customFormat="1" ht="15"/>
    <row r="10148" customFormat="1" ht="15"/>
    <row r="10149" customFormat="1" ht="15"/>
    <row r="10150" customFormat="1" ht="15"/>
    <row r="10151" customFormat="1" ht="15"/>
    <row r="10152" customFormat="1" ht="15"/>
    <row r="10153" customFormat="1" ht="15"/>
    <row r="10154" customFormat="1" ht="15"/>
    <row r="10155" customFormat="1" ht="15"/>
    <row r="10156" customFormat="1" ht="15"/>
    <row r="10157" customFormat="1" ht="15"/>
    <row r="10158" customFormat="1" ht="15"/>
    <row r="10159" customFormat="1" ht="15"/>
    <row r="10160" customFormat="1" ht="15"/>
    <row r="10161" customFormat="1" ht="15"/>
    <row r="10162" customFormat="1" ht="15"/>
    <row r="10163" customFormat="1" ht="15"/>
    <row r="10164" customFormat="1" ht="15"/>
    <row r="10165" customFormat="1" ht="15"/>
    <row r="10166" customFormat="1" ht="15"/>
    <row r="10167" customFormat="1" ht="15"/>
    <row r="10168" customFormat="1" ht="15"/>
    <row r="10169" customFormat="1" ht="15"/>
    <row r="10170" customFormat="1" ht="15"/>
    <row r="10171" customFormat="1" ht="15"/>
    <row r="10172" customFormat="1" ht="15"/>
    <row r="10173" customFormat="1" ht="15"/>
    <row r="10174" customFormat="1" ht="15"/>
    <row r="10175" customFormat="1" ht="15"/>
    <row r="10176" customFormat="1" ht="15"/>
    <row r="10177" customFormat="1" ht="15"/>
    <row r="10178" customFormat="1" ht="15"/>
    <row r="10179" customFormat="1" ht="15"/>
    <row r="10180" customFormat="1" ht="15"/>
    <row r="10181" customFormat="1" ht="15"/>
    <row r="10182" customFormat="1" ht="15"/>
    <row r="10183" customFormat="1" ht="15"/>
    <row r="10184" customFormat="1" ht="15"/>
    <row r="10185" customFormat="1" ht="15"/>
    <row r="10186" customFormat="1" ht="15"/>
    <row r="10187" customFormat="1" ht="15"/>
    <row r="10188" customFormat="1" ht="15"/>
    <row r="10189" customFormat="1" ht="15"/>
    <row r="10190" customFormat="1" ht="15"/>
    <row r="10191" customFormat="1" ht="15"/>
    <row r="10192" customFormat="1" ht="15"/>
    <row r="10193" customFormat="1" ht="15"/>
    <row r="10194" customFormat="1" ht="15"/>
    <row r="10195" customFormat="1" ht="15"/>
    <row r="10196" customFormat="1" ht="15"/>
    <row r="10197" customFormat="1" ht="15"/>
    <row r="10198" customFormat="1" ht="15"/>
    <row r="10199" customFormat="1" ht="15"/>
    <row r="10200" customFormat="1" ht="15"/>
    <row r="10201" customFormat="1" ht="15"/>
    <row r="10202" customFormat="1" ht="15"/>
    <row r="10203" customFormat="1" ht="15"/>
    <row r="10204" customFormat="1" ht="15"/>
    <row r="10205" customFormat="1" ht="15"/>
    <row r="10206" customFormat="1" ht="15"/>
    <row r="10207" customFormat="1" ht="15"/>
    <row r="10208" customFormat="1" ht="15"/>
    <row r="10209" customFormat="1" ht="15"/>
    <row r="10210" customFormat="1" ht="15"/>
    <row r="10211" customFormat="1" ht="15"/>
    <row r="10212" customFormat="1" ht="15"/>
    <row r="10213" customFormat="1" ht="15"/>
    <row r="10214" customFormat="1" ht="15"/>
    <row r="10215" customFormat="1" ht="15"/>
    <row r="10216" customFormat="1" ht="15"/>
    <row r="10217" customFormat="1" ht="15"/>
    <row r="10218" customFormat="1" ht="15"/>
    <row r="10219" customFormat="1" ht="15"/>
    <row r="10220" customFormat="1" ht="15"/>
    <row r="10221" customFormat="1" ht="15"/>
    <row r="10222" customFormat="1" ht="15"/>
    <row r="10223" customFormat="1" ht="15"/>
    <row r="10224" customFormat="1" ht="15"/>
    <row r="10225" customFormat="1" ht="15"/>
    <row r="10226" customFormat="1" ht="15"/>
    <row r="10227" customFormat="1" ht="15"/>
    <row r="10228" customFormat="1" ht="15"/>
    <row r="10229" customFormat="1" ht="15"/>
    <row r="10230" customFormat="1" ht="15"/>
    <row r="10231" customFormat="1" ht="15"/>
    <row r="10232" customFormat="1" ht="15"/>
    <row r="10233" customFormat="1" ht="15"/>
    <row r="10234" customFormat="1" ht="15"/>
    <row r="10235" customFormat="1" ht="15"/>
    <row r="10236" customFormat="1" ht="15"/>
    <row r="10237" customFormat="1" ht="15"/>
    <row r="10238" customFormat="1" ht="15"/>
    <row r="10239" customFormat="1" ht="15"/>
    <row r="10240" customFormat="1" ht="15"/>
    <row r="10241" customFormat="1" ht="15"/>
    <row r="10242" customFormat="1" ht="15"/>
    <row r="10243" customFormat="1" ht="15"/>
    <row r="10244" customFormat="1" ht="15"/>
    <row r="10245" customFormat="1" ht="15"/>
    <row r="10246" customFormat="1" ht="15"/>
    <row r="10247" customFormat="1" ht="15"/>
    <row r="10248" customFormat="1" ht="15"/>
    <row r="10249" customFormat="1" ht="15"/>
    <row r="10250" customFormat="1" ht="15"/>
    <row r="10251" customFormat="1" ht="15"/>
    <row r="10252" customFormat="1" ht="15"/>
    <row r="10253" customFormat="1" ht="15"/>
    <row r="10254" customFormat="1" ht="15"/>
    <row r="10255" customFormat="1" ht="15"/>
    <row r="10256" customFormat="1" ht="15"/>
    <row r="10257" customFormat="1" ht="15"/>
    <row r="10258" customFormat="1" ht="15"/>
    <row r="10259" customFormat="1" ht="15"/>
    <row r="10260" customFormat="1" ht="15"/>
    <row r="10261" customFormat="1" ht="15"/>
    <row r="10262" customFormat="1" ht="15"/>
    <row r="10263" customFormat="1" ht="15"/>
    <row r="10264" customFormat="1" ht="15"/>
    <row r="10265" customFormat="1" ht="15"/>
    <row r="10266" customFormat="1" ht="15"/>
    <row r="10267" customFormat="1" ht="15"/>
    <row r="10268" customFormat="1" ht="15"/>
    <row r="10269" customFormat="1" ht="15"/>
    <row r="10270" customFormat="1" ht="15"/>
    <row r="10271" customFormat="1" ht="15"/>
    <row r="10272" customFormat="1" ht="15"/>
    <row r="10273" customFormat="1" ht="15"/>
    <row r="10274" customFormat="1" ht="15"/>
    <row r="10275" customFormat="1" ht="15"/>
    <row r="10276" customFormat="1" ht="15"/>
    <row r="10277" customFormat="1" ht="15"/>
    <row r="10278" customFormat="1" ht="15"/>
    <row r="10279" customFormat="1" ht="15"/>
    <row r="10280" customFormat="1" ht="15"/>
    <row r="10281" customFormat="1" ht="15"/>
    <row r="10282" customFormat="1" ht="15"/>
    <row r="10283" customFormat="1" ht="15"/>
    <row r="10284" customFormat="1" ht="15"/>
    <row r="10285" customFormat="1" ht="15"/>
    <row r="10286" customFormat="1" ht="15"/>
    <row r="10287" customFormat="1" ht="15"/>
    <row r="10288" customFormat="1" ht="15"/>
    <row r="10289" customFormat="1" ht="15"/>
    <row r="10290" customFormat="1" ht="15"/>
    <row r="10291" customFormat="1" ht="15"/>
    <row r="10292" customFormat="1" ht="15"/>
    <row r="10293" customFormat="1" ht="15"/>
    <row r="10294" customFormat="1" ht="15"/>
    <row r="10295" customFormat="1" ht="15"/>
    <row r="10296" customFormat="1" ht="15"/>
    <row r="10297" customFormat="1" ht="15"/>
    <row r="10298" customFormat="1" ht="15"/>
    <row r="10299" customFormat="1" ht="15"/>
    <row r="10300" customFormat="1" ht="15"/>
    <row r="10301" customFormat="1" ht="15"/>
    <row r="10302" customFormat="1" ht="15"/>
    <row r="10303" customFormat="1" ht="15"/>
    <row r="10304" customFormat="1" ht="15"/>
    <row r="10305" customFormat="1" ht="15"/>
    <row r="10306" customFormat="1" ht="15"/>
    <row r="10307" customFormat="1" ht="15"/>
    <row r="10308" customFormat="1" ht="15"/>
    <row r="10309" customFormat="1" ht="15"/>
    <row r="10310" customFormat="1" ht="15"/>
    <row r="10311" customFormat="1" ht="15"/>
    <row r="10312" customFormat="1" ht="15"/>
    <row r="10313" customFormat="1" ht="15"/>
    <row r="10314" customFormat="1" ht="15"/>
    <row r="10315" customFormat="1" ht="15"/>
    <row r="10316" customFormat="1" ht="15"/>
    <row r="10317" customFormat="1" ht="15"/>
    <row r="10318" customFormat="1" ht="15"/>
    <row r="10319" customFormat="1" ht="15"/>
    <row r="10320" customFormat="1" ht="15"/>
    <row r="10321" customFormat="1" ht="15"/>
    <row r="10322" customFormat="1" ht="15"/>
    <row r="10323" customFormat="1" ht="15"/>
    <row r="10324" customFormat="1" ht="15"/>
    <row r="10325" customFormat="1" ht="15"/>
    <row r="10326" customFormat="1" ht="15"/>
    <row r="10327" customFormat="1" ht="15"/>
    <row r="10328" customFormat="1" ht="15"/>
    <row r="10329" customFormat="1" ht="15"/>
    <row r="10330" customFormat="1" ht="15"/>
    <row r="10331" customFormat="1" ht="15"/>
    <row r="10332" customFormat="1" ht="15"/>
    <row r="10333" customFormat="1" ht="15"/>
    <row r="10334" customFormat="1" ht="15"/>
    <row r="10335" customFormat="1" ht="15"/>
    <row r="10336" customFormat="1" ht="15"/>
    <row r="10337" customFormat="1" ht="15"/>
    <row r="10338" customFormat="1" ht="15"/>
    <row r="10339" customFormat="1" ht="15"/>
    <row r="10340" customFormat="1" ht="15"/>
    <row r="10341" customFormat="1" ht="15"/>
    <row r="10342" customFormat="1" ht="15"/>
    <row r="10343" customFormat="1" ht="15"/>
    <row r="10344" customFormat="1" ht="15"/>
    <row r="10345" customFormat="1" ht="15"/>
    <row r="10346" customFormat="1" ht="15"/>
    <row r="10347" customFormat="1" ht="15"/>
    <row r="10348" customFormat="1" ht="15"/>
    <row r="10349" customFormat="1" ht="15"/>
    <row r="10350" customFormat="1" ht="15"/>
    <row r="10351" customFormat="1" ht="15"/>
    <row r="10352" customFormat="1" ht="15"/>
    <row r="10353" customFormat="1" ht="15"/>
    <row r="10354" customFormat="1" ht="15"/>
    <row r="10355" customFormat="1" ht="15"/>
    <row r="10356" customFormat="1" ht="15"/>
    <row r="10357" customFormat="1" ht="15"/>
    <row r="10358" customFormat="1" ht="15"/>
    <row r="10359" customFormat="1" ht="15"/>
    <row r="10360" customFormat="1" ht="15"/>
    <row r="10361" customFormat="1" ht="15"/>
    <row r="10362" customFormat="1" ht="15"/>
    <row r="10363" customFormat="1" ht="15"/>
    <row r="10364" customFormat="1" ht="15"/>
    <row r="10365" customFormat="1" ht="15"/>
    <row r="10366" customFormat="1" ht="15"/>
    <row r="10367" customFormat="1" ht="15"/>
    <row r="10368" customFormat="1" ht="15"/>
    <row r="10369" customFormat="1" ht="15"/>
    <row r="10370" customFormat="1" ht="15"/>
    <row r="10371" customFormat="1" ht="15"/>
    <row r="10372" customFormat="1" ht="15"/>
    <row r="10373" customFormat="1" ht="15"/>
    <row r="10374" customFormat="1" ht="15"/>
    <row r="10375" customFormat="1" ht="15"/>
    <row r="10376" customFormat="1" ht="15"/>
    <row r="10377" customFormat="1" ht="15"/>
    <row r="10378" customFormat="1" ht="15"/>
    <row r="10379" customFormat="1" ht="15"/>
    <row r="10380" customFormat="1" ht="15"/>
    <row r="10381" customFormat="1" ht="15"/>
    <row r="10382" customFormat="1" ht="15"/>
    <row r="10383" customFormat="1" ht="15"/>
    <row r="10384" customFormat="1" ht="15"/>
    <row r="10385" customFormat="1" ht="15"/>
    <row r="10386" customFormat="1" ht="15"/>
    <row r="10387" customFormat="1" ht="15"/>
    <row r="10388" customFormat="1" ht="15"/>
    <row r="10389" customFormat="1" ht="15"/>
    <row r="10390" customFormat="1" ht="15"/>
    <row r="10391" customFormat="1" ht="15"/>
    <row r="10392" customFormat="1" ht="15"/>
    <row r="10393" customFormat="1" ht="15"/>
    <row r="10394" customFormat="1" ht="15"/>
    <row r="10395" customFormat="1" ht="15"/>
    <row r="10396" customFormat="1" ht="15"/>
    <row r="10397" customFormat="1" ht="15"/>
    <row r="10398" customFormat="1" ht="15"/>
    <row r="10399" customFormat="1" ht="15"/>
    <row r="10400" customFormat="1" ht="15"/>
    <row r="10401" customFormat="1" ht="15"/>
    <row r="10402" customFormat="1" ht="15"/>
    <row r="10403" customFormat="1" ht="15"/>
    <row r="10404" customFormat="1" ht="15"/>
    <row r="10405" customFormat="1" ht="15"/>
    <row r="10406" customFormat="1" ht="15"/>
    <row r="10407" customFormat="1" ht="15"/>
    <row r="10408" customFormat="1" ht="15"/>
    <row r="10409" customFormat="1" ht="15"/>
    <row r="10410" customFormat="1" ht="15"/>
    <row r="10411" customFormat="1" ht="15"/>
    <row r="10412" customFormat="1" ht="15"/>
    <row r="10413" customFormat="1" ht="15"/>
    <row r="10414" customFormat="1" ht="15"/>
    <row r="10415" customFormat="1" ht="15"/>
    <row r="10416" customFormat="1" ht="15"/>
    <row r="10417" customFormat="1" ht="15"/>
    <row r="10418" customFormat="1" ht="15"/>
    <row r="10419" customFormat="1" ht="15"/>
    <row r="10420" customFormat="1" ht="15"/>
    <row r="10421" customFormat="1" ht="15"/>
    <row r="10422" customFormat="1" ht="15"/>
    <row r="10423" customFormat="1" ht="15"/>
    <row r="10424" customFormat="1" ht="15"/>
    <row r="10425" customFormat="1" ht="15"/>
    <row r="10426" customFormat="1" ht="15"/>
    <row r="10427" customFormat="1" ht="15"/>
    <row r="10428" customFormat="1" ht="15"/>
    <row r="10429" customFormat="1" ht="15"/>
    <row r="10430" customFormat="1" ht="15"/>
    <row r="10431" customFormat="1" ht="15"/>
    <row r="10432" customFormat="1" ht="15"/>
    <row r="10433" customFormat="1" ht="15"/>
    <row r="10434" customFormat="1" ht="15"/>
    <row r="10435" customFormat="1" ht="15"/>
    <row r="10436" customFormat="1" ht="15"/>
    <row r="10437" customFormat="1" ht="15"/>
    <row r="10438" customFormat="1" ht="15"/>
    <row r="10439" customFormat="1" ht="15"/>
    <row r="10440" customFormat="1" ht="15"/>
    <row r="10441" customFormat="1" ht="15"/>
    <row r="10442" customFormat="1" ht="15"/>
    <row r="10443" customFormat="1" ht="15"/>
    <row r="10444" customFormat="1" ht="15"/>
    <row r="10445" customFormat="1" ht="15"/>
    <row r="10446" customFormat="1" ht="15"/>
    <row r="10447" customFormat="1" ht="15"/>
    <row r="10448" customFormat="1" ht="15"/>
    <row r="10449" customFormat="1" ht="15"/>
    <row r="10450" customFormat="1" ht="15"/>
    <row r="10451" customFormat="1" ht="15"/>
    <row r="10452" customFormat="1" ht="15"/>
    <row r="10453" customFormat="1" ht="15"/>
    <row r="10454" customFormat="1" ht="15"/>
    <row r="10455" customFormat="1" ht="15"/>
    <row r="10456" customFormat="1" ht="15"/>
    <row r="10457" customFormat="1" ht="15"/>
    <row r="10458" customFormat="1" ht="15"/>
    <row r="10459" customFormat="1" ht="15"/>
    <row r="10460" customFormat="1" ht="15"/>
    <row r="10461" customFormat="1" ht="15"/>
    <row r="10462" customFormat="1" ht="15"/>
    <row r="10463" customFormat="1" ht="15"/>
    <row r="10464" customFormat="1" ht="15"/>
    <row r="10465" customFormat="1" ht="15"/>
    <row r="10466" customFormat="1" ht="15"/>
    <row r="10467" customFormat="1" ht="15"/>
    <row r="10468" customFormat="1" ht="15"/>
    <row r="10469" customFormat="1" ht="15"/>
    <row r="10470" customFormat="1" ht="15"/>
    <row r="10471" customFormat="1" ht="15"/>
    <row r="10472" customFormat="1" ht="15"/>
    <row r="10473" customFormat="1" ht="15"/>
    <row r="10474" customFormat="1" ht="15"/>
    <row r="10475" customFormat="1" ht="15"/>
    <row r="10476" customFormat="1" ht="15"/>
    <row r="10477" customFormat="1" ht="15"/>
    <row r="10478" customFormat="1" ht="15"/>
    <row r="10479" customFormat="1" ht="15"/>
    <row r="10480" customFormat="1" ht="15"/>
    <row r="10481" customFormat="1" ht="15"/>
    <row r="10482" customFormat="1" ht="15"/>
    <row r="10483" customFormat="1" ht="15"/>
    <row r="10484" customFormat="1" ht="15"/>
    <row r="10485" customFormat="1" ht="15"/>
    <row r="10486" customFormat="1" ht="15"/>
    <row r="10487" customFormat="1" ht="15"/>
    <row r="10488" customFormat="1" ht="15"/>
    <row r="10489" customFormat="1" ht="15"/>
    <row r="10490" customFormat="1" ht="15"/>
    <row r="10491" customFormat="1" ht="15"/>
    <row r="10492" customFormat="1" ht="15"/>
    <row r="10493" customFormat="1" ht="15"/>
    <row r="10494" customFormat="1" ht="15"/>
    <row r="10495" customFormat="1" ht="15"/>
    <row r="10496" customFormat="1" ht="15"/>
    <row r="10497" customFormat="1" ht="15"/>
    <row r="10498" customFormat="1" ht="15"/>
    <row r="10499" customFormat="1" ht="15"/>
    <row r="10500" customFormat="1" ht="15"/>
    <row r="10501" customFormat="1" ht="15"/>
    <row r="10502" customFormat="1" ht="15"/>
    <row r="10503" customFormat="1" ht="15"/>
    <row r="10504" customFormat="1" ht="15"/>
    <row r="10505" customFormat="1" ht="15"/>
    <row r="10506" customFormat="1" ht="15"/>
    <row r="10507" customFormat="1" ht="15"/>
    <row r="10508" customFormat="1" ht="15"/>
    <row r="10509" customFormat="1" ht="15"/>
    <row r="10510" customFormat="1" ht="15"/>
    <row r="10511" customFormat="1" ht="15"/>
    <row r="10512" customFormat="1" ht="15"/>
    <row r="10513" customFormat="1" ht="15"/>
    <row r="10514" customFormat="1" ht="15"/>
    <row r="10515" customFormat="1" ht="15"/>
    <row r="10516" customFormat="1" ht="15"/>
    <row r="10517" customFormat="1" ht="15"/>
    <row r="10518" customFormat="1" ht="15"/>
    <row r="10519" customFormat="1" ht="15"/>
    <row r="10520" customFormat="1" ht="15"/>
    <row r="10521" customFormat="1" ht="15"/>
    <row r="10522" customFormat="1" ht="15"/>
    <row r="10523" customFormat="1" ht="15"/>
    <row r="10524" customFormat="1" ht="15"/>
    <row r="10525" customFormat="1" ht="15"/>
    <row r="10526" customFormat="1" ht="15"/>
    <row r="10527" customFormat="1" ht="15"/>
    <row r="10528" customFormat="1" ht="15"/>
    <row r="10529" customFormat="1" ht="15"/>
    <row r="10530" customFormat="1" ht="15"/>
    <row r="10531" customFormat="1" ht="15"/>
    <row r="10532" customFormat="1" ht="15"/>
    <row r="10533" customFormat="1" ht="15"/>
    <row r="10534" customFormat="1" ht="15"/>
    <row r="10535" customFormat="1" ht="15"/>
    <row r="10536" customFormat="1" ht="15"/>
    <row r="10537" customFormat="1" ht="15"/>
    <row r="10538" customFormat="1" ht="15"/>
    <row r="10539" customFormat="1" ht="15"/>
    <row r="10540" customFormat="1" ht="15"/>
    <row r="10541" customFormat="1" ht="15"/>
    <row r="10542" customFormat="1" ht="15"/>
    <row r="10543" customFormat="1" ht="15"/>
    <row r="10544" customFormat="1" ht="15"/>
    <row r="10545" customFormat="1" ht="15"/>
    <row r="10546" customFormat="1" ht="15"/>
    <row r="10547" customFormat="1" ht="15"/>
    <row r="10548" customFormat="1" ht="15"/>
    <row r="10549" customFormat="1" ht="15"/>
    <row r="10550" customFormat="1" ht="15"/>
    <row r="10551" customFormat="1" ht="15"/>
    <row r="10552" customFormat="1" ht="15"/>
    <row r="10553" customFormat="1" ht="15"/>
    <row r="10554" customFormat="1" ht="15"/>
    <row r="10555" customFormat="1" ht="15"/>
    <row r="10556" customFormat="1" ht="15"/>
    <row r="10557" customFormat="1" ht="15"/>
    <row r="10558" customFormat="1" ht="15"/>
    <row r="10559" customFormat="1" ht="15"/>
    <row r="10560" customFormat="1" ht="15"/>
    <row r="10561" customFormat="1" ht="15"/>
    <row r="10562" customFormat="1" ht="15"/>
    <row r="10563" customFormat="1" ht="15"/>
    <row r="10564" customFormat="1" ht="15"/>
    <row r="10565" customFormat="1" ht="15"/>
    <row r="10566" customFormat="1" ht="15"/>
    <row r="10567" customFormat="1" ht="15"/>
    <row r="10568" customFormat="1" ht="15"/>
    <row r="10569" customFormat="1" ht="15"/>
    <row r="10570" customFormat="1" ht="15"/>
    <row r="10571" customFormat="1" ht="15"/>
    <row r="10572" customFormat="1" ht="15"/>
    <row r="10573" customFormat="1" ht="15"/>
    <row r="10574" customFormat="1" ht="15"/>
    <row r="10575" customFormat="1" ht="15"/>
    <row r="10576" customFormat="1" ht="15"/>
    <row r="10577" customFormat="1" ht="15"/>
    <row r="10578" customFormat="1" ht="15"/>
    <row r="10579" customFormat="1" ht="15"/>
    <row r="10580" customFormat="1" ht="15"/>
    <row r="10581" customFormat="1" ht="15"/>
    <row r="10582" customFormat="1" ht="15"/>
    <row r="10583" customFormat="1" ht="15"/>
    <row r="10584" customFormat="1" ht="15"/>
    <row r="10585" customFormat="1" ht="15"/>
    <row r="10586" customFormat="1" ht="15"/>
    <row r="10587" customFormat="1" ht="15"/>
    <row r="10588" customFormat="1" ht="15"/>
    <row r="10589" customFormat="1" ht="15"/>
    <row r="10590" customFormat="1" ht="15"/>
    <row r="10591" customFormat="1" ht="15"/>
    <row r="10592" customFormat="1" ht="15"/>
    <row r="10593" customFormat="1" ht="15"/>
    <row r="10594" customFormat="1" ht="15"/>
    <row r="10595" customFormat="1" ht="15"/>
    <row r="10596" customFormat="1" ht="15"/>
    <row r="10597" customFormat="1" ht="15"/>
    <row r="10598" customFormat="1" ht="15"/>
    <row r="10599" customFormat="1" ht="15"/>
    <row r="10600" customFormat="1" ht="15"/>
    <row r="10601" customFormat="1" ht="15"/>
    <row r="10602" customFormat="1" ht="15"/>
    <row r="10603" customFormat="1" ht="15"/>
    <row r="10604" customFormat="1" ht="15"/>
    <row r="10605" customFormat="1" ht="15"/>
    <row r="10606" customFormat="1" ht="15"/>
    <row r="10607" customFormat="1" ht="15"/>
    <row r="10608" customFormat="1" ht="15"/>
    <row r="10609" customFormat="1" ht="15"/>
    <row r="10610" customFormat="1" ht="15"/>
    <row r="10611" customFormat="1" ht="15"/>
    <row r="10612" customFormat="1" ht="15"/>
    <row r="10613" customFormat="1" ht="15"/>
    <row r="10614" customFormat="1" ht="15"/>
    <row r="10615" customFormat="1" ht="15"/>
    <row r="10616" customFormat="1" ht="15"/>
    <row r="10617" customFormat="1" ht="15"/>
    <row r="10618" customFormat="1" ht="15"/>
    <row r="10619" customFormat="1" ht="15"/>
    <row r="10620" customFormat="1" ht="15"/>
    <row r="10621" customFormat="1" ht="15"/>
    <row r="10622" customFormat="1" ht="15"/>
    <row r="10623" customFormat="1" ht="15"/>
    <row r="10624" customFormat="1" ht="15"/>
    <row r="10625" customFormat="1" ht="15"/>
    <row r="10626" customFormat="1" ht="15"/>
    <row r="10627" customFormat="1" ht="15"/>
    <row r="10628" customFormat="1" ht="15"/>
    <row r="10629" customFormat="1" ht="15"/>
    <row r="10630" customFormat="1" ht="15"/>
    <row r="10631" customFormat="1" ht="15"/>
    <row r="10632" customFormat="1" ht="15"/>
    <row r="10633" customFormat="1" ht="15"/>
    <row r="10634" customFormat="1" ht="15"/>
    <row r="10635" customFormat="1" ht="15"/>
    <row r="10636" customFormat="1" ht="15"/>
    <row r="10637" customFormat="1" ht="15"/>
    <row r="10638" customFormat="1" ht="15"/>
    <row r="10639" customFormat="1" ht="15"/>
    <row r="10640" customFormat="1" ht="15"/>
    <row r="10641" customFormat="1" ht="15"/>
    <row r="10642" customFormat="1" ht="15"/>
    <row r="10643" customFormat="1" ht="15"/>
    <row r="10644" customFormat="1" ht="15"/>
    <row r="10645" customFormat="1" ht="15"/>
    <row r="10646" customFormat="1" ht="15"/>
    <row r="10647" customFormat="1" ht="15"/>
    <row r="10648" customFormat="1" ht="15"/>
    <row r="10649" customFormat="1" ht="15"/>
    <row r="10650" customFormat="1" ht="15"/>
    <row r="10651" customFormat="1" ht="15"/>
    <row r="10652" customFormat="1" ht="15"/>
    <row r="10653" customFormat="1" ht="15"/>
    <row r="10654" customFormat="1" ht="15"/>
    <row r="10655" customFormat="1" ht="15"/>
    <row r="10656" customFormat="1" ht="15"/>
    <row r="10657" customFormat="1" ht="15"/>
    <row r="10658" customFormat="1" ht="15"/>
    <row r="10659" customFormat="1" ht="15"/>
    <row r="10660" customFormat="1" ht="15"/>
    <row r="10661" customFormat="1" ht="15"/>
    <row r="10662" customFormat="1" ht="15"/>
    <row r="10663" customFormat="1" ht="15"/>
    <row r="10664" customFormat="1" ht="15"/>
    <row r="10665" customFormat="1" ht="15"/>
    <row r="10666" customFormat="1" ht="15"/>
    <row r="10667" customFormat="1" ht="15"/>
    <row r="10668" customFormat="1" ht="15"/>
    <row r="10669" customFormat="1" ht="15"/>
    <row r="10670" customFormat="1" ht="15"/>
    <row r="10671" customFormat="1" ht="15"/>
    <row r="10672" customFormat="1" ht="15"/>
    <row r="10673" customFormat="1" ht="15"/>
    <row r="10674" customFormat="1" ht="15"/>
    <row r="10675" customFormat="1" ht="15"/>
    <row r="10676" customFormat="1" ht="15"/>
    <row r="10677" customFormat="1" ht="15"/>
    <row r="10678" customFormat="1" ht="15"/>
    <row r="10679" customFormat="1" ht="15"/>
    <row r="10680" customFormat="1" ht="15"/>
    <row r="10681" customFormat="1" ht="15"/>
    <row r="10682" customFormat="1" ht="15"/>
    <row r="10683" customFormat="1" ht="15"/>
    <row r="10684" customFormat="1" ht="15"/>
    <row r="10685" customFormat="1" ht="15"/>
    <row r="10686" customFormat="1" ht="15"/>
    <row r="10687" customFormat="1" ht="15"/>
    <row r="10688" customFormat="1" ht="15"/>
    <row r="10689" customFormat="1" ht="15"/>
    <row r="10690" customFormat="1" ht="15"/>
    <row r="10691" customFormat="1" ht="15"/>
    <row r="10692" customFormat="1" ht="15"/>
    <row r="10693" customFormat="1" ht="15"/>
    <row r="10694" customFormat="1" ht="15"/>
    <row r="10695" customFormat="1" ht="15"/>
    <row r="10696" customFormat="1" ht="15"/>
    <row r="10697" customFormat="1" ht="15"/>
    <row r="10698" customFormat="1" ht="15"/>
    <row r="10699" customFormat="1" ht="15"/>
    <row r="10700" customFormat="1" ht="15"/>
    <row r="10701" customFormat="1" ht="15"/>
    <row r="10702" customFormat="1" ht="15"/>
    <row r="10703" customFormat="1" ht="15"/>
    <row r="10704" customFormat="1" ht="15"/>
    <row r="10705" customFormat="1" ht="15"/>
    <row r="10706" customFormat="1" ht="15"/>
    <row r="10707" customFormat="1" ht="15"/>
    <row r="10708" customFormat="1" ht="15"/>
    <row r="10709" customFormat="1" ht="15"/>
    <row r="10710" customFormat="1" ht="15"/>
    <row r="10711" customFormat="1" ht="15"/>
    <row r="10712" customFormat="1" ht="15"/>
    <row r="10713" customFormat="1" ht="15"/>
    <row r="10714" customFormat="1" ht="15"/>
    <row r="10715" customFormat="1" ht="15"/>
    <row r="10716" customFormat="1" ht="15"/>
    <row r="10717" customFormat="1" ht="15"/>
    <row r="10718" customFormat="1" ht="15"/>
    <row r="10719" customFormat="1" ht="15"/>
    <row r="10720" customFormat="1" ht="15"/>
    <row r="10721" customFormat="1" ht="15"/>
    <row r="10722" customFormat="1" ht="15"/>
    <row r="10723" customFormat="1" ht="15"/>
    <row r="10724" customFormat="1" ht="15"/>
    <row r="10725" customFormat="1" ht="15"/>
    <row r="10726" customFormat="1" ht="15"/>
    <row r="10727" customFormat="1" ht="15"/>
    <row r="10728" customFormat="1" ht="15"/>
    <row r="10729" customFormat="1" ht="15"/>
    <row r="10730" customFormat="1" ht="15"/>
    <row r="10731" customFormat="1" ht="15"/>
    <row r="10732" customFormat="1" ht="15"/>
    <row r="10733" customFormat="1" ht="15"/>
    <row r="10734" customFormat="1" ht="15"/>
    <row r="10735" customFormat="1" ht="15"/>
    <row r="10736" customFormat="1" ht="15"/>
    <row r="10737" customFormat="1" ht="15"/>
    <row r="10738" customFormat="1" ht="15"/>
    <row r="10739" customFormat="1" ht="15"/>
    <row r="10740" customFormat="1" ht="15"/>
    <row r="10741" customFormat="1" ht="15"/>
    <row r="10742" customFormat="1" ht="15"/>
    <row r="10743" customFormat="1" ht="15"/>
    <row r="10744" customFormat="1" ht="15"/>
    <row r="10745" customFormat="1" ht="15"/>
    <row r="10746" customFormat="1" ht="15"/>
    <row r="10747" customFormat="1" ht="15"/>
    <row r="10748" customFormat="1" ht="15"/>
    <row r="10749" customFormat="1" ht="15"/>
    <row r="10750" customFormat="1" ht="15"/>
    <row r="10751" customFormat="1" ht="15"/>
    <row r="10752" customFormat="1" ht="15"/>
    <row r="10753" customFormat="1" ht="15"/>
    <row r="10754" customFormat="1" ht="15"/>
    <row r="10755" customFormat="1" ht="15"/>
    <row r="10756" customFormat="1" ht="15"/>
    <row r="10757" customFormat="1" ht="15"/>
    <row r="10758" customFormat="1" ht="15"/>
    <row r="10759" customFormat="1" ht="15"/>
    <row r="10760" customFormat="1" ht="15"/>
    <row r="10761" customFormat="1" ht="15"/>
    <row r="10762" customFormat="1" ht="15"/>
    <row r="10763" customFormat="1" ht="15"/>
    <row r="10764" customFormat="1" ht="15"/>
    <row r="10765" customFormat="1" ht="15"/>
    <row r="10766" customFormat="1" ht="15"/>
    <row r="10767" customFormat="1" ht="15"/>
    <row r="10768" customFormat="1" ht="15"/>
    <row r="10769" customFormat="1" ht="15"/>
    <row r="10770" customFormat="1" ht="15"/>
    <row r="10771" customFormat="1" ht="15"/>
    <row r="10772" customFormat="1" ht="15"/>
    <row r="10773" customFormat="1" ht="15"/>
    <row r="10774" customFormat="1" ht="15"/>
    <row r="10775" customFormat="1" ht="15"/>
    <row r="10776" customFormat="1" ht="15"/>
    <row r="10777" customFormat="1" ht="15"/>
    <row r="10778" customFormat="1" ht="15"/>
    <row r="10779" customFormat="1" ht="15"/>
    <row r="10780" customFormat="1" ht="15"/>
    <row r="10781" customFormat="1" ht="15"/>
    <row r="10782" customFormat="1" ht="15"/>
    <row r="10783" customFormat="1" ht="15"/>
    <row r="10784" customFormat="1" ht="15"/>
    <row r="10785" customFormat="1" ht="15"/>
    <row r="10786" customFormat="1" ht="15"/>
    <row r="10787" customFormat="1" ht="15"/>
    <row r="10788" customFormat="1" ht="15"/>
    <row r="10789" customFormat="1" ht="15"/>
    <row r="10790" customFormat="1" ht="15"/>
    <row r="10791" customFormat="1" ht="15"/>
    <row r="10792" customFormat="1" ht="15"/>
    <row r="10793" customFormat="1" ht="15"/>
    <row r="10794" customFormat="1" ht="15"/>
    <row r="10795" customFormat="1" ht="15"/>
    <row r="10796" customFormat="1" ht="15"/>
    <row r="10797" customFormat="1" ht="15"/>
    <row r="10798" customFormat="1" ht="15"/>
    <row r="10799" customFormat="1" ht="15"/>
    <row r="10800" customFormat="1" ht="15"/>
    <row r="10801" customFormat="1" ht="15"/>
    <row r="10802" customFormat="1" ht="15"/>
    <row r="10803" customFormat="1" ht="15"/>
    <row r="10804" customFormat="1" ht="15"/>
    <row r="10805" customFormat="1" ht="15"/>
    <row r="10806" customFormat="1" ht="15"/>
    <row r="10807" customFormat="1" ht="15"/>
    <row r="10808" customFormat="1" ht="15"/>
    <row r="10809" customFormat="1" ht="15"/>
    <row r="10810" customFormat="1" ht="15"/>
    <row r="10811" customFormat="1" ht="15"/>
    <row r="10812" customFormat="1" ht="15"/>
    <row r="10813" customFormat="1" ht="15"/>
    <row r="10814" customFormat="1" ht="15"/>
    <row r="10815" customFormat="1" ht="15"/>
    <row r="10816" customFormat="1" ht="15"/>
    <row r="10817" customFormat="1" ht="15"/>
    <row r="10818" customFormat="1" ht="15"/>
    <row r="10819" customFormat="1" ht="15"/>
    <row r="10820" customFormat="1" ht="15"/>
    <row r="10821" customFormat="1" ht="15"/>
    <row r="10822" customFormat="1" ht="15"/>
    <row r="10823" customFormat="1" ht="15"/>
    <row r="10824" customFormat="1" ht="15"/>
    <row r="10825" customFormat="1" ht="15"/>
    <row r="10826" customFormat="1" ht="15"/>
    <row r="10827" customFormat="1" ht="15"/>
    <row r="10828" customFormat="1" ht="15"/>
    <row r="10829" customFormat="1" ht="15"/>
    <row r="10830" customFormat="1" ht="15"/>
    <row r="10831" customFormat="1" ht="15"/>
    <row r="10832" customFormat="1" ht="15"/>
    <row r="10833" customFormat="1" ht="15"/>
    <row r="10834" customFormat="1" ht="15"/>
    <row r="10835" customFormat="1" ht="15"/>
    <row r="10836" customFormat="1" ht="15"/>
    <row r="10837" customFormat="1" ht="15"/>
    <row r="10838" customFormat="1" ht="15"/>
    <row r="10839" customFormat="1" ht="15"/>
    <row r="10840" customFormat="1" ht="15"/>
    <row r="10841" customFormat="1" ht="15"/>
    <row r="10842" customFormat="1" ht="15"/>
    <row r="10843" customFormat="1" ht="15"/>
    <row r="10844" customFormat="1" ht="15"/>
    <row r="10845" customFormat="1" ht="15"/>
    <row r="10846" customFormat="1" ht="15"/>
    <row r="10847" customFormat="1" ht="15"/>
    <row r="10848" customFormat="1" ht="15"/>
    <row r="10849" customFormat="1" ht="15"/>
    <row r="10850" customFormat="1" ht="15"/>
    <row r="10851" customFormat="1" ht="15"/>
    <row r="10852" customFormat="1" ht="15"/>
    <row r="10853" customFormat="1" ht="15"/>
    <row r="10854" customFormat="1" ht="15"/>
    <row r="10855" customFormat="1" ht="15"/>
    <row r="10856" customFormat="1" ht="15"/>
    <row r="10857" customFormat="1" ht="15"/>
    <row r="10858" customFormat="1" ht="15"/>
    <row r="10859" customFormat="1" ht="15"/>
    <row r="10860" customFormat="1" ht="15"/>
    <row r="10861" customFormat="1" ht="15"/>
    <row r="10862" customFormat="1" ht="15"/>
    <row r="10863" customFormat="1" ht="15"/>
    <row r="10864" customFormat="1" ht="15"/>
    <row r="10865" customFormat="1" ht="15"/>
    <row r="10866" customFormat="1" ht="15"/>
    <row r="10867" customFormat="1" ht="15"/>
    <row r="10868" customFormat="1" ht="15"/>
    <row r="10869" customFormat="1" ht="15"/>
    <row r="10870" customFormat="1" ht="15"/>
    <row r="10871" customFormat="1" ht="15"/>
    <row r="10872" customFormat="1" ht="15"/>
    <row r="10873" customFormat="1" ht="15"/>
    <row r="10874" customFormat="1" ht="15"/>
    <row r="10875" customFormat="1" ht="15"/>
    <row r="10876" customFormat="1" ht="15"/>
    <row r="10877" customFormat="1" ht="15"/>
    <row r="10878" customFormat="1" ht="15"/>
    <row r="10879" customFormat="1" ht="15"/>
    <row r="10880" customFormat="1" ht="15"/>
    <row r="10881" customFormat="1" ht="15"/>
    <row r="10882" customFormat="1" ht="15"/>
    <row r="10883" customFormat="1" ht="15"/>
    <row r="10884" customFormat="1" ht="15"/>
    <row r="10885" customFormat="1" ht="15"/>
    <row r="10886" customFormat="1" ht="15"/>
    <row r="10887" customFormat="1" ht="15"/>
    <row r="10888" customFormat="1" ht="15"/>
    <row r="10889" customFormat="1" ht="15"/>
    <row r="10890" customFormat="1" ht="15"/>
    <row r="10891" customFormat="1" ht="15"/>
    <row r="10892" customFormat="1" ht="15"/>
    <row r="10893" customFormat="1" ht="15"/>
    <row r="10894" customFormat="1" ht="15"/>
    <row r="10895" customFormat="1" ht="15"/>
    <row r="10896" customFormat="1" ht="15"/>
    <row r="10897" customFormat="1" ht="15"/>
    <row r="10898" customFormat="1" ht="15"/>
    <row r="10899" customFormat="1" ht="15"/>
    <row r="10900" customFormat="1" ht="15"/>
    <row r="10901" customFormat="1" ht="15"/>
    <row r="10902" customFormat="1" ht="15"/>
    <row r="10903" customFormat="1" ht="15"/>
    <row r="10904" customFormat="1" ht="15"/>
    <row r="10905" customFormat="1" ht="15"/>
    <row r="10906" customFormat="1" ht="15"/>
    <row r="10907" customFormat="1" ht="15"/>
    <row r="10908" customFormat="1" ht="15"/>
    <row r="10909" customFormat="1" ht="15"/>
    <row r="10910" customFormat="1" ht="15"/>
    <row r="10911" customFormat="1" ht="15"/>
    <row r="10912" customFormat="1" ht="15"/>
    <row r="10913" customFormat="1" ht="15"/>
    <row r="10914" customFormat="1" ht="15"/>
    <row r="10915" customFormat="1" ht="15"/>
    <row r="10916" customFormat="1" ht="15"/>
    <row r="10917" customFormat="1" ht="15"/>
    <row r="10918" customFormat="1" ht="15"/>
    <row r="10919" customFormat="1" ht="15"/>
    <row r="10920" customFormat="1" ht="15"/>
    <row r="10921" customFormat="1" ht="15"/>
    <row r="10922" customFormat="1" ht="15"/>
    <row r="10923" customFormat="1" ht="15"/>
    <row r="10924" customFormat="1" ht="15"/>
    <row r="10925" customFormat="1" ht="15"/>
    <row r="10926" customFormat="1" ht="15"/>
    <row r="10927" customFormat="1" ht="15"/>
    <row r="10928" customFormat="1" ht="15"/>
    <row r="10929" customFormat="1" ht="15"/>
    <row r="10930" customFormat="1" ht="15"/>
    <row r="10931" customFormat="1" ht="15"/>
    <row r="10932" customFormat="1" ht="15"/>
    <row r="10933" customFormat="1" ht="15"/>
    <row r="10934" customFormat="1" ht="15"/>
    <row r="10935" customFormat="1" ht="15"/>
    <row r="10936" customFormat="1" ht="15"/>
    <row r="10937" customFormat="1" ht="15"/>
    <row r="10938" customFormat="1" ht="15"/>
    <row r="10939" customFormat="1" ht="15"/>
    <row r="10940" customFormat="1" ht="15"/>
    <row r="10941" customFormat="1" ht="15"/>
    <row r="10942" customFormat="1" ht="15"/>
    <row r="10943" customFormat="1" ht="15"/>
    <row r="10944" customFormat="1" ht="15"/>
    <row r="10945" customFormat="1" ht="15"/>
    <row r="10946" customFormat="1" ht="15"/>
    <row r="10947" customFormat="1" ht="15"/>
    <row r="10948" customFormat="1" ht="15"/>
    <row r="10949" customFormat="1" ht="15"/>
    <row r="10950" customFormat="1" ht="15"/>
    <row r="10951" customFormat="1" ht="15"/>
    <row r="10952" customFormat="1" ht="15"/>
    <row r="10953" customFormat="1" ht="15"/>
    <row r="10954" customFormat="1" ht="15"/>
    <row r="10955" customFormat="1" ht="15"/>
    <row r="10956" customFormat="1" ht="15"/>
    <row r="10957" customFormat="1" ht="15"/>
    <row r="10958" customFormat="1" ht="15"/>
    <row r="10959" customFormat="1" ht="15"/>
    <row r="10960" customFormat="1" ht="15"/>
    <row r="10961" customFormat="1" ht="15"/>
    <row r="10962" customFormat="1" ht="15"/>
    <row r="10963" customFormat="1" ht="15"/>
    <row r="10964" customFormat="1" ht="15"/>
    <row r="10965" customFormat="1" ht="15"/>
    <row r="10966" customFormat="1" ht="15"/>
    <row r="10967" customFormat="1" ht="15"/>
    <row r="10968" customFormat="1" ht="15"/>
    <row r="10969" customFormat="1" ht="15"/>
    <row r="10970" customFormat="1" ht="15"/>
    <row r="10971" customFormat="1" ht="15"/>
    <row r="10972" customFormat="1" ht="15"/>
    <row r="10973" customFormat="1" ht="15"/>
    <row r="10974" customFormat="1" ht="15"/>
    <row r="10975" customFormat="1" ht="15"/>
    <row r="10976" customFormat="1" ht="15"/>
    <row r="10977" customFormat="1" ht="15"/>
    <row r="10978" customFormat="1" ht="15"/>
    <row r="10979" customFormat="1" ht="15"/>
    <row r="10980" customFormat="1" ht="15"/>
    <row r="10981" customFormat="1" ht="15"/>
    <row r="10982" customFormat="1" ht="15"/>
    <row r="10983" customFormat="1" ht="15"/>
    <row r="10984" customFormat="1" ht="15"/>
    <row r="10985" customFormat="1" ht="15"/>
    <row r="10986" customFormat="1" ht="15"/>
    <row r="10987" customFormat="1" ht="15"/>
    <row r="10988" customFormat="1" ht="15"/>
    <row r="10989" customFormat="1" ht="15"/>
    <row r="10990" customFormat="1" ht="15"/>
    <row r="10991" customFormat="1" ht="15"/>
    <row r="10992" customFormat="1" ht="15"/>
    <row r="10993" customFormat="1" ht="15"/>
    <row r="10994" customFormat="1" ht="15"/>
    <row r="10995" customFormat="1" ht="15"/>
    <row r="10996" customFormat="1" ht="15"/>
    <row r="10997" customFormat="1" ht="15"/>
    <row r="10998" customFormat="1" ht="15"/>
    <row r="10999" customFormat="1" ht="15"/>
    <row r="11000" customFormat="1" ht="15"/>
    <row r="11001" customFormat="1" ht="15"/>
    <row r="11002" customFormat="1" ht="15"/>
    <row r="11003" customFormat="1" ht="15"/>
    <row r="11004" customFormat="1" ht="15"/>
    <row r="11005" customFormat="1" ht="15"/>
    <row r="11006" customFormat="1" ht="15"/>
    <row r="11007" customFormat="1" ht="15"/>
    <row r="11008" customFormat="1" ht="15"/>
    <row r="11009" customFormat="1" ht="15"/>
    <row r="11010" customFormat="1" ht="15"/>
    <row r="11011" customFormat="1" ht="15"/>
    <row r="11012" customFormat="1" ht="15"/>
    <row r="11013" customFormat="1" ht="15"/>
    <row r="11014" customFormat="1" ht="15"/>
    <row r="11015" customFormat="1" ht="15"/>
    <row r="11016" customFormat="1" ht="15"/>
    <row r="11017" customFormat="1" ht="15"/>
    <row r="11018" customFormat="1" ht="15"/>
    <row r="11019" customFormat="1" ht="15"/>
    <row r="11020" customFormat="1" ht="15"/>
    <row r="11021" customFormat="1" ht="15"/>
    <row r="11022" customFormat="1" ht="15"/>
    <row r="11023" customFormat="1" ht="15"/>
    <row r="11024" customFormat="1" ht="15"/>
    <row r="11025" customFormat="1" ht="15"/>
    <row r="11026" customFormat="1" ht="15"/>
    <row r="11027" customFormat="1" ht="15"/>
    <row r="11028" customFormat="1" ht="15"/>
    <row r="11029" customFormat="1" ht="15"/>
    <row r="11030" customFormat="1" ht="15"/>
    <row r="11031" customFormat="1" ht="15"/>
    <row r="11032" customFormat="1" ht="15"/>
    <row r="11033" customFormat="1" ht="15"/>
    <row r="11034" customFormat="1" ht="15"/>
    <row r="11035" customFormat="1" ht="15"/>
    <row r="11036" customFormat="1" ht="15"/>
    <row r="11037" customFormat="1" ht="15"/>
    <row r="11038" customFormat="1" ht="15"/>
    <row r="11039" customFormat="1" ht="15"/>
    <row r="11040" customFormat="1" ht="15"/>
    <row r="11041" customFormat="1" ht="15"/>
    <row r="11042" customFormat="1" ht="15"/>
    <row r="11043" customFormat="1" ht="15"/>
    <row r="11044" customFormat="1" ht="15"/>
    <row r="11045" customFormat="1" ht="15"/>
    <row r="11046" customFormat="1" ht="15"/>
    <row r="11047" customFormat="1" ht="15"/>
    <row r="11048" customFormat="1" ht="15"/>
    <row r="11049" customFormat="1" ht="15"/>
    <row r="11050" customFormat="1" ht="15"/>
    <row r="11051" customFormat="1" ht="15"/>
    <row r="11052" customFormat="1" ht="15"/>
    <row r="11053" customFormat="1" ht="15"/>
    <row r="11054" customFormat="1" ht="15"/>
    <row r="11055" customFormat="1" ht="15"/>
    <row r="11056" customFormat="1" ht="15"/>
    <row r="11057" customFormat="1" ht="15"/>
    <row r="11058" customFormat="1" ht="15"/>
    <row r="11059" customFormat="1" ht="15"/>
    <row r="11060" customFormat="1" ht="15"/>
    <row r="11061" customFormat="1" ht="15"/>
    <row r="11062" customFormat="1" ht="15"/>
    <row r="11063" customFormat="1" ht="15"/>
    <row r="11064" customFormat="1" ht="15"/>
    <row r="11065" customFormat="1" ht="15"/>
    <row r="11066" customFormat="1" ht="15"/>
    <row r="11067" customFormat="1" ht="15"/>
    <row r="11068" customFormat="1" ht="15"/>
    <row r="11069" customFormat="1" ht="15"/>
    <row r="11070" customFormat="1" ht="15"/>
    <row r="11071" customFormat="1" ht="15"/>
    <row r="11072" customFormat="1" ht="15"/>
    <row r="11073" customFormat="1" ht="15"/>
    <row r="11074" customFormat="1" ht="15"/>
    <row r="11075" customFormat="1" ht="15"/>
    <row r="11076" customFormat="1" ht="15"/>
    <row r="11077" customFormat="1" ht="15"/>
    <row r="11078" customFormat="1" ht="15"/>
    <row r="11079" customFormat="1" ht="15"/>
    <row r="11080" customFormat="1" ht="15"/>
    <row r="11081" customFormat="1" ht="15"/>
    <row r="11082" customFormat="1" ht="15"/>
    <row r="11083" customFormat="1" ht="15"/>
    <row r="11084" customFormat="1" ht="15"/>
    <row r="11085" customFormat="1" ht="15"/>
    <row r="11086" customFormat="1" ht="15"/>
    <row r="11087" customFormat="1" ht="15"/>
    <row r="11088" customFormat="1" ht="15"/>
    <row r="11089" customFormat="1" ht="15"/>
    <row r="11090" customFormat="1" ht="15"/>
    <row r="11091" customFormat="1" ht="15"/>
    <row r="11092" customFormat="1" ht="15"/>
    <row r="11093" customFormat="1" ht="15"/>
    <row r="11094" customFormat="1" ht="15"/>
    <row r="11095" customFormat="1" ht="15"/>
    <row r="11096" customFormat="1" ht="15"/>
    <row r="11097" customFormat="1" ht="15"/>
    <row r="11098" customFormat="1" ht="15"/>
    <row r="11099" customFormat="1" ht="15"/>
    <row r="11100" customFormat="1" ht="15"/>
    <row r="11101" customFormat="1" ht="15"/>
    <row r="11102" customFormat="1" ht="15"/>
    <row r="11103" customFormat="1" ht="15"/>
    <row r="11104" customFormat="1" ht="15"/>
    <row r="11105" customFormat="1" ht="15"/>
    <row r="11106" customFormat="1" ht="15"/>
    <row r="11107" customFormat="1" ht="15"/>
    <row r="11108" customFormat="1" ht="15"/>
    <row r="11109" customFormat="1" ht="15"/>
    <row r="11110" customFormat="1" ht="15"/>
    <row r="11111" customFormat="1" ht="15"/>
    <row r="11112" customFormat="1" ht="15"/>
    <row r="11113" customFormat="1" ht="15"/>
    <row r="11114" customFormat="1" ht="15"/>
    <row r="11115" customFormat="1" ht="15"/>
    <row r="11116" customFormat="1" ht="15"/>
    <row r="11117" customFormat="1" ht="15"/>
    <row r="11118" customFormat="1" ht="15"/>
    <row r="11119" customFormat="1" ht="15"/>
    <row r="11120" customFormat="1" ht="15"/>
    <row r="11121" customFormat="1" ht="15"/>
    <row r="11122" customFormat="1" ht="15"/>
    <row r="11123" customFormat="1" ht="15"/>
    <row r="11124" customFormat="1" ht="15"/>
    <row r="11125" customFormat="1" ht="15"/>
    <row r="11126" customFormat="1" ht="15"/>
    <row r="11127" customFormat="1" ht="15"/>
    <row r="11128" customFormat="1" ht="15"/>
    <row r="11129" customFormat="1" ht="15"/>
    <row r="11130" customFormat="1" ht="15"/>
    <row r="11131" customFormat="1" ht="15"/>
    <row r="11132" customFormat="1" ht="15"/>
    <row r="11133" customFormat="1" ht="15"/>
    <row r="11134" customFormat="1" ht="15"/>
    <row r="11135" customFormat="1" ht="15"/>
    <row r="11136" customFormat="1" ht="15"/>
    <row r="11137" customFormat="1" ht="15"/>
    <row r="11138" customFormat="1" ht="15"/>
    <row r="11139" customFormat="1" ht="15"/>
    <row r="11140" customFormat="1" ht="15"/>
    <row r="11141" customFormat="1" ht="15"/>
    <row r="11142" customFormat="1" ht="15"/>
    <row r="11143" customFormat="1" ht="15"/>
    <row r="11144" customFormat="1" ht="15"/>
    <row r="11145" customFormat="1" ht="15"/>
    <row r="11146" customFormat="1" ht="15"/>
    <row r="11147" customFormat="1" ht="15"/>
    <row r="11148" customFormat="1" ht="15"/>
    <row r="11149" customFormat="1" ht="15"/>
    <row r="11150" customFormat="1" ht="15"/>
    <row r="11151" customFormat="1" ht="15"/>
    <row r="11152" customFormat="1" ht="15"/>
    <row r="11153" customFormat="1" ht="15"/>
    <row r="11154" customFormat="1" ht="15"/>
    <row r="11155" customFormat="1" ht="15"/>
    <row r="11156" customFormat="1" ht="15"/>
    <row r="11157" customFormat="1" ht="15"/>
    <row r="11158" customFormat="1" ht="15"/>
    <row r="11159" customFormat="1" ht="15"/>
    <row r="11160" customFormat="1" ht="15"/>
    <row r="11161" customFormat="1" ht="15"/>
    <row r="11162" customFormat="1" ht="15"/>
    <row r="11163" customFormat="1" ht="15"/>
    <row r="11164" customFormat="1" ht="15"/>
    <row r="11165" customFormat="1" ht="15"/>
    <row r="11166" customFormat="1" ht="15"/>
    <row r="11167" customFormat="1" ht="15"/>
    <row r="11168" customFormat="1" ht="15"/>
    <row r="11169" customFormat="1" ht="15"/>
    <row r="11170" customFormat="1" ht="15"/>
    <row r="11171" customFormat="1" ht="15"/>
    <row r="11172" customFormat="1" ht="15"/>
    <row r="11173" customFormat="1" ht="15"/>
    <row r="11174" customFormat="1" ht="15"/>
    <row r="11175" customFormat="1" ht="15"/>
    <row r="11176" customFormat="1" ht="15"/>
    <row r="11177" customFormat="1" ht="15"/>
    <row r="11178" customFormat="1" ht="15"/>
    <row r="11179" customFormat="1" ht="15"/>
    <row r="11180" customFormat="1" ht="15"/>
    <row r="11181" customFormat="1" ht="15"/>
    <row r="11182" customFormat="1" ht="15"/>
    <row r="11183" customFormat="1" ht="15"/>
    <row r="11184" customFormat="1" ht="15"/>
    <row r="11185" customFormat="1" ht="15"/>
    <row r="11186" customFormat="1" ht="15"/>
    <row r="11187" customFormat="1" ht="15"/>
    <row r="11188" customFormat="1" ht="15"/>
    <row r="11189" customFormat="1" ht="15"/>
    <row r="11190" customFormat="1" ht="15"/>
    <row r="11191" customFormat="1" ht="15"/>
    <row r="11192" customFormat="1" ht="15"/>
    <row r="11193" customFormat="1" ht="15"/>
    <row r="11194" customFormat="1" ht="15"/>
    <row r="11195" customFormat="1" ht="15"/>
    <row r="11196" customFormat="1" ht="15"/>
    <row r="11197" customFormat="1" ht="15"/>
    <row r="11198" customFormat="1" ht="15"/>
    <row r="11199" customFormat="1" ht="15"/>
    <row r="11200" customFormat="1" ht="15"/>
    <row r="11201" customFormat="1" ht="15"/>
    <row r="11202" customFormat="1" ht="15"/>
    <row r="11203" customFormat="1" ht="15"/>
    <row r="11204" customFormat="1" ht="15"/>
    <row r="11205" customFormat="1" ht="15"/>
    <row r="11206" customFormat="1" ht="15"/>
    <row r="11207" customFormat="1" ht="15"/>
    <row r="11208" customFormat="1" ht="15"/>
    <row r="11209" customFormat="1" ht="15"/>
    <row r="11210" customFormat="1" ht="15"/>
    <row r="11211" customFormat="1" ht="15"/>
    <row r="11212" customFormat="1" ht="15"/>
    <row r="11213" customFormat="1" ht="15"/>
    <row r="11214" customFormat="1" ht="15"/>
    <row r="11215" customFormat="1" ht="15"/>
    <row r="11216" customFormat="1" ht="15"/>
    <row r="11217" customFormat="1" ht="15"/>
    <row r="11218" customFormat="1" ht="15"/>
    <row r="11219" customFormat="1" ht="15"/>
    <row r="11220" customFormat="1" ht="15"/>
    <row r="11221" customFormat="1" ht="15"/>
    <row r="11222" customFormat="1" ht="15"/>
    <row r="11223" customFormat="1" ht="15"/>
    <row r="11224" customFormat="1" ht="15"/>
    <row r="11225" customFormat="1" ht="15"/>
    <row r="11226" customFormat="1" ht="15"/>
    <row r="11227" customFormat="1" ht="15"/>
    <row r="11228" customFormat="1" ht="15"/>
    <row r="11229" customFormat="1" ht="15"/>
    <row r="11230" customFormat="1" ht="15"/>
    <row r="11231" customFormat="1" ht="15"/>
    <row r="11232" customFormat="1" ht="15"/>
    <row r="11233" customFormat="1" ht="15"/>
    <row r="11234" customFormat="1" ht="15"/>
    <row r="11235" customFormat="1" ht="15"/>
    <row r="11236" customFormat="1" ht="15"/>
    <row r="11237" customFormat="1" ht="15"/>
    <row r="11238" customFormat="1" ht="15"/>
    <row r="11239" customFormat="1" ht="15"/>
    <row r="11240" customFormat="1" ht="15"/>
    <row r="11241" customFormat="1" ht="15"/>
    <row r="11242" customFormat="1" ht="15"/>
    <row r="11243" customFormat="1" ht="15"/>
    <row r="11244" customFormat="1" ht="15"/>
    <row r="11245" customFormat="1" ht="15"/>
    <row r="11246" customFormat="1" ht="15"/>
    <row r="11247" customFormat="1" ht="15"/>
    <row r="11248" customFormat="1" ht="15"/>
    <row r="11249" customFormat="1" ht="15"/>
    <row r="11250" customFormat="1" ht="15"/>
    <row r="11251" customFormat="1" ht="15"/>
    <row r="11252" customFormat="1" ht="15"/>
    <row r="11253" customFormat="1" ht="15"/>
    <row r="11254" customFormat="1" ht="15"/>
    <row r="11255" customFormat="1" ht="15"/>
    <row r="11256" customFormat="1" ht="15"/>
    <row r="11257" customFormat="1" ht="15"/>
    <row r="11258" customFormat="1" ht="15"/>
    <row r="11259" customFormat="1" ht="15"/>
    <row r="11260" customFormat="1" ht="15"/>
    <row r="11261" customFormat="1" ht="15"/>
    <row r="11262" customFormat="1" ht="15"/>
    <row r="11263" customFormat="1" ht="15"/>
    <row r="11264" customFormat="1" ht="15"/>
    <row r="11265" customFormat="1" ht="15"/>
    <row r="11266" customFormat="1" ht="15"/>
    <row r="11267" customFormat="1" ht="15"/>
    <row r="11268" customFormat="1" ht="15"/>
    <row r="11269" customFormat="1" ht="15"/>
    <row r="11270" customFormat="1" ht="15"/>
    <row r="11271" customFormat="1" ht="15"/>
    <row r="11272" customFormat="1" ht="15"/>
    <row r="11273" customFormat="1" ht="15"/>
    <row r="11274" customFormat="1" ht="15"/>
    <row r="11275" customFormat="1" ht="15"/>
    <row r="11276" customFormat="1" ht="15"/>
    <row r="11277" customFormat="1" ht="15"/>
    <row r="11278" customFormat="1" ht="15"/>
    <row r="11279" customFormat="1" ht="15"/>
    <row r="11280" customFormat="1" ht="15"/>
    <row r="11281" customFormat="1" ht="15"/>
    <row r="11282" customFormat="1" ht="15"/>
    <row r="11283" customFormat="1" ht="15"/>
    <row r="11284" customFormat="1" ht="15"/>
    <row r="11285" customFormat="1" ht="15"/>
    <row r="11286" customFormat="1" ht="15"/>
    <row r="11287" customFormat="1" ht="15"/>
    <row r="11288" customFormat="1" ht="15"/>
    <row r="11289" customFormat="1" ht="15"/>
    <row r="11290" customFormat="1" ht="15"/>
    <row r="11291" customFormat="1" ht="15"/>
    <row r="11292" customFormat="1" ht="15"/>
    <row r="11293" customFormat="1" ht="15"/>
    <row r="11294" customFormat="1" ht="15"/>
    <row r="11295" customFormat="1" ht="15"/>
    <row r="11296" customFormat="1" ht="15"/>
    <row r="11297" customFormat="1" ht="15"/>
    <row r="11298" customFormat="1" ht="15"/>
    <row r="11299" customFormat="1" ht="15"/>
    <row r="11300" customFormat="1" ht="15"/>
    <row r="11301" customFormat="1" ht="15"/>
    <row r="11302" customFormat="1" ht="15"/>
    <row r="11303" customFormat="1" ht="15"/>
    <row r="11304" customFormat="1" ht="15"/>
    <row r="11305" customFormat="1" ht="15"/>
    <row r="11306" customFormat="1" ht="15"/>
    <row r="11307" customFormat="1" ht="15"/>
    <row r="11308" customFormat="1" ht="15"/>
    <row r="11309" customFormat="1" ht="15"/>
    <row r="11310" customFormat="1" ht="15"/>
    <row r="11311" customFormat="1" ht="15"/>
    <row r="11312" customFormat="1" ht="15"/>
    <row r="11313" customFormat="1" ht="15"/>
    <row r="11314" customFormat="1" ht="15"/>
    <row r="11315" customFormat="1" ht="15"/>
    <row r="11316" customFormat="1" ht="15"/>
    <row r="11317" customFormat="1" ht="15"/>
    <row r="11318" customFormat="1" ht="15"/>
    <row r="11319" customFormat="1" ht="15"/>
    <row r="11320" customFormat="1" ht="15"/>
    <row r="11321" customFormat="1" ht="15"/>
    <row r="11322" customFormat="1" ht="15"/>
    <row r="11323" customFormat="1" ht="15"/>
    <row r="11324" customFormat="1" ht="15"/>
    <row r="11325" customFormat="1" ht="15"/>
    <row r="11326" customFormat="1" ht="15"/>
    <row r="11327" customFormat="1" ht="15"/>
    <row r="11328" customFormat="1" ht="15"/>
    <row r="11329" customFormat="1" ht="15"/>
    <row r="11330" customFormat="1" ht="15"/>
    <row r="11331" customFormat="1" ht="15"/>
    <row r="11332" customFormat="1" ht="15"/>
    <row r="11333" customFormat="1" ht="15"/>
    <row r="11334" customFormat="1" ht="15"/>
    <row r="11335" customFormat="1" ht="15"/>
    <row r="11336" customFormat="1" ht="15"/>
    <row r="11337" customFormat="1" ht="15"/>
    <row r="11338" customFormat="1" ht="15"/>
    <row r="11339" customFormat="1" ht="15"/>
    <row r="11340" customFormat="1" ht="15"/>
    <row r="11341" customFormat="1" ht="15"/>
    <row r="11342" customFormat="1" ht="15"/>
    <row r="11343" customFormat="1" ht="15"/>
    <row r="11344" customFormat="1" ht="15"/>
    <row r="11345" customFormat="1" ht="15"/>
    <row r="11346" customFormat="1" ht="15"/>
    <row r="11347" customFormat="1" ht="15"/>
    <row r="11348" customFormat="1" ht="15"/>
    <row r="11349" customFormat="1" ht="15"/>
    <row r="11350" customFormat="1" ht="15"/>
    <row r="11351" customFormat="1" ht="15"/>
    <row r="11352" customFormat="1" ht="15"/>
    <row r="11353" customFormat="1" ht="15"/>
    <row r="11354" customFormat="1" ht="15"/>
    <row r="11355" customFormat="1" ht="15"/>
    <row r="11356" customFormat="1" ht="15"/>
    <row r="11357" customFormat="1" ht="15"/>
    <row r="11358" customFormat="1" ht="15"/>
    <row r="11359" customFormat="1" ht="15"/>
    <row r="11360" customFormat="1" ht="15"/>
    <row r="11361" customFormat="1" ht="15"/>
    <row r="11362" customFormat="1" ht="15"/>
    <row r="11363" customFormat="1" ht="15"/>
    <row r="11364" customFormat="1" ht="15"/>
    <row r="11365" customFormat="1" ht="15"/>
    <row r="11366" customFormat="1" ht="15"/>
    <row r="11367" customFormat="1" ht="15"/>
    <row r="11368" customFormat="1" ht="15"/>
    <row r="11369" customFormat="1" ht="15"/>
    <row r="11370" customFormat="1" ht="15"/>
    <row r="11371" customFormat="1" ht="15"/>
    <row r="11372" customFormat="1" ht="15"/>
    <row r="11373" customFormat="1" ht="15"/>
    <row r="11374" customFormat="1" ht="15"/>
    <row r="11375" customFormat="1" ht="15"/>
    <row r="11376" customFormat="1" ht="15"/>
    <row r="11377" customFormat="1" ht="15"/>
    <row r="11378" customFormat="1" ht="15"/>
    <row r="11379" customFormat="1" ht="15"/>
    <row r="11380" customFormat="1" ht="15"/>
    <row r="11381" customFormat="1" ht="15"/>
    <row r="11382" customFormat="1" ht="15"/>
    <row r="11383" customFormat="1" ht="15"/>
    <row r="11384" customFormat="1" ht="15"/>
    <row r="11385" customFormat="1" ht="15"/>
    <row r="11386" customFormat="1" ht="15"/>
    <row r="11387" customFormat="1" ht="15"/>
    <row r="11388" customFormat="1" ht="15"/>
    <row r="11389" customFormat="1" ht="15"/>
    <row r="11390" customFormat="1" ht="15"/>
    <row r="11391" customFormat="1" ht="15"/>
    <row r="11392" customFormat="1" ht="15"/>
    <row r="11393" customFormat="1" ht="15"/>
    <row r="11394" customFormat="1" ht="15"/>
    <row r="11395" customFormat="1" ht="15"/>
    <row r="11396" customFormat="1" ht="15"/>
    <row r="11397" customFormat="1" ht="15"/>
    <row r="11398" customFormat="1" ht="15"/>
    <row r="11399" customFormat="1" ht="15"/>
    <row r="11400" customFormat="1" ht="15"/>
    <row r="11401" customFormat="1" ht="15"/>
    <row r="11402" customFormat="1" ht="15"/>
    <row r="11403" customFormat="1" ht="15"/>
    <row r="11404" customFormat="1" ht="15"/>
    <row r="11405" customFormat="1" ht="15"/>
    <row r="11406" customFormat="1" ht="15"/>
    <row r="11407" customFormat="1" ht="15"/>
    <row r="11408" customFormat="1" ht="15"/>
    <row r="11409" customFormat="1" ht="15"/>
    <row r="11410" customFormat="1" ht="15"/>
    <row r="11411" customFormat="1" ht="15"/>
    <row r="11412" customFormat="1" ht="15"/>
    <row r="11413" customFormat="1" ht="15"/>
    <row r="11414" customFormat="1" ht="15"/>
    <row r="11415" customFormat="1" ht="15"/>
    <row r="11416" customFormat="1" ht="15"/>
    <row r="11417" customFormat="1" ht="15"/>
    <row r="11418" customFormat="1" ht="15"/>
    <row r="11419" customFormat="1" ht="15"/>
    <row r="11420" customFormat="1" ht="15"/>
    <row r="11421" customFormat="1" ht="15"/>
    <row r="11422" customFormat="1" ht="15"/>
    <row r="11423" customFormat="1" ht="15"/>
    <row r="11424" customFormat="1" ht="15"/>
    <row r="11425" customFormat="1" ht="15"/>
    <row r="11426" customFormat="1" ht="15"/>
    <row r="11427" customFormat="1" ht="15"/>
    <row r="11428" customFormat="1" ht="15"/>
    <row r="11429" customFormat="1" ht="15"/>
    <row r="11430" customFormat="1" ht="15"/>
    <row r="11431" customFormat="1" ht="15"/>
    <row r="11432" customFormat="1" ht="15"/>
    <row r="11433" customFormat="1" ht="15"/>
    <row r="11434" customFormat="1" ht="15"/>
    <row r="11435" customFormat="1" ht="15"/>
    <row r="11436" customFormat="1" ht="15"/>
    <row r="11437" customFormat="1" ht="15"/>
    <row r="11438" customFormat="1" ht="15"/>
    <row r="11439" customFormat="1" ht="15"/>
    <row r="11440" customFormat="1" ht="15"/>
    <row r="11441" customFormat="1" ht="15"/>
    <row r="11442" customFormat="1" ht="15"/>
    <row r="11443" customFormat="1" ht="15"/>
    <row r="11444" customFormat="1" ht="15"/>
    <row r="11445" customFormat="1" ht="15"/>
    <row r="11446" customFormat="1" ht="15"/>
    <row r="11447" customFormat="1" ht="15"/>
    <row r="11448" customFormat="1" ht="15"/>
    <row r="11449" customFormat="1" ht="15"/>
    <row r="11450" customFormat="1" ht="15"/>
    <row r="11451" customFormat="1" ht="15"/>
    <row r="11452" customFormat="1" ht="15"/>
    <row r="11453" customFormat="1" ht="15"/>
    <row r="11454" customFormat="1" ht="15"/>
    <row r="11455" customFormat="1" ht="15"/>
    <row r="11456" customFormat="1" ht="15"/>
    <row r="11457" customFormat="1" ht="15"/>
    <row r="11458" customFormat="1" ht="15"/>
    <row r="11459" customFormat="1" ht="15"/>
    <row r="11460" customFormat="1" ht="15"/>
    <row r="11461" customFormat="1" ht="15"/>
    <row r="11462" customFormat="1" ht="15"/>
    <row r="11463" customFormat="1" ht="15"/>
    <row r="11464" customFormat="1" ht="15"/>
    <row r="11465" customFormat="1" ht="15"/>
    <row r="11466" customFormat="1" ht="15"/>
    <row r="11467" customFormat="1" ht="15"/>
    <row r="11468" customFormat="1" ht="15"/>
    <row r="11469" customFormat="1" ht="15"/>
    <row r="11470" customFormat="1" ht="15"/>
    <row r="11471" customFormat="1" ht="15"/>
    <row r="11472" customFormat="1" ht="15"/>
    <row r="11473" customFormat="1" ht="15"/>
    <row r="11474" customFormat="1" ht="15"/>
    <row r="11475" customFormat="1" ht="15"/>
    <row r="11476" customFormat="1" ht="15"/>
    <row r="11477" customFormat="1" ht="15"/>
    <row r="11478" customFormat="1" ht="15"/>
    <row r="11479" customFormat="1" ht="15"/>
    <row r="11480" customFormat="1" ht="15"/>
    <row r="11481" customFormat="1" ht="15"/>
    <row r="11482" customFormat="1" ht="15"/>
    <row r="11483" customFormat="1" ht="15"/>
    <row r="11484" customFormat="1" ht="15"/>
    <row r="11485" customFormat="1" ht="15"/>
    <row r="11486" customFormat="1" ht="15"/>
    <row r="11487" customFormat="1" ht="15"/>
    <row r="11488" customFormat="1" ht="15"/>
    <row r="11489" customFormat="1" ht="15"/>
    <row r="11490" customFormat="1" ht="15"/>
    <row r="11491" customFormat="1" ht="15"/>
    <row r="11492" customFormat="1" ht="15"/>
    <row r="11493" customFormat="1" ht="15"/>
    <row r="11494" customFormat="1" ht="15"/>
    <row r="11495" customFormat="1" ht="15"/>
    <row r="11496" customFormat="1" ht="15"/>
    <row r="11497" customFormat="1" ht="15"/>
    <row r="11498" customFormat="1" ht="15"/>
    <row r="11499" customFormat="1" ht="15"/>
    <row r="11500" customFormat="1" ht="15"/>
    <row r="11501" customFormat="1" ht="15"/>
    <row r="11502" customFormat="1" ht="15"/>
    <row r="11503" customFormat="1" ht="15"/>
    <row r="11504" customFormat="1" ht="15"/>
    <row r="11505" customFormat="1" ht="15"/>
    <row r="11506" customFormat="1" ht="15"/>
    <row r="11507" customFormat="1" ht="15"/>
    <row r="11508" customFormat="1" ht="15"/>
    <row r="11509" customFormat="1" ht="15"/>
    <row r="11510" customFormat="1" ht="15"/>
    <row r="11511" customFormat="1" ht="15"/>
    <row r="11512" customFormat="1" ht="15"/>
    <row r="11513" customFormat="1" ht="15"/>
    <row r="11514" customFormat="1" ht="15"/>
    <row r="11515" customFormat="1" ht="15"/>
    <row r="11516" customFormat="1" ht="15"/>
    <row r="11517" customFormat="1" ht="15"/>
    <row r="11518" customFormat="1" ht="15"/>
    <row r="11519" customFormat="1" ht="15"/>
    <row r="11520" customFormat="1" ht="15"/>
    <row r="11521" customFormat="1" ht="15"/>
    <row r="11522" customFormat="1" ht="15"/>
    <row r="11523" customFormat="1" ht="15"/>
    <row r="11524" customFormat="1" ht="15"/>
    <row r="11525" customFormat="1" ht="15"/>
    <row r="11526" customFormat="1" ht="15"/>
    <row r="11527" customFormat="1" ht="15"/>
    <row r="11528" customFormat="1" ht="15"/>
    <row r="11529" customFormat="1" ht="15"/>
    <row r="11530" customFormat="1" ht="15"/>
    <row r="11531" customFormat="1" ht="15"/>
    <row r="11532" customFormat="1" ht="15"/>
    <row r="11533" customFormat="1" ht="15"/>
    <row r="11534" customFormat="1" ht="15"/>
    <row r="11535" customFormat="1" ht="15"/>
    <row r="11536" customFormat="1" ht="15"/>
    <row r="11537" customFormat="1" ht="15"/>
    <row r="11538" customFormat="1" ht="15"/>
    <row r="11539" customFormat="1" ht="15"/>
    <row r="11540" customFormat="1" ht="15"/>
    <row r="11541" customFormat="1" ht="15"/>
    <row r="11542" customFormat="1" ht="15"/>
    <row r="11543" customFormat="1" ht="15"/>
    <row r="11544" customFormat="1" ht="15"/>
    <row r="11545" customFormat="1" ht="15"/>
    <row r="11546" customFormat="1" ht="15"/>
    <row r="11547" customFormat="1" ht="15"/>
    <row r="11548" customFormat="1" ht="15"/>
    <row r="11549" customFormat="1" ht="15"/>
    <row r="11550" customFormat="1" ht="15"/>
    <row r="11551" customFormat="1" ht="15"/>
    <row r="11552" customFormat="1" ht="15"/>
    <row r="11553" customFormat="1" ht="15"/>
    <row r="11554" customFormat="1" ht="15"/>
    <row r="11555" customFormat="1" ht="15"/>
    <row r="11556" customFormat="1" ht="15"/>
    <row r="11557" customFormat="1" ht="15"/>
    <row r="11558" customFormat="1" ht="15"/>
    <row r="11559" customFormat="1" ht="15"/>
    <row r="11560" customFormat="1" ht="15"/>
    <row r="11561" customFormat="1" ht="15"/>
    <row r="11562" customFormat="1" ht="15"/>
    <row r="11563" customFormat="1" ht="15"/>
    <row r="11564" customFormat="1" ht="15"/>
    <row r="11565" customFormat="1" ht="15"/>
    <row r="11566" customFormat="1" ht="15"/>
    <row r="11567" customFormat="1" ht="15"/>
    <row r="11568" customFormat="1" ht="15"/>
    <row r="11569" customFormat="1" ht="15"/>
    <row r="11570" customFormat="1" ht="15"/>
    <row r="11571" customFormat="1" ht="15"/>
    <row r="11572" customFormat="1" ht="15"/>
    <row r="11573" customFormat="1" ht="15"/>
    <row r="11574" customFormat="1" ht="15"/>
    <row r="11575" customFormat="1" ht="15"/>
    <row r="11576" customFormat="1" ht="15"/>
    <row r="11577" customFormat="1" ht="15"/>
    <row r="11578" customFormat="1" ht="15"/>
    <row r="11579" customFormat="1" ht="15"/>
    <row r="11580" customFormat="1" ht="15"/>
    <row r="11581" customFormat="1" ht="15"/>
    <row r="11582" customFormat="1" ht="15"/>
    <row r="11583" customFormat="1" ht="15"/>
    <row r="11584" customFormat="1" ht="15"/>
    <row r="11585" customFormat="1" ht="15"/>
    <row r="11586" customFormat="1" ht="15"/>
    <row r="11587" customFormat="1" ht="15"/>
    <row r="11588" customFormat="1" ht="15"/>
    <row r="11589" customFormat="1" ht="15"/>
    <row r="11590" customFormat="1" ht="15"/>
    <row r="11591" customFormat="1" ht="15"/>
    <row r="11592" customFormat="1" ht="15"/>
    <row r="11593" customFormat="1" ht="15"/>
    <row r="11594" customFormat="1" ht="15"/>
    <row r="11595" customFormat="1" ht="15"/>
    <row r="11596" customFormat="1" ht="15"/>
    <row r="11597" customFormat="1" ht="15"/>
    <row r="11598" customFormat="1" ht="15"/>
    <row r="11599" customFormat="1" ht="15"/>
    <row r="11600" customFormat="1" ht="15"/>
    <row r="11601" customFormat="1" ht="15"/>
    <row r="11602" customFormat="1" ht="15"/>
    <row r="11603" customFormat="1" ht="15"/>
    <row r="11604" customFormat="1" ht="15"/>
    <row r="11605" customFormat="1" ht="15"/>
    <row r="11606" customFormat="1" ht="15"/>
    <row r="11607" customFormat="1" ht="15"/>
    <row r="11608" customFormat="1" ht="15"/>
    <row r="11609" customFormat="1" ht="15"/>
    <row r="11610" customFormat="1" ht="15"/>
    <row r="11611" customFormat="1" ht="15"/>
    <row r="11612" customFormat="1" ht="15"/>
    <row r="11613" customFormat="1" ht="15"/>
    <row r="11614" customFormat="1" ht="15"/>
    <row r="11615" customFormat="1" ht="15"/>
    <row r="11616" customFormat="1" ht="15"/>
    <row r="11617" customFormat="1" ht="15"/>
    <row r="11618" customFormat="1" ht="15"/>
    <row r="11619" customFormat="1" ht="15"/>
    <row r="11620" customFormat="1" ht="15"/>
    <row r="11621" customFormat="1" ht="15"/>
    <row r="11622" customFormat="1" ht="15"/>
    <row r="11623" customFormat="1" ht="15"/>
    <row r="11624" customFormat="1" ht="15"/>
    <row r="11625" customFormat="1" ht="15"/>
    <row r="11626" customFormat="1" ht="15"/>
    <row r="11627" customFormat="1" ht="15"/>
    <row r="11628" customFormat="1" ht="15"/>
    <row r="11629" customFormat="1" ht="15"/>
    <row r="11630" customFormat="1" ht="15"/>
    <row r="11631" customFormat="1" ht="15"/>
    <row r="11632" customFormat="1" ht="15"/>
    <row r="11633" customFormat="1" ht="15"/>
    <row r="11634" customFormat="1" ht="15"/>
    <row r="11635" customFormat="1" ht="15"/>
    <row r="11636" customFormat="1" ht="15"/>
    <row r="11637" customFormat="1" ht="15"/>
    <row r="11638" customFormat="1" ht="15"/>
    <row r="11639" customFormat="1" ht="15"/>
    <row r="11640" customFormat="1" ht="15"/>
    <row r="11641" customFormat="1" ht="15"/>
    <row r="11642" customFormat="1" ht="15"/>
    <row r="11643" customFormat="1" ht="15"/>
    <row r="11644" customFormat="1" ht="15"/>
    <row r="11645" customFormat="1" ht="15"/>
    <row r="11646" customFormat="1" ht="15"/>
    <row r="11647" customFormat="1" ht="15"/>
    <row r="11648" customFormat="1" ht="15"/>
    <row r="11649" customFormat="1" ht="15"/>
    <row r="11650" customFormat="1" ht="15"/>
    <row r="11651" customFormat="1" ht="15"/>
    <row r="11652" customFormat="1" ht="15"/>
    <row r="11653" customFormat="1" ht="15"/>
    <row r="11654" customFormat="1" ht="15"/>
    <row r="11655" customFormat="1" ht="15"/>
    <row r="11656" customFormat="1" ht="15"/>
    <row r="11657" customFormat="1" ht="15"/>
    <row r="11658" customFormat="1" ht="15"/>
    <row r="11659" customFormat="1" ht="15"/>
    <row r="11660" customFormat="1" ht="15"/>
    <row r="11661" customFormat="1" ht="15"/>
    <row r="11662" customFormat="1" ht="15"/>
    <row r="11663" customFormat="1" ht="15"/>
    <row r="11664" customFormat="1" ht="15"/>
    <row r="11665" customFormat="1" ht="15"/>
    <row r="11666" customFormat="1" ht="15"/>
    <row r="11667" customFormat="1" ht="15"/>
    <row r="11668" customFormat="1" ht="15"/>
    <row r="11669" customFormat="1" ht="15"/>
    <row r="11670" customFormat="1" ht="15"/>
    <row r="11671" customFormat="1" ht="15"/>
    <row r="11672" customFormat="1" ht="15"/>
    <row r="11673" customFormat="1" ht="15"/>
    <row r="11674" customFormat="1" ht="15"/>
    <row r="11675" customFormat="1" ht="15"/>
    <row r="11676" customFormat="1" ht="15"/>
    <row r="11677" customFormat="1" ht="15"/>
    <row r="11678" customFormat="1" ht="15"/>
    <row r="11679" customFormat="1" ht="15"/>
    <row r="11680" customFormat="1" ht="15"/>
    <row r="11681" customFormat="1" ht="15"/>
    <row r="11682" customFormat="1" ht="15"/>
    <row r="11683" customFormat="1" ht="15"/>
    <row r="11684" customFormat="1" ht="15"/>
    <row r="11685" customFormat="1" ht="15"/>
    <row r="11686" customFormat="1" ht="15"/>
    <row r="11687" customFormat="1" ht="15"/>
    <row r="11688" customFormat="1" ht="15"/>
    <row r="11689" customFormat="1" ht="15"/>
    <row r="11690" customFormat="1" ht="15"/>
    <row r="11691" customFormat="1" ht="15"/>
    <row r="11692" customFormat="1" ht="15"/>
    <row r="11693" customFormat="1" ht="15"/>
    <row r="11694" customFormat="1" ht="15"/>
    <row r="11695" customFormat="1" ht="15"/>
    <row r="11696" customFormat="1" ht="15"/>
    <row r="11697" customFormat="1" ht="15"/>
    <row r="11698" customFormat="1" ht="15"/>
    <row r="11699" customFormat="1" ht="15"/>
    <row r="11700" customFormat="1" ht="15"/>
    <row r="11701" customFormat="1" ht="15"/>
    <row r="11702" customFormat="1" ht="15"/>
    <row r="11703" customFormat="1" ht="15"/>
    <row r="11704" customFormat="1" ht="15"/>
    <row r="11705" customFormat="1" ht="15"/>
    <row r="11706" customFormat="1" ht="15"/>
    <row r="11707" customFormat="1" ht="15"/>
    <row r="11708" customFormat="1" ht="15"/>
    <row r="11709" customFormat="1" ht="15"/>
    <row r="11710" customFormat="1" ht="15"/>
    <row r="11711" customFormat="1" ht="15"/>
    <row r="11712" customFormat="1" ht="15"/>
    <row r="11713" customFormat="1" ht="15"/>
    <row r="11714" customFormat="1" ht="15"/>
    <row r="11715" customFormat="1" ht="15"/>
    <row r="11716" customFormat="1" ht="15"/>
    <row r="11717" customFormat="1" ht="15"/>
    <row r="11718" customFormat="1" ht="15"/>
    <row r="11719" customFormat="1" ht="15"/>
    <row r="11720" customFormat="1" ht="15"/>
    <row r="11721" customFormat="1" ht="15"/>
    <row r="11722" customFormat="1" ht="15"/>
    <row r="11723" customFormat="1" ht="15"/>
    <row r="11724" customFormat="1" ht="15"/>
    <row r="11725" customFormat="1" ht="15"/>
    <row r="11726" customFormat="1" ht="15"/>
    <row r="11727" customFormat="1" ht="15"/>
    <row r="11728" customFormat="1" ht="15"/>
    <row r="11729" customFormat="1" ht="15"/>
    <row r="11730" customFormat="1" ht="15"/>
    <row r="11731" customFormat="1" ht="15"/>
    <row r="11732" customFormat="1" ht="15"/>
    <row r="11733" customFormat="1" ht="15"/>
    <row r="11734" customFormat="1" ht="15"/>
    <row r="11735" customFormat="1" ht="15"/>
    <row r="11736" customFormat="1" ht="15"/>
    <row r="11737" customFormat="1" ht="15"/>
    <row r="11738" customFormat="1" ht="15"/>
    <row r="11739" customFormat="1" ht="15"/>
    <row r="11740" customFormat="1" ht="15"/>
    <row r="11741" customFormat="1" ht="15"/>
    <row r="11742" customFormat="1" ht="15"/>
    <row r="11743" customFormat="1" ht="15"/>
    <row r="11744" customFormat="1" ht="15"/>
    <row r="11745" customFormat="1" ht="15"/>
    <row r="11746" customFormat="1" ht="15"/>
    <row r="11747" customFormat="1" ht="15"/>
    <row r="11748" customFormat="1" ht="15"/>
    <row r="11749" customFormat="1" ht="15"/>
    <row r="11750" customFormat="1" ht="15"/>
    <row r="11751" customFormat="1" ht="15"/>
    <row r="11752" customFormat="1" ht="15"/>
    <row r="11753" customFormat="1" ht="15"/>
    <row r="11754" customFormat="1" ht="15"/>
    <row r="11755" customFormat="1" ht="15"/>
    <row r="11756" customFormat="1" ht="15"/>
    <row r="11757" customFormat="1" ht="15"/>
    <row r="11758" customFormat="1" ht="15"/>
    <row r="11759" customFormat="1" ht="15"/>
    <row r="11760" customFormat="1" ht="15"/>
    <row r="11761" customFormat="1" ht="15"/>
    <row r="11762" customFormat="1" ht="15"/>
    <row r="11763" customFormat="1" ht="15"/>
    <row r="11764" customFormat="1" ht="15"/>
    <row r="11765" customFormat="1" ht="15"/>
    <row r="11766" customFormat="1" ht="15"/>
    <row r="11767" customFormat="1" ht="15"/>
    <row r="11768" customFormat="1" ht="15"/>
    <row r="11769" customFormat="1" ht="15"/>
    <row r="11770" customFormat="1" ht="15"/>
    <row r="11771" customFormat="1" ht="15"/>
    <row r="11772" customFormat="1" ht="15"/>
    <row r="11773" customFormat="1" ht="15"/>
    <row r="11774" customFormat="1" ht="15"/>
    <row r="11775" customFormat="1" ht="15"/>
    <row r="11776" customFormat="1" ht="15"/>
    <row r="11777" customFormat="1" ht="15"/>
    <row r="11778" customFormat="1" ht="15"/>
    <row r="11779" customFormat="1" ht="15"/>
    <row r="11780" customFormat="1" ht="15"/>
    <row r="11781" customFormat="1" ht="15"/>
    <row r="11782" customFormat="1" ht="15"/>
    <row r="11783" customFormat="1" ht="15"/>
    <row r="11784" customFormat="1" ht="15"/>
    <row r="11785" customFormat="1" ht="15"/>
    <row r="11786" customFormat="1" ht="15"/>
    <row r="11787" customFormat="1" ht="15"/>
    <row r="11788" customFormat="1" ht="15"/>
    <row r="11789" customFormat="1" ht="15"/>
    <row r="11790" customFormat="1" ht="15"/>
    <row r="11791" customFormat="1" ht="15"/>
    <row r="11792" customFormat="1" ht="15"/>
    <row r="11793" customFormat="1" ht="15"/>
    <row r="11794" customFormat="1" ht="15"/>
    <row r="11795" customFormat="1" ht="15"/>
    <row r="11796" customFormat="1" ht="15"/>
    <row r="11797" customFormat="1" ht="15"/>
    <row r="11798" customFormat="1" ht="15"/>
    <row r="11799" customFormat="1" ht="15"/>
    <row r="11800" customFormat="1" ht="15"/>
    <row r="11801" customFormat="1" ht="15"/>
    <row r="11802" customFormat="1" ht="15"/>
    <row r="11803" customFormat="1" ht="15"/>
    <row r="11804" customFormat="1" ht="15"/>
    <row r="11805" customFormat="1" ht="15"/>
    <row r="11806" customFormat="1" ht="15"/>
    <row r="11807" customFormat="1" ht="15"/>
    <row r="11808" customFormat="1" ht="15"/>
    <row r="11809" customFormat="1" ht="15"/>
    <row r="11810" customFormat="1" ht="15"/>
    <row r="11811" customFormat="1" ht="15"/>
    <row r="11812" customFormat="1" ht="15"/>
    <row r="11813" customFormat="1" ht="15"/>
    <row r="11814" customFormat="1" ht="15"/>
    <row r="11815" customFormat="1" ht="15"/>
    <row r="11816" customFormat="1" ht="15"/>
    <row r="11817" customFormat="1" ht="15"/>
    <row r="11818" customFormat="1" ht="15"/>
    <row r="11819" customFormat="1" ht="15"/>
    <row r="11820" customFormat="1" ht="15"/>
    <row r="11821" customFormat="1" ht="15"/>
    <row r="11822" customFormat="1" ht="15"/>
    <row r="11823" customFormat="1" ht="15"/>
    <row r="11824" customFormat="1" ht="15"/>
    <row r="11825" customFormat="1" ht="15"/>
    <row r="11826" customFormat="1" ht="15"/>
    <row r="11827" customFormat="1" ht="15"/>
    <row r="11828" customFormat="1" ht="15"/>
    <row r="11829" customFormat="1" ht="15"/>
    <row r="11830" customFormat="1" ht="15"/>
    <row r="11831" customFormat="1" ht="15"/>
    <row r="11832" customFormat="1" ht="15"/>
    <row r="11833" customFormat="1" ht="15"/>
    <row r="11834" customFormat="1" ht="15"/>
    <row r="11835" customFormat="1" ht="15"/>
    <row r="11836" customFormat="1" ht="15"/>
    <row r="11837" customFormat="1" ht="15"/>
    <row r="11838" customFormat="1" ht="15"/>
    <row r="11839" customFormat="1" ht="15"/>
    <row r="11840" customFormat="1" ht="15"/>
    <row r="11841" customFormat="1" ht="15"/>
    <row r="11842" customFormat="1" ht="15"/>
    <row r="11843" customFormat="1" ht="15"/>
    <row r="11844" customFormat="1" ht="15"/>
    <row r="11845" customFormat="1" ht="15"/>
    <row r="11846" customFormat="1" ht="15"/>
    <row r="11847" customFormat="1" ht="15"/>
    <row r="11848" customFormat="1" ht="15"/>
    <row r="11849" customFormat="1" ht="15"/>
    <row r="11850" customFormat="1" ht="15"/>
    <row r="11851" customFormat="1" ht="15"/>
    <row r="11852" customFormat="1" ht="15"/>
    <row r="11853" customFormat="1" ht="15"/>
    <row r="11854" customFormat="1" ht="15"/>
    <row r="11855" customFormat="1" ht="15"/>
    <row r="11856" customFormat="1" ht="15"/>
    <row r="11857" customFormat="1" ht="15"/>
    <row r="11858" customFormat="1" ht="15"/>
    <row r="11859" customFormat="1" ht="15"/>
    <row r="11860" customFormat="1" ht="15"/>
    <row r="11861" customFormat="1" ht="15"/>
    <row r="11862" customFormat="1" ht="15"/>
    <row r="11863" customFormat="1" ht="15"/>
    <row r="11864" customFormat="1" ht="15"/>
    <row r="11865" customFormat="1" ht="15"/>
    <row r="11866" customFormat="1" ht="15"/>
    <row r="11867" customFormat="1" ht="15"/>
    <row r="11868" customFormat="1" ht="15"/>
    <row r="11869" customFormat="1" ht="15"/>
    <row r="11870" customFormat="1" ht="15"/>
    <row r="11871" customFormat="1" ht="15"/>
    <row r="11872" customFormat="1" ht="15"/>
    <row r="11873" customFormat="1" ht="15"/>
    <row r="11874" customFormat="1" ht="15"/>
    <row r="11875" customFormat="1" ht="15"/>
    <row r="11876" customFormat="1" ht="15"/>
    <row r="11877" customFormat="1" ht="15"/>
    <row r="11878" customFormat="1" ht="15"/>
    <row r="11879" customFormat="1" ht="15"/>
    <row r="11880" customFormat="1" ht="15"/>
    <row r="11881" customFormat="1" ht="15"/>
    <row r="11882" customFormat="1" ht="15"/>
    <row r="11883" customFormat="1" ht="15"/>
    <row r="11884" customFormat="1" ht="15"/>
    <row r="11885" customFormat="1" ht="15"/>
    <row r="11886" customFormat="1" ht="15"/>
    <row r="11887" customFormat="1" ht="15"/>
    <row r="11888" customFormat="1" ht="15"/>
    <row r="11889" customFormat="1" ht="15"/>
    <row r="11890" customFormat="1" ht="15"/>
    <row r="11891" customFormat="1" ht="15"/>
    <row r="11892" customFormat="1" ht="15"/>
    <row r="11893" customFormat="1" ht="15"/>
    <row r="11894" customFormat="1" ht="15"/>
    <row r="11895" customFormat="1" ht="15"/>
    <row r="11896" customFormat="1" ht="15"/>
    <row r="11897" customFormat="1" ht="15"/>
    <row r="11898" customFormat="1" ht="15"/>
    <row r="11899" customFormat="1" ht="15"/>
    <row r="11900" customFormat="1" ht="15"/>
    <row r="11901" customFormat="1" ht="15"/>
    <row r="11902" customFormat="1" ht="15"/>
    <row r="11903" customFormat="1" ht="15"/>
    <row r="11904" customFormat="1" ht="15"/>
    <row r="11905" customFormat="1" ht="15"/>
    <row r="11906" customFormat="1" ht="15"/>
    <row r="11907" customFormat="1" ht="15"/>
    <row r="11908" customFormat="1" ht="15"/>
    <row r="11909" customFormat="1" ht="15"/>
    <row r="11910" customFormat="1" ht="15"/>
    <row r="11911" customFormat="1" ht="15"/>
    <row r="11912" customFormat="1" ht="15"/>
    <row r="11913" customFormat="1" ht="15"/>
    <row r="11914" customFormat="1" ht="15"/>
    <row r="11915" customFormat="1" ht="15"/>
    <row r="11916" customFormat="1" ht="15"/>
    <row r="11917" customFormat="1" ht="15"/>
    <row r="11918" customFormat="1" ht="15"/>
    <row r="11919" customFormat="1" ht="15"/>
    <row r="11920" customFormat="1" ht="15"/>
    <row r="11921" customFormat="1" ht="15"/>
    <row r="11922" customFormat="1" ht="15"/>
    <row r="11923" customFormat="1" ht="15"/>
    <row r="11924" customFormat="1" ht="15"/>
    <row r="11925" customFormat="1" ht="15"/>
    <row r="11926" customFormat="1" ht="15"/>
    <row r="11927" customFormat="1" ht="15"/>
    <row r="11928" customFormat="1" ht="15"/>
    <row r="11929" customFormat="1" ht="15"/>
    <row r="11930" customFormat="1" ht="15"/>
    <row r="11931" customFormat="1" ht="15"/>
    <row r="11932" customFormat="1" ht="15"/>
    <row r="11933" customFormat="1" ht="15"/>
    <row r="11934" customFormat="1" ht="15"/>
    <row r="11935" customFormat="1" ht="15"/>
    <row r="11936" customFormat="1" ht="15"/>
    <row r="11937" customFormat="1" ht="15"/>
    <row r="11938" customFormat="1" ht="15"/>
    <row r="11939" customFormat="1" ht="15"/>
    <row r="11940" customFormat="1" ht="15"/>
    <row r="11941" customFormat="1" ht="15"/>
    <row r="11942" customFormat="1" ht="15"/>
    <row r="11943" customFormat="1" ht="15"/>
    <row r="11944" customFormat="1" ht="15"/>
    <row r="11945" customFormat="1" ht="15"/>
    <row r="11946" customFormat="1" ht="15"/>
    <row r="11947" customFormat="1" ht="15"/>
    <row r="11948" customFormat="1" ht="15"/>
    <row r="11949" customFormat="1" ht="15"/>
    <row r="11950" customFormat="1" ht="15"/>
    <row r="11951" customFormat="1" ht="15"/>
    <row r="11952" customFormat="1" ht="15"/>
    <row r="11953" customFormat="1" ht="15"/>
    <row r="11954" customFormat="1" ht="15"/>
    <row r="11955" customFormat="1" ht="15"/>
    <row r="11956" customFormat="1" ht="15"/>
    <row r="11957" customFormat="1" ht="15"/>
    <row r="11958" customFormat="1" ht="15"/>
    <row r="11959" customFormat="1" ht="15"/>
    <row r="11960" customFormat="1" ht="15"/>
    <row r="11961" customFormat="1" ht="15"/>
    <row r="11962" customFormat="1" ht="15"/>
    <row r="11963" customFormat="1" ht="15"/>
    <row r="11964" customFormat="1" ht="15"/>
    <row r="11965" customFormat="1" ht="15"/>
    <row r="11966" customFormat="1" ht="15"/>
    <row r="11967" customFormat="1" ht="15"/>
    <row r="11968" customFormat="1" ht="15"/>
    <row r="11969" customFormat="1" ht="15"/>
    <row r="11970" customFormat="1" ht="15"/>
    <row r="11971" customFormat="1" ht="15"/>
    <row r="11972" customFormat="1" ht="15"/>
    <row r="11973" customFormat="1" ht="15"/>
    <row r="11974" customFormat="1" ht="15"/>
    <row r="11975" customFormat="1" ht="15"/>
    <row r="11976" customFormat="1" ht="15"/>
    <row r="11977" customFormat="1" ht="15"/>
    <row r="11978" customFormat="1" ht="15"/>
    <row r="11979" customFormat="1" ht="15"/>
    <row r="11980" customFormat="1" ht="15"/>
    <row r="11981" customFormat="1" ht="15"/>
    <row r="11982" customFormat="1" ht="15"/>
    <row r="11983" customFormat="1" ht="15"/>
    <row r="11984" customFormat="1" ht="15"/>
    <row r="11985" customFormat="1" ht="15"/>
    <row r="11986" customFormat="1" ht="15"/>
    <row r="11987" customFormat="1" ht="15"/>
    <row r="11988" customFormat="1" ht="15"/>
    <row r="11989" customFormat="1" ht="15"/>
    <row r="11990" customFormat="1" ht="15"/>
    <row r="11991" customFormat="1" ht="15"/>
    <row r="11992" customFormat="1" ht="15"/>
    <row r="11993" customFormat="1" ht="15"/>
    <row r="11994" customFormat="1" ht="15"/>
    <row r="11995" customFormat="1" ht="15"/>
    <row r="11996" customFormat="1" ht="15"/>
    <row r="11997" customFormat="1" ht="15"/>
    <row r="11998" customFormat="1" ht="15"/>
    <row r="11999" customFormat="1" ht="15"/>
    <row r="12000" customFormat="1" ht="15"/>
    <row r="12001" customFormat="1" ht="15"/>
    <row r="12002" customFormat="1" ht="15"/>
    <row r="12003" customFormat="1" ht="15"/>
    <row r="12004" customFormat="1" ht="15"/>
    <row r="12005" customFormat="1" ht="15"/>
    <row r="12006" customFormat="1" ht="15"/>
    <row r="12007" customFormat="1" ht="15"/>
    <row r="12008" customFormat="1" ht="15"/>
    <row r="12009" customFormat="1" ht="15"/>
    <row r="12010" customFormat="1" ht="15"/>
    <row r="12011" customFormat="1" ht="15"/>
    <row r="12012" customFormat="1" ht="15"/>
    <row r="12013" customFormat="1" ht="15"/>
    <row r="12014" customFormat="1" ht="15"/>
    <row r="12015" customFormat="1" ht="15"/>
    <row r="12016" customFormat="1" ht="15"/>
    <row r="12017" customFormat="1" ht="15"/>
    <row r="12018" customFormat="1" ht="15"/>
    <row r="12019" customFormat="1" ht="15"/>
    <row r="12020" customFormat="1" ht="15"/>
    <row r="12021" customFormat="1" ht="15"/>
    <row r="12022" customFormat="1" ht="15"/>
    <row r="12023" customFormat="1" ht="15"/>
    <row r="12024" customFormat="1" ht="15"/>
    <row r="12025" customFormat="1" ht="15"/>
    <row r="12026" customFormat="1" ht="15"/>
    <row r="12027" customFormat="1" ht="15"/>
    <row r="12028" customFormat="1" ht="15"/>
    <row r="12029" customFormat="1" ht="15"/>
    <row r="12030" customFormat="1" ht="15"/>
    <row r="12031" customFormat="1" ht="15"/>
    <row r="12032" customFormat="1" ht="15"/>
    <row r="12033" customFormat="1" ht="15"/>
    <row r="12034" customFormat="1" ht="15"/>
    <row r="12035" customFormat="1" ht="15"/>
    <row r="12036" customFormat="1" ht="15"/>
    <row r="12037" customFormat="1" ht="15"/>
    <row r="12038" customFormat="1" ht="15"/>
    <row r="12039" customFormat="1" ht="15"/>
    <row r="12040" customFormat="1" ht="15"/>
    <row r="12041" customFormat="1" ht="15"/>
    <row r="12042" customFormat="1" ht="15"/>
    <row r="12043" customFormat="1" ht="15"/>
    <row r="12044" customFormat="1" ht="15"/>
    <row r="12045" customFormat="1" ht="15"/>
    <row r="12046" customFormat="1" ht="15"/>
    <row r="12047" customFormat="1" ht="15"/>
    <row r="12048" customFormat="1" ht="15"/>
    <row r="12049" customFormat="1" ht="15"/>
    <row r="12050" customFormat="1" ht="15"/>
    <row r="12051" customFormat="1" ht="15"/>
    <row r="12052" customFormat="1" ht="15"/>
    <row r="12053" customFormat="1" ht="15"/>
    <row r="12054" customFormat="1" ht="15"/>
    <row r="12055" customFormat="1" ht="15"/>
    <row r="12056" customFormat="1" ht="15"/>
    <row r="12057" customFormat="1" ht="15"/>
    <row r="12058" customFormat="1" ht="15"/>
    <row r="12059" customFormat="1" ht="15"/>
    <row r="12060" customFormat="1" ht="15"/>
    <row r="12061" customFormat="1" ht="15"/>
    <row r="12062" customFormat="1" ht="15"/>
    <row r="12063" customFormat="1" ht="15"/>
    <row r="12064" customFormat="1" ht="15"/>
    <row r="12065" customFormat="1" ht="15"/>
    <row r="12066" customFormat="1" ht="15"/>
    <row r="12067" customFormat="1" ht="15"/>
    <row r="12068" customFormat="1" ht="15"/>
    <row r="12069" customFormat="1" ht="15"/>
    <row r="12070" customFormat="1" ht="15"/>
    <row r="12071" customFormat="1" ht="15"/>
    <row r="12072" customFormat="1" ht="15"/>
    <row r="12073" customFormat="1" ht="15"/>
    <row r="12074" customFormat="1" ht="15"/>
    <row r="12075" customFormat="1" ht="15"/>
    <row r="12076" customFormat="1" ht="15"/>
    <row r="12077" customFormat="1" ht="15"/>
    <row r="12078" customFormat="1" ht="15"/>
    <row r="12079" customFormat="1" ht="15"/>
    <row r="12080" customFormat="1" ht="15"/>
    <row r="12081" customFormat="1" ht="15"/>
    <row r="12082" customFormat="1" ht="15"/>
    <row r="12083" customFormat="1" ht="15"/>
    <row r="12084" customFormat="1" ht="15"/>
    <row r="12085" customFormat="1" ht="15"/>
    <row r="12086" customFormat="1" ht="15"/>
    <row r="12087" customFormat="1" ht="15"/>
    <row r="12088" customFormat="1" ht="15"/>
    <row r="12089" customFormat="1" ht="15"/>
    <row r="12090" customFormat="1" ht="15"/>
    <row r="12091" customFormat="1" ht="15"/>
    <row r="12092" customFormat="1" ht="15"/>
    <row r="12093" customFormat="1" ht="15"/>
    <row r="12094" customFormat="1" ht="15"/>
    <row r="12095" customFormat="1" ht="15"/>
    <row r="12096" customFormat="1" ht="15"/>
    <row r="12097" customFormat="1" ht="15"/>
    <row r="12098" customFormat="1" ht="15"/>
    <row r="12099" customFormat="1" ht="15"/>
    <row r="12100" customFormat="1" ht="15"/>
    <row r="12101" customFormat="1" ht="15"/>
    <row r="12102" customFormat="1" ht="15"/>
    <row r="12103" customFormat="1" ht="15"/>
    <row r="12104" customFormat="1" ht="15"/>
    <row r="12105" customFormat="1" ht="15"/>
    <row r="12106" customFormat="1" ht="15"/>
    <row r="12107" customFormat="1" ht="15"/>
    <row r="12108" customFormat="1" ht="15"/>
    <row r="12109" customFormat="1" ht="15"/>
    <row r="12110" customFormat="1" ht="15"/>
    <row r="12111" customFormat="1" ht="15"/>
    <row r="12112" customFormat="1" ht="15"/>
    <row r="12113" customFormat="1" ht="15"/>
    <row r="12114" customFormat="1" ht="15"/>
    <row r="12115" customFormat="1" ht="15"/>
    <row r="12116" customFormat="1" ht="15"/>
    <row r="12117" customFormat="1" ht="15"/>
    <row r="12118" customFormat="1" ht="15"/>
    <row r="12119" customFormat="1" ht="15"/>
    <row r="12120" customFormat="1" ht="15"/>
    <row r="12121" customFormat="1" ht="15"/>
    <row r="12122" customFormat="1" ht="15"/>
    <row r="12123" customFormat="1" ht="15"/>
    <row r="12124" customFormat="1" ht="15"/>
    <row r="12125" customFormat="1" ht="15"/>
    <row r="12126" customFormat="1" ht="15"/>
    <row r="12127" customFormat="1" ht="15"/>
    <row r="12128" customFormat="1" ht="15"/>
    <row r="12129" customFormat="1" ht="15"/>
    <row r="12130" customFormat="1" ht="15"/>
    <row r="12131" customFormat="1" ht="15"/>
    <row r="12132" customFormat="1" ht="15"/>
    <row r="12133" customFormat="1" ht="15"/>
    <row r="12134" customFormat="1" ht="15"/>
    <row r="12135" customFormat="1" ht="15"/>
    <row r="12136" customFormat="1" ht="15"/>
    <row r="12137" customFormat="1" ht="15"/>
    <row r="12138" customFormat="1" ht="15"/>
    <row r="12139" customFormat="1" ht="15"/>
    <row r="12140" customFormat="1" ht="15"/>
    <row r="12141" customFormat="1" ht="15"/>
    <row r="12142" customFormat="1" ht="15"/>
    <row r="12143" customFormat="1" ht="15"/>
    <row r="12144" customFormat="1" ht="15"/>
    <row r="12145" customFormat="1" ht="15"/>
    <row r="12146" customFormat="1" ht="15"/>
    <row r="12147" customFormat="1" ht="15"/>
    <row r="12148" customFormat="1" ht="15"/>
    <row r="12149" customFormat="1" ht="15"/>
    <row r="12150" customFormat="1" ht="15"/>
    <row r="12151" customFormat="1" ht="15"/>
    <row r="12152" customFormat="1" ht="15"/>
    <row r="12153" customFormat="1" ht="15"/>
    <row r="12154" customFormat="1" ht="15"/>
    <row r="12155" customFormat="1" ht="15"/>
    <row r="12156" customFormat="1" ht="15"/>
    <row r="12157" customFormat="1" ht="15"/>
    <row r="12158" customFormat="1" ht="15"/>
    <row r="12159" customFormat="1" ht="15"/>
    <row r="12160" customFormat="1" ht="15"/>
    <row r="12161" customFormat="1" ht="15"/>
    <row r="12162" customFormat="1" ht="15"/>
    <row r="12163" customFormat="1" ht="15"/>
    <row r="12164" customFormat="1" ht="15"/>
    <row r="12165" customFormat="1" ht="15"/>
    <row r="12166" customFormat="1" ht="15"/>
    <row r="12167" customFormat="1" ht="15"/>
    <row r="12168" customFormat="1" ht="15"/>
    <row r="12169" customFormat="1" ht="15"/>
    <row r="12170" customFormat="1" ht="15"/>
    <row r="12171" customFormat="1" ht="15"/>
    <row r="12172" customFormat="1" ht="15"/>
    <row r="12173" customFormat="1" ht="15"/>
    <row r="12174" customFormat="1" ht="15"/>
    <row r="12175" customFormat="1" ht="15"/>
    <row r="12176" customFormat="1" ht="15"/>
    <row r="12177" customFormat="1" ht="15"/>
    <row r="12178" customFormat="1" ht="15"/>
    <row r="12179" customFormat="1" ht="15"/>
    <row r="12180" customFormat="1" ht="15"/>
    <row r="12181" customFormat="1" ht="15"/>
    <row r="12182" customFormat="1" ht="15"/>
    <row r="12183" customFormat="1" ht="15"/>
    <row r="12184" customFormat="1" ht="15"/>
    <row r="12185" customFormat="1" ht="15"/>
    <row r="12186" customFormat="1" ht="15"/>
    <row r="12187" customFormat="1" ht="15"/>
    <row r="12188" customFormat="1" ht="15"/>
    <row r="12189" customFormat="1" ht="15"/>
    <row r="12190" customFormat="1" ht="15"/>
    <row r="12191" customFormat="1" ht="15"/>
    <row r="12192" customFormat="1" ht="15"/>
    <row r="12193" customFormat="1" ht="15"/>
    <row r="12194" customFormat="1" ht="15"/>
    <row r="12195" customFormat="1" ht="15"/>
    <row r="12196" customFormat="1" ht="15"/>
    <row r="12197" customFormat="1" ht="15"/>
    <row r="12198" customFormat="1" ht="15"/>
    <row r="12199" customFormat="1" ht="15"/>
    <row r="12200" customFormat="1" ht="15"/>
    <row r="12201" customFormat="1" ht="15"/>
    <row r="12202" customFormat="1" ht="15"/>
    <row r="12203" customFormat="1" ht="15"/>
    <row r="12204" customFormat="1" ht="15"/>
    <row r="12205" customFormat="1" ht="15"/>
    <row r="12206" customFormat="1" ht="15"/>
    <row r="12207" customFormat="1" ht="15"/>
    <row r="12208" customFormat="1" ht="15"/>
    <row r="12209" customFormat="1" ht="15"/>
    <row r="12210" customFormat="1" ht="15"/>
    <row r="12211" customFormat="1" ht="15"/>
    <row r="12212" customFormat="1" ht="15"/>
    <row r="12213" customFormat="1" ht="15"/>
    <row r="12214" customFormat="1" ht="15"/>
    <row r="12215" customFormat="1" ht="15"/>
    <row r="12216" customFormat="1" ht="15"/>
    <row r="12217" customFormat="1" ht="15"/>
    <row r="12218" customFormat="1" ht="15"/>
    <row r="12219" customFormat="1" ht="15"/>
    <row r="12220" customFormat="1" ht="15"/>
    <row r="12221" customFormat="1" ht="15"/>
    <row r="12222" customFormat="1" ht="15"/>
    <row r="12223" customFormat="1" ht="15"/>
    <row r="12224" customFormat="1" ht="15"/>
    <row r="12225" customFormat="1" ht="15"/>
    <row r="12226" customFormat="1" ht="15"/>
    <row r="12227" customFormat="1" ht="15"/>
    <row r="12228" customFormat="1" ht="15"/>
    <row r="12229" customFormat="1" ht="15"/>
    <row r="12230" customFormat="1" ht="15"/>
    <row r="12231" customFormat="1" ht="15"/>
    <row r="12232" customFormat="1" ht="15"/>
    <row r="12233" customFormat="1" ht="15"/>
    <row r="12234" customFormat="1" ht="15"/>
    <row r="12235" customFormat="1" ht="15"/>
    <row r="12236" customFormat="1" ht="15"/>
    <row r="12237" customFormat="1" ht="15"/>
    <row r="12238" customFormat="1" ht="15"/>
    <row r="12239" customFormat="1" ht="15"/>
    <row r="12240" customFormat="1" ht="15"/>
    <row r="12241" customFormat="1" ht="15"/>
    <row r="12242" customFormat="1" ht="15"/>
    <row r="12243" customFormat="1" ht="15"/>
    <row r="12244" customFormat="1" ht="15"/>
    <row r="12245" customFormat="1" ht="15"/>
    <row r="12246" customFormat="1" ht="15"/>
    <row r="12247" customFormat="1" ht="15"/>
    <row r="12248" customFormat="1" ht="15"/>
    <row r="12249" customFormat="1" ht="15"/>
    <row r="12250" customFormat="1" ht="15"/>
    <row r="12251" customFormat="1" ht="15"/>
    <row r="12252" customFormat="1" ht="15"/>
    <row r="12253" customFormat="1" ht="15"/>
    <row r="12254" customFormat="1" ht="15"/>
    <row r="12255" customFormat="1" ht="15"/>
    <row r="12256" customFormat="1" ht="15"/>
    <row r="12257" customFormat="1" ht="15"/>
    <row r="12258" customFormat="1" ht="15"/>
    <row r="12259" customFormat="1" ht="15"/>
    <row r="12260" customFormat="1" ht="15"/>
    <row r="12261" customFormat="1" ht="15"/>
    <row r="12262" customFormat="1" ht="15"/>
    <row r="12263" customFormat="1" ht="15"/>
    <row r="12264" customFormat="1" ht="15"/>
    <row r="12265" customFormat="1" ht="15"/>
    <row r="12266" customFormat="1" ht="15"/>
    <row r="12267" customFormat="1" ht="15"/>
    <row r="12268" customFormat="1" ht="15"/>
    <row r="12269" customFormat="1" ht="15"/>
    <row r="12270" customFormat="1" ht="15"/>
    <row r="12271" customFormat="1" ht="15"/>
    <row r="12272" customFormat="1" ht="15"/>
    <row r="12273" customFormat="1" ht="15"/>
    <row r="12274" customFormat="1" ht="15"/>
    <row r="12275" customFormat="1" ht="15"/>
    <row r="12276" customFormat="1" ht="15"/>
    <row r="12277" customFormat="1" ht="15"/>
    <row r="12278" customFormat="1" ht="15"/>
    <row r="12279" customFormat="1" ht="15"/>
    <row r="12280" customFormat="1" ht="15"/>
    <row r="12281" customFormat="1" ht="15"/>
    <row r="12282" customFormat="1" ht="15"/>
    <row r="12283" customFormat="1" ht="15"/>
    <row r="12284" customFormat="1" ht="15"/>
    <row r="12285" customFormat="1" ht="15"/>
    <row r="12286" customFormat="1" ht="15"/>
    <row r="12287" customFormat="1" ht="15"/>
    <row r="12288" customFormat="1" ht="15"/>
    <row r="12289" customFormat="1" ht="15"/>
    <row r="12290" customFormat="1" ht="15"/>
    <row r="12291" customFormat="1" ht="15"/>
    <row r="12292" customFormat="1" ht="15"/>
    <row r="12293" customFormat="1" ht="15"/>
    <row r="12294" customFormat="1" ht="15"/>
    <row r="12295" customFormat="1" ht="15"/>
    <row r="12296" customFormat="1" ht="15"/>
    <row r="12297" customFormat="1" ht="15"/>
    <row r="12298" customFormat="1" ht="15"/>
    <row r="12299" customFormat="1" ht="15"/>
    <row r="12300" customFormat="1" ht="15"/>
    <row r="12301" customFormat="1" ht="15"/>
    <row r="12302" customFormat="1" ht="15"/>
    <row r="12303" customFormat="1" ht="15"/>
    <row r="12304" customFormat="1" ht="15"/>
    <row r="12305" customFormat="1" ht="15"/>
    <row r="12306" customFormat="1" ht="15"/>
    <row r="12307" customFormat="1" ht="15"/>
    <row r="12308" customFormat="1" ht="15"/>
    <row r="12309" customFormat="1" ht="15"/>
    <row r="12310" customFormat="1" ht="15"/>
    <row r="12311" customFormat="1" ht="15"/>
    <row r="12312" customFormat="1" ht="15"/>
    <row r="12313" customFormat="1" ht="15"/>
    <row r="12314" customFormat="1" ht="15"/>
    <row r="12315" customFormat="1" ht="15"/>
    <row r="12316" customFormat="1" ht="15"/>
    <row r="12317" customFormat="1" ht="15"/>
    <row r="12318" customFormat="1" ht="15"/>
    <row r="12319" customFormat="1" ht="15"/>
    <row r="12320" customFormat="1" ht="15"/>
    <row r="12321" customFormat="1" ht="15"/>
    <row r="12322" customFormat="1" ht="15"/>
    <row r="12323" customFormat="1" ht="15"/>
    <row r="12324" customFormat="1" ht="15"/>
    <row r="12325" customFormat="1" ht="15"/>
    <row r="12326" customFormat="1" ht="15"/>
    <row r="12327" customFormat="1" ht="15"/>
    <row r="12328" customFormat="1" ht="15"/>
    <row r="12329" customFormat="1" ht="15"/>
    <row r="12330" customFormat="1" ht="15"/>
    <row r="12331" customFormat="1" ht="15"/>
    <row r="12332" customFormat="1" ht="15"/>
    <row r="12333" customFormat="1" ht="15"/>
    <row r="12334" customFormat="1" ht="15"/>
    <row r="12335" customFormat="1" ht="15"/>
    <row r="12336" customFormat="1" ht="15"/>
    <row r="12337" customFormat="1" ht="15"/>
    <row r="12338" customFormat="1" ht="15"/>
    <row r="12339" customFormat="1" ht="15"/>
    <row r="12340" customFormat="1" ht="15"/>
    <row r="12341" customFormat="1" ht="15"/>
    <row r="12342" customFormat="1" ht="15"/>
    <row r="12343" customFormat="1" ht="15"/>
    <row r="12344" customFormat="1" ht="15"/>
    <row r="12345" customFormat="1" ht="15"/>
    <row r="12346" customFormat="1" ht="15"/>
    <row r="12347" customFormat="1" ht="15"/>
    <row r="12348" customFormat="1" ht="15"/>
    <row r="12349" customFormat="1" ht="15"/>
    <row r="12350" customFormat="1" ht="15"/>
    <row r="12351" customFormat="1" ht="15"/>
    <row r="12352" customFormat="1" ht="15"/>
    <row r="12353" customFormat="1" ht="15"/>
    <row r="12354" customFormat="1" ht="15"/>
    <row r="12355" customFormat="1" ht="15"/>
    <row r="12356" customFormat="1" ht="15"/>
    <row r="12357" customFormat="1" ht="15"/>
    <row r="12358" customFormat="1" ht="15"/>
    <row r="12359" customFormat="1" ht="15"/>
    <row r="12360" customFormat="1" ht="15"/>
    <row r="12361" customFormat="1" ht="15"/>
    <row r="12362" customFormat="1" ht="15"/>
    <row r="12363" customFormat="1" ht="15"/>
    <row r="12364" customFormat="1" ht="15"/>
    <row r="12365" customFormat="1" ht="15"/>
    <row r="12366" customFormat="1" ht="15"/>
    <row r="12367" customFormat="1" ht="15"/>
    <row r="12368" customFormat="1" ht="15"/>
    <row r="12369" customFormat="1" ht="15"/>
    <row r="12370" customFormat="1" ht="15"/>
    <row r="12371" customFormat="1" ht="15"/>
    <row r="12372" customFormat="1" ht="15"/>
    <row r="12373" customFormat="1" ht="15"/>
    <row r="12374" customFormat="1" ht="15"/>
    <row r="12375" customFormat="1" ht="15"/>
    <row r="12376" customFormat="1" ht="15"/>
    <row r="12377" customFormat="1" ht="15"/>
    <row r="12378" customFormat="1" ht="15"/>
    <row r="12379" customFormat="1" ht="15"/>
    <row r="12380" customFormat="1" ht="15"/>
    <row r="12381" customFormat="1" ht="15"/>
    <row r="12382" customFormat="1" ht="15"/>
    <row r="12383" customFormat="1" ht="15"/>
    <row r="12384" customFormat="1" ht="15"/>
    <row r="12385" customFormat="1" ht="15"/>
    <row r="12386" customFormat="1" ht="15"/>
    <row r="12387" customFormat="1" ht="15"/>
    <row r="12388" customFormat="1" ht="15"/>
    <row r="12389" customFormat="1" ht="15"/>
    <row r="12390" customFormat="1" ht="15"/>
    <row r="12391" customFormat="1" ht="15"/>
    <row r="12392" customFormat="1" ht="15"/>
    <row r="12393" customFormat="1" ht="15"/>
    <row r="12394" customFormat="1" ht="15"/>
    <row r="12395" customFormat="1" ht="15"/>
    <row r="12396" customFormat="1" ht="15"/>
    <row r="12397" customFormat="1" ht="15"/>
    <row r="12398" customFormat="1" ht="15"/>
    <row r="12399" customFormat="1" ht="15"/>
    <row r="12400" customFormat="1" ht="15"/>
    <row r="12401" customFormat="1" ht="15"/>
    <row r="12402" customFormat="1" ht="15"/>
    <row r="12403" customFormat="1" ht="15"/>
    <row r="12404" customFormat="1" ht="15"/>
    <row r="12405" customFormat="1" ht="15"/>
    <row r="12406" customFormat="1" ht="15"/>
    <row r="12407" customFormat="1" ht="15"/>
    <row r="12408" customFormat="1" ht="15"/>
    <row r="12409" customFormat="1" ht="15"/>
    <row r="12410" customFormat="1" ht="15"/>
    <row r="12411" customFormat="1" ht="15"/>
    <row r="12412" customFormat="1" ht="15"/>
    <row r="12413" customFormat="1" ht="15"/>
    <row r="12414" customFormat="1" ht="15"/>
    <row r="12415" customFormat="1" ht="15"/>
    <row r="12416" customFormat="1" ht="15"/>
    <row r="12417" customFormat="1" ht="15"/>
    <row r="12418" customFormat="1" ht="15"/>
    <row r="12419" customFormat="1" ht="15"/>
    <row r="12420" customFormat="1" ht="15"/>
    <row r="12421" customFormat="1" ht="15"/>
    <row r="12422" customFormat="1" ht="15"/>
    <row r="12423" customFormat="1" ht="15"/>
    <row r="12424" customFormat="1" ht="15"/>
    <row r="12425" customFormat="1" ht="15"/>
    <row r="12426" customFormat="1" ht="15"/>
    <row r="12427" customFormat="1" ht="15"/>
    <row r="12428" customFormat="1" ht="15"/>
    <row r="12429" customFormat="1" ht="15"/>
    <row r="12430" customFormat="1" ht="15"/>
    <row r="12431" customFormat="1" ht="15"/>
    <row r="12432" customFormat="1" ht="15"/>
    <row r="12433" customFormat="1" ht="15"/>
    <row r="12434" customFormat="1" ht="15"/>
    <row r="12435" customFormat="1" ht="15"/>
    <row r="12436" customFormat="1" ht="15"/>
    <row r="12437" customFormat="1" ht="15"/>
    <row r="12438" customFormat="1" ht="15"/>
    <row r="12439" customFormat="1" ht="15"/>
    <row r="12440" customFormat="1" ht="15"/>
    <row r="12441" customFormat="1" ht="15"/>
    <row r="12442" customFormat="1" ht="15"/>
    <row r="12443" customFormat="1" ht="15"/>
    <row r="12444" customFormat="1" ht="15"/>
    <row r="12445" customFormat="1" ht="15"/>
    <row r="12446" customFormat="1" ht="15"/>
    <row r="12447" customFormat="1" ht="15"/>
    <row r="12448" customFormat="1" ht="15"/>
    <row r="12449" customFormat="1" ht="15"/>
    <row r="12450" customFormat="1" ht="15"/>
    <row r="12451" customFormat="1" ht="15"/>
    <row r="12452" customFormat="1" ht="15"/>
    <row r="12453" customFormat="1" ht="15"/>
    <row r="12454" customFormat="1" ht="15"/>
    <row r="12455" customFormat="1" ht="15"/>
    <row r="12456" customFormat="1" ht="15"/>
    <row r="12457" customFormat="1" ht="15"/>
    <row r="12458" customFormat="1" ht="15"/>
    <row r="12459" customFormat="1" ht="15"/>
    <row r="12460" customFormat="1" ht="15"/>
    <row r="12461" customFormat="1" ht="15"/>
    <row r="12462" customFormat="1" ht="15"/>
    <row r="12463" customFormat="1" ht="15"/>
    <row r="12464" customFormat="1" ht="15"/>
    <row r="12465" customFormat="1" ht="15"/>
    <row r="12466" customFormat="1" ht="15"/>
    <row r="12467" customFormat="1" ht="15"/>
    <row r="12468" customFormat="1" ht="15"/>
    <row r="12469" customFormat="1" ht="15"/>
    <row r="12470" customFormat="1" ht="15"/>
    <row r="12471" customFormat="1" ht="15"/>
    <row r="12472" customFormat="1" ht="15"/>
    <row r="12473" customFormat="1" ht="15"/>
    <row r="12474" customFormat="1" ht="15"/>
    <row r="12475" customFormat="1" ht="15"/>
    <row r="12476" customFormat="1" ht="15"/>
    <row r="12477" customFormat="1" ht="15"/>
    <row r="12478" customFormat="1" ht="15"/>
    <row r="12479" customFormat="1" ht="15"/>
    <row r="12480" customFormat="1" ht="15"/>
    <row r="12481" customFormat="1" ht="15"/>
    <row r="12482" customFormat="1" ht="15"/>
    <row r="12483" customFormat="1" ht="15"/>
    <row r="12484" customFormat="1" ht="15"/>
    <row r="12485" customFormat="1" ht="15"/>
    <row r="12486" customFormat="1" ht="15"/>
    <row r="12487" customFormat="1" ht="15"/>
    <row r="12488" customFormat="1" ht="15"/>
    <row r="12489" customFormat="1" ht="15"/>
    <row r="12490" customFormat="1" ht="15"/>
    <row r="12491" customFormat="1" ht="15"/>
    <row r="12492" customFormat="1" ht="15"/>
    <row r="12493" customFormat="1" ht="15"/>
    <row r="12494" customFormat="1" ht="15"/>
    <row r="12495" customFormat="1" ht="15"/>
    <row r="12496" customFormat="1" ht="15"/>
    <row r="12497" customFormat="1" ht="15"/>
    <row r="12498" customFormat="1" ht="15"/>
    <row r="12499" customFormat="1" ht="15"/>
    <row r="12500" customFormat="1" ht="15"/>
    <row r="12501" customFormat="1" ht="15"/>
    <row r="12502" customFormat="1" ht="15"/>
    <row r="12503" customFormat="1" ht="15"/>
    <row r="12504" customFormat="1" ht="15"/>
    <row r="12505" customFormat="1" ht="15"/>
    <row r="12506" customFormat="1" ht="15"/>
    <row r="12507" customFormat="1" ht="15"/>
    <row r="12508" customFormat="1" ht="15"/>
    <row r="12509" customFormat="1" ht="15"/>
    <row r="12510" customFormat="1" ht="15"/>
    <row r="12511" customFormat="1" ht="15"/>
    <row r="12512" customFormat="1" ht="15"/>
    <row r="12513" customFormat="1" ht="15"/>
    <row r="12514" customFormat="1" ht="15"/>
    <row r="12515" customFormat="1" ht="15"/>
    <row r="12516" customFormat="1" ht="15"/>
    <row r="12517" customFormat="1" ht="15"/>
    <row r="12518" customFormat="1" ht="15"/>
    <row r="12519" customFormat="1" ht="15"/>
    <row r="12520" customFormat="1" ht="15"/>
    <row r="12521" customFormat="1" ht="15"/>
    <row r="12522" customFormat="1" ht="15"/>
    <row r="12523" customFormat="1" ht="15"/>
    <row r="12524" customFormat="1" ht="15"/>
    <row r="12525" customFormat="1" ht="15"/>
    <row r="12526" customFormat="1" ht="15"/>
    <row r="12527" customFormat="1" ht="15"/>
    <row r="12528" customFormat="1" ht="15"/>
    <row r="12529" customFormat="1" ht="15"/>
    <row r="12530" customFormat="1" ht="15"/>
    <row r="12531" customFormat="1" ht="15"/>
    <row r="12532" customFormat="1" ht="15"/>
    <row r="12533" customFormat="1" ht="15"/>
    <row r="12534" customFormat="1" ht="15"/>
    <row r="12535" customFormat="1" ht="15"/>
    <row r="12536" customFormat="1" ht="15"/>
    <row r="12537" customFormat="1" ht="15"/>
    <row r="12538" customFormat="1" ht="15"/>
    <row r="12539" customFormat="1" ht="15"/>
    <row r="12540" customFormat="1" ht="15"/>
    <row r="12541" customFormat="1" ht="15"/>
    <row r="12542" customFormat="1" ht="15"/>
    <row r="12543" customFormat="1" ht="15"/>
    <row r="12544" customFormat="1" ht="15"/>
    <row r="12545" customFormat="1" ht="15"/>
    <row r="12546" customFormat="1" ht="15"/>
    <row r="12547" customFormat="1" ht="15"/>
    <row r="12548" customFormat="1" ht="15"/>
    <row r="12549" customFormat="1" ht="15"/>
    <row r="12550" customFormat="1" ht="15"/>
    <row r="12551" customFormat="1" ht="15"/>
    <row r="12552" customFormat="1" ht="15"/>
    <row r="12553" customFormat="1" ht="15"/>
    <row r="12554" customFormat="1" ht="15"/>
    <row r="12555" customFormat="1" ht="15"/>
    <row r="12556" customFormat="1" ht="15"/>
    <row r="12557" customFormat="1" ht="15"/>
    <row r="12558" customFormat="1" ht="15"/>
    <row r="12559" customFormat="1" ht="15"/>
    <row r="12560" customFormat="1" ht="15"/>
    <row r="12561" customFormat="1" ht="15"/>
    <row r="12562" customFormat="1" ht="15"/>
    <row r="12563" customFormat="1" ht="15"/>
    <row r="12564" customFormat="1" ht="15"/>
    <row r="12565" customFormat="1" ht="15"/>
    <row r="12566" customFormat="1" ht="15"/>
    <row r="12567" customFormat="1" ht="15"/>
    <row r="12568" customFormat="1" ht="15"/>
    <row r="12569" customFormat="1" ht="15"/>
    <row r="12570" customFormat="1" ht="15"/>
    <row r="12571" customFormat="1" ht="15"/>
    <row r="12572" customFormat="1" ht="15"/>
    <row r="12573" customFormat="1" ht="15"/>
    <row r="12574" customFormat="1" ht="15"/>
    <row r="12575" customFormat="1" ht="15"/>
    <row r="12576" customFormat="1" ht="15"/>
    <row r="12577" customFormat="1" ht="15"/>
    <row r="12578" customFormat="1" ht="15"/>
    <row r="12579" customFormat="1" ht="15"/>
    <row r="12580" customFormat="1" ht="15"/>
    <row r="12581" customFormat="1" ht="15"/>
    <row r="12582" customFormat="1" ht="15"/>
    <row r="12583" customFormat="1" ht="15"/>
    <row r="12584" customFormat="1" ht="15"/>
    <row r="12585" customFormat="1" ht="15"/>
    <row r="12586" customFormat="1" ht="15"/>
    <row r="12587" customFormat="1" ht="15"/>
    <row r="12588" customFormat="1" ht="15"/>
    <row r="12589" customFormat="1" ht="15"/>
    <row r="12590" customFormat="1" ht="15"/>
    <row r="12591" customFormat="1" ht="15"/>
    <row r="12592" customFormat="1" ht="15"/>
    <row r="12593" customFormat="1" ht="15"/>
    <row r="12594" customFormat="1" ht="15"/>
    <row r="12595" customFormat="1" ht="15"/>
    <row r="12596" customFormat="1" ht="15"/>
    <row r="12597" customFormat="1" ht="15"/>
    <row r="12598" customFormat="1" ht="15"/>
    <row r="12599" customFormat="1" ht="15"/>
    <row r="12600" customFormat="1" ht="15"/>
    <row r="12601" customFormat="1" ht="15"/>
    <row r="12602" customFormat="1" ht="15"/>
    <row r="12603" customFormat="1" ht="15"/>
    <row r="12604" customFormat="1" ht="15"/>
    <row r="12605" customFormat="1" ht="15"/>
    <row r="12606" customFormat="1" ht="15"/>
    <row r="12607" customFormat="1" ht="15"/>
    <row r="12608" customFormat="1" ht="15"/>
    <row r="12609" customFormat="1" ht="15"/>
    <row r="12610" customFormat="1" ht="15"/>
    <row r="12611" customFormat="1" ht="15"/>
    <row r="12612" customFormat="1" ht="15"/>
    <row r="12613" customFormat="1" ht="15"/>
    <row r="12614" customFormat="1" ht="15"/>
    <row r="12615" customFormat="1" ht="15"/>
    <row r="12616" customFormat="1" ht="15"/>
    <row r="12617" customFormat="1" ht="15"/>
    <row r="12618" customFormat="1" ht="15"/>
    <row r="12619" customFormat="1" ht="15"/>
    <row r="12620" customFormat="1" ht="15"/>
    <row r="12621" customFormat="1" ht="15"/>
    <row r="12622" customFormat="1" ht="15"/>
    <row r="12623" customFormat="1" ht="15"/>
    <row r="12624" customFormat="1" ht="15"/>
    <row r="12625" customFormat="1" ht="15"/>
    <row r="12626" customFormat="1" ht="15"/>
    <row r="12627" customFormat="1" ht="15"/>
    <row r="12628" customFormat="1" ht="15"/>
    <row r="12629" customFormat="1" ht="15"/>
    <row r="12630" customFormat="1" ht="15"/>
    <row r="12631" customFormat="1" ht="15"/>
    <row r="12632" customFormat="1" ht="15"/>
    <row r="12633" customFormat="1" ht="15"/>
    <row r="12634" customFormat="1" ht="15"/>
    <row r="12635" customFormat="1" ht="15"/>
    <row r="12636" customFormat="1" ht="15"/>
    <row r="12637" customFormat="1" ht="15"/>
    <row r="12638" customFormat="1" ht="15"/>
    <row r="12639" customFormat="1" ht="15"/>
    <row r="12640" customFormat="1" ht="15"/>
    <row r="12641" customFormat="1" ht="15"/>
    <row r="12642" customFormat="1" ht="15"/>
    <row r="12643" customFormat="1" ht="15"/>
    <row r="12644" customFormat="1" ht="15"/>
    <row r="12645" customFormat="1" ht="15"/>
    <row r="12646" customFormat="1" ht="15"/>
    <row r="12647" customFormat="1" ht="15"/>
    <row r="12648" customFormat="1" ht="15"/>
    <row r="12649" customFormat="1" ht="15"/>
    <row r="12650" customFormat="1" ht="15"/>
    <row r="12651" customFormat="1" ht="15"/>
    <row r="12652" customFormat="1" ht="15"/>
    <row r="12653" customFormat="1" ht="15"/>
    <row r="12654" customFormat="1" ht="15"/>
    <row r="12655" customFormat="1" ht="15"/>
    <row r="12656" customFormat="1" ht="15"/>
    <row r="12657" customFormat="1" ht="15"/>
    <row r="12658" customFormat="1" ht="15"/>
    <row r="12659" customFormat="1" ht="15"/>
    <row r="12660" customFormat="1" ht="15"/>
    <row r="12661" customFormat="1" ht="15"/>
    <row r="12662" customFormat="1" ht="15"/>
    <row r="12663" customFormat="1" ht="15"/>
    <row r="12664" customFormat="1" ht="15"/>
    <row r="12665" customFormat="1" ht="15"/>
    <row r="12666" customFormat="1" ht="15"/>
    <row r="12667" customFormat="1" ht="15"/>
    <row r="12668" customFormat="1" ht="15"/>
    <row r="12669" customFormat="1" ht="15"/>
    <row r="12670" customFormat="1" ht="15"/>
    <row r="12671" customFormat="1" ht="15"/>
    <row r="12672" customFormat="1" ht="15"/>
    <row r="12673" customFormat="1" ht="15"/>
    <row r="12674" customFormat="1" ht="15"/>
    <row r="12675" customFormat="1" ht="15"/>
    <row r="12676" customFormat="1" ht="15"/>
    <row r="12677" customFormat="1" ht="15"/>
    <row r="12678" customFormat="1" ht="15"/>
    <row r="12679" customFormat="1" ht="15"/>
    <row r="12680" customFormat="1" ht="15"/>
    <row r="12681" customFormat="1" ht="15"/>
    <row r="12682" customFormat="1" ht="15"/>
    <row r="12683" customFormat="1" ht="15"/>
    <row r="12684" customFormat="1" ht="15"/>
    <row r="12685" customFormat="1" ht="15"/>
    <row r="12686" customFormat="1" ht="15"/>
    <row r="12687" customFormat="1" ht="15"/>
    <row r="12688" customFormat="1" ht="15"/>
    <row r="12689" customFormat="1" ht="15"/>
    <row r="12690" customFormat="1" ht="15"/>
    <row r="12691" customFormat="1" ht="15"/>
    <row r="12692" customFormat="1" ht="15"/>
    <row r="12693" customFormat="1" ht="15"/>
    <row r="12694" customFormat="1" ht="15"/>
    <row r="12695" customFormat="1" ht="15"/>
    <row r="12696" customFormat="1" ht="15"/>
    <row r="12697" customFormat="1" ht="15"/>
    <row r="12698" customFormat="1" ht="15"/>
    <row r="12699" customFormat="1" ht="15"/>
    <row r="12700" customFormat="1" ht="15"/>
    <row r="12701" customFormat="1" ht="15"/>
    <row r="12702" customFormat="1" ht="15"/>
    <row r="12703" customFormat="1" ht="15"/>
    <row r="12704" customFormat="1" ht="15"/>
    <row r="12705" customFormat="1" ht="15"/>
    <row r="12706" customFormat="1" ht="15"/>
    <row r="12707" customFormat="1" ht="15"/>
    <row r="12708" customFormat="1" ht="15"/>
    <row r="12709" customFormat="1" ht="15"/>
    <row r="12710" customFormat="1" ht="15"/>
    <row r="12711" customFormat="1" ht="15"/>
    <row r="12712" customFormat="1" ht="15"/>
    <row r="12713" customFormat="1" ht="15"/>
    <row r="12714" customFormat="1" ht="15"/>
    <row r="12715" customFormat="1" ht="15"/>
    <row r="12716" customFormat="1" ht="15"/>
    <row r="12717" customFormat="1" ht="15"/>
    <row r="12718" customFormat="1" ht="15"/>
    <row r="12719" customFormat="1" ht="15"/>
    <row r="12720" customFormat="1" ht="15"/>
    <row r="12721" customFormat="1" ht="15"/>
    <row r="12722" customFormat="1" ht="15"/>
    <row r="12723" customFormat="1" ht="15"/>
    <row r="12724" customFormat="1" ht="15"/>
    <row r="12725" customFormat="1" ht="15"/>
    <row r="12726" customFormat="1" ht="15"/>
    <row r="12727" customFormat="1" ht="15"/>
    <row r="12728" customFormat="1" ht="15"/>
    <row r="12729" customFormat="1" ht="15"/>
    <row r="12730" customFormat="1" ht="15"/>
    <row r="12731" customFormat="1" ht="15"/>
    <row r="12732" customFormat="1" ht="15"/>
    <row r="12733" customFormat="1" ht="15"/>
    <row r="12734" customFormat="1" ht="15"/>
    <row r="12735" customFormat="1" ht="15"/>
    <row r="12736" customFormat="1" ht="15"/>
    <row r="12737" customFormat="1" ht="15"/>
    <row r="12738" customFormat="1" ht="15"/>
    <row r="12739" customFormat="1" ht="15"/>
    <row r="12740" customFormat="1" ht="15"/>
    <row r="12741" customFormat="1" ht="15"/>
    <row r="12742" customFormat="1" ht="15"/>
    <row r="12743" customFormat="1" ht="15"/>
    <row r="12744" customFormat="1" ht="15"/>
    <row r="12745" customFormat="1" ht="15"/>
    <row r="12746" customFormat="1" ht="15"/>
    <row r="12747" customFormat="1" ht="15"/>
    <row r="12748" customFormat="1" ht="15"/>
    <row r="12749" customFormat="1" ht="15"/>
    <row r="12750" customFormat="1" ht="15"/>
    <row r="12751" customFormat="1" ht="15"/>
    <row r="12752" customFormat="1" ht="15"/>
    <row r="12753" customFormat="1" ht="15"/>
    <row r="12754" customFormat="1" ht="15"/>
    <row r="12755" customFormat="1" ht="15"/>
    <row r="12756" customFormat="1" ht="15"/>
    <row r="12757" customFormat="1" ht="15"/>
    <row r="12758" customFormat="1" ht="15"/>
    <row r="12759" customFormat="1" ht="15"/>
    <row r="12760" customFormat="1" ht="15"/>
    <row r="12761" customFormat="1" ht="15"/>
    <row r="12762" customFormat="1" ht="15"/>
    <row r="12763" customFormat="1" ht="15"/>
    <row r="12764" customFormat="1" ht="15"/>
    <row r="12765" customFormat="1" ht="15"/>
    <row r="12766" customFormat="1" ht="15"/>
    <row r="12767" customFormat="1" ht="15"/>
    <row r="12768" customFormat="1" ht="15"/>
    <row r="12769" customFormat="1" ht="15"/>
    <row r="12770" customFormat="1" ht="15"/>
    <row r="12771" customFormat="1" ht="15"/>
    <row r="12772" customFormat="1" ht="15"/>
    <row r="12773" customFormat="1" ht="15"/>
    <row r="12774" customFormat="1" ht="15"/>
    <row r="12775" customFormat="1" ht="15"/>
    <row r="12776" customFormat="1" ht="15"/>
    <row r="12777" customFormat="1" ht="15"/>
    <row r="12778" customFormat="1" ht="15"/>
    <row r="12779" customFormat="1" ht="15"/>
    <row r="12780" customFormat="1" ht="15"/>
    <row r="12781" customFormat="1" ht="15"/>
    <row r="12782" customFormat="1" ht="15"/>
    <row r="12783" customFormat="1" ht="15"/>
    <row r="12784" customFormat="1" ht="15"/>
    <row r="12785" customFormat="1" ht="15"/>
    <row r="12786" customFormat="1" ht="15"/>
    <row r="12787" customFormat="1" ht="15"/>
    <row r="12788" customFormat="1" ht="15"/>
    <row r="12789" customFormat="1" ht="15"/>
    <row r="12790" customFormat="1" ht="15"/>
    <row r="12791" customFormat="1" ht="15"/>
    <row r="12792" customFormat="1" ht="15"/>
    <row r="12793" customFormat="1" ht="15"/>
    <row r="12794" customFormat="1" ht="15"/>
    <row r="12795" customFormat="1" ht="15"/>
    <row r="12796" customFormat="1" ht="15"/>
    <row r="12797" customFormat="1" ht="15"/>
    <row r="12798" customFormat="1" ht="15"/>
    <row r="12799" customFormat="1" ht="15"/>
    <row r="12800" customFormat="1" ht="15"/>
    <row r="12801" customFormat="1" ht="15"/>
    <row r="12802" customFormat="1" ht="15"/>
    <row r="12803" customFormat="1" ht="15"/>
    <row r="12804" customFormat="1" ht="15"/>
    <row r="12805" customFormat="1" ht="15"/>
    <row r="12806" customFormat="1" ht="15"/>
    <row r="12807" customFormat="1" ht="15"/>
    <row r="12808" customFormat="1" ht="15"/>
    <row r="12809" customFormat="1" ht="15"/>
    <row r="12810" customFormat="1" ht="15"/>
    <row r="12811" customFormat="1" ht="15"/>
    <row r="12812" customFormat="1" ht="15"/>
    <row r="12813" customFormat="1" ht="15"/>
    <row r="12814" customFormat="1" ht="15"/>
    <row r="12815" customFormat="1" ht="15"/>
    <row r="12816" customFormat="1" ht="15"/>
    <row r="12817" customFormat="1" ht="15"/>
    <row r="12818" customFormat="1" ht="15"/>
    <row r="12819" customFormat="1" ht="15"/>
    <row r="12820" customFormat="1" ht="15"/>
    <row r="12821" customFormat="1" ht="15"/>
    <row r="12822" customFormat="1" ht="15"/>
    <row r="12823" customFormat="1" ht="15"/>
    <row r="12824" customFormat="1" ht="15"/>
    <row r="12825" customFormat="1" ht="15"/>
    <row r="12826" customFormat="1" ht="15"/>
    <row r="12827" customFormat="1" ht="15"/>
    <row r="12828" customFormat="1" ht="15"/>
    <row r="12829" customFormat="1" ht="15"/>
    <row r="12830" customFormat="1" ht="15"/>
    <row r="12831" customFormat="1" ht="15"/>
    <row r="12832" customFormat="1" ht="15"/>
    <row r="12833" customFormat="1" ht="15"/>
    <row r="12834" customFormat="1" ht="15"/>
    <row r="12835" customFormat="1" ht="15"/>
    <row r="12836" customFormat="1" ht="15"/>
    <row r="12837" customFormat="1" ht="15"/>
    <row r="12838" customFormat="1" ht="15"/>
    <row r="12839" customFormat="1" ht="15"/>
    <row r="12840" customFormat="1" ht="15"/>
    <row r="12841" customFormat="1" ht="15"/>
    <row r="12842" customFormat="1" ht="15"/>
    <row r="12843" customFormat="1" ht="15"/>
    <row r="12844" customFormat="1" ht="15"/>
    <row r="12845" customFormat="1" ht="15"/>
    <row r="12846" customFormat="1" ht="15"/>
    <row r="12847" customFormat="1" ht="15"/>
    <row r="12848" customFormat="1" ht="15"/>
    <row r="12849" customFormat="1" ht="15"/>
    <row r="12850" customFormat="1" ht="15"/>
    <row r="12851" customFormat="1" ht="15"/>
    <row r="12852" customFormat="1" ht="15"/>
    <row r="12853" customFormat="1" ht="15"/>
    <row r="12854" customFormat="1" ht="15"/>
    <row r="12855" customFormat="1" ht="15"/>
    <row r="12856" customFormat="1" ht="15"/>
    <row r="12857" customFormat="1" ht="15"/>
    <row r="12858" customFormat="1" ht="15"/>
    <row r="12859" customFormat="1" ht="15"/>
    <row r="12860" customFormat="1" ht="15"/>
    <row r="12861" customFormat="1" ht="15"/>
    <row r="12862" customFormat="1" ht="15"/>
    <row r="12863" customFormat="1" ht="15"/>
    <row r="12864" customFormat="1" ht="15"/>
    <row r="12865" customFormat="1" ht="15"/>
    <row r="12866" customFormat="1" ht="15"/>
    <row r="12867" customFormat="1" ht="15"/>
    <row r="12868" customFormat="1" ht="15"/>
    <row r="12869" customFormat="1" ht="15"/>
    <row r="12870" customFormat="1" ht="15"/>
    <row r="12871" customFormat="1" ht="15"/>
    <row r="12872" customFormat="1" ht="15"/>
    <row r="12873" customFormat="1" ht="15"/>
    <row r="12874" customFormat="1" ht="15"/>
    <row r="12875" customFormat="1" ht="15"/>
    <row r="12876" customFormat="1" ht="15"/>
    <row r="12877" customFormat="1" ht="15"/>
    <row r="12878" customFormat="1" ht="15"/>
    <row r="12879" customFormat="1" ht="15"/>
    <row r="12880" customFormat="1" ht="15"/>
    <row r="12881" customFormat="1" ht="15"/>
    <row r="12882" customFormat="1" ht="15"/>
    <row r="12883" customFormat="1" ht="15"/>
    <row r="12884" customFormat="1" ht="15"/>
    <row r="12885" customFormat="1" ht="15"/>
    <row r="12886" customFormat="1" ht="15"/>
    <row r="12887" customFormat="1" ht="15"/>
    <row r="12888" customFormat="1" ht="15"/>
    <row r="12889" customFormat="1" ht="15"/>
    <row r="12890" customFormat="1" ht="15"/>
    <row r="12891" customFormat="1" ht="15"/>
    <row r="12892" customFormat="1" ht="15"/>
    <row r="12893" customFormat="1" ht="15"/>
    <row r="12894" customFormat="1" ht="15"/>
    <row r="12895" customFormat="1" ht="15"/>
    <row r="12896" customFormat="1" ht="15"/>
    <row r="12897" customFormat="1" ht="15"/>
    <row r="12898" customFormat="1" ht="15"/>
    <row r="12899" customFormat="1" ht="15"/>
    <row r="12900" customFormat="1" ht="15"/>
    <row r="12901" customFormat="1" ht="15"/>
    <row r="12902" customFormat="1" ht="15"/>
    <row r="12903" customFormat="1" ht="15"/>
    <row r="12904" customFormat="1" ht="15"/>
    <row r="12905" customFormat="1" ht="15"/>
    <row r="12906" customFormat="1" ht="15"/>
    <row r="12907" customFormat="1" ht="15"/>
    <row r="12908" customFormat="1" ht="15"/>
    <row r="12909" customFormat="1" ht="15"/>
    <row r="12910" customFormat="1" ht="15"/>
    <row r="12911" customFormat="1" ht="15"/>
    <row r="12912" customFormat="1" ht="15"/>
    <row r="12913" customFormat="1" ht="15"/>
    <row r="12914" customFormat="1" ht="15"/>
    <row r="12915" customFormat="1" ht="15"/>
    <row r="12916" customFormat="1" ht="15"/>
    <row r="12917" customFormat="1" ht="15"/>
    <row r="12918" customFormat="1" ht="15"/>
    <row r="12919" customFormat="1" ht="15"/>
    <row r="12920" customFormat="1" ht="15"/>
    <row r="12921" customFormat="1" ht="15"/>
    <row r="12922" customFormat="1" ht="15"/>
    <row r="12923" customFormat="1" ht="15"/>
    <row r="12924" customFormat="1" ht="15"/>
    <row r="12925" customFormat="1" ht="15"/>
    <row r="12926" customFormat="1" ht="15"/>
    <row r="12927" customFormat="1" ht="15"/>
    <row r="12928" customFormat="1" ht="15"/>
    <row r="12929" customFormat="1" ht="15"/>
    <row r="12930" customFormat="1" ht="15"/>
    <row r="12931" customFormat="1" ht="15"/>
    <row r="12932" customFormat="1" ht="15"/>
    <row r="12933" customFormat="1" ht="15"/>
    <row r="12934" customFormat="1" ht="15"/>
    <row r="12935" customFormat="1" ht="15"/>
    <row r="12936" customFormat="1" ht="15"/>
    <row r="12937" customFormat="1" ht="15"/>
    <row r="12938" customFormat="1" ht="15"/>
    <row r="12939" customFormat="1" ht="15"/>
    <row r="12940" customFormat="1" ht="15"/>
    <row r="12941" customFormat="1" ht="15"/>
    <row r="12942" customFormat="1" ht="15"/>
    <row r="12943" customFormat="1" ht="15"/>
    <row r="12944" customFormat="1" ht="15"/>
    <row r="12945" customFormat="1" ht="15"/>
    <row r="12946" customFormat="1" ht="15"/>
    <row r="12947" customFormat="1" ht="15"/>
    <row r="12948" customFormat="1" ht="15"/>
    <row r="12949" customFormat="1" ht="15"/>
    <row r="12950" customFormat="1" ht="15"/>
    <row r="12951" customFormat="1" ht="15"/>
    <row r="12952" customFormat="1" ht="15"/>
    <row r="12953" customFormat="1" ht="15"/>
    <row r="12954" customFormat="1" ht="15"/>
    <row r="12955" customFormat="1" ht="15"/>
    <row r="12956" customFormat="1" ht="15"/>
    <row r="12957" customFormat="1" ht="15"/>
    <row r="12958" customFormat="1" ht="15"/>
    <row r="12959" customFormat="1" ht="15"/>
    <row r="12960" customFormat="1" ht="15"/>
    <row r="12961" customFormat="1" ht="15"/>
    <row r="12962" customFormat="1" ht="15"/>
    <row r="12963" customFormat="1" ht="15"/>
    <row r="12964" customFormat="1" ht="15"/>
    <row r="12965" customFormat="1" ht="15"/>
    <row r="12966" customFormat="1" ht="15"/>
    <row r="12967" customFormat="1" ht="15"/>
    <row r="12968" customFormat="1" ht="15"/>
    <row r="12969" customFormat="1" ht="15"/>
    <row r="12970" customFormat="1" ht="15"/>
    <row r="12971" customFormat="1" ht="15"/>
    <row r="12972" customFormat="1" ht="15"/>
    <row r="12973" customFormat="1" ht="15"/>
    <row r="12974" customFormat="1" ht="15"/>
    <row r="12975" customFormat="1" ht="15"/>
    <row r="12976" customFormat="1" ht="15"/>
    <row r="12977" customFormat="1" ht="15"/>
    <row r="12978" customFormat="1" ht="15"/>
    <row r="12979" customFormat="1" ht="15"/>
    <row r="12980" customFormat="1" ht="15"/>
    <row r="12981" customFormat="1" ht="15"/>
    <row r="12982" customFormat="1" ht="15"/>
    <row r="12983" customFormat="1" ht="15"/>
    <row r="12984" customFormat="1" ht="15"/>
    <row r="12985" customFormat="1" ht="15"/>
    <row r="12986" customFormat="1" ht="15"/>
    <row r="12987" customFormat="1" ht="15"/>
    <row r="12988" customFormat="1" ht="15"/>
    <row r="12989" customFormat="1" ht="15"/>
    <row r="12990" customFormat="1" ht="15"/>
    <row r="12991" customFormat="1" ht="15"/>
    <row r="12992" customFormat="1" ht="15"/>
    <row r="12993" customFormat="1" ht="15"/>
    <row r="12994" customFormat="1" ht="15"/>
    <row r="12995" customFormat="1" ht="15"/>
    <row r="12996" customFormat="1" ht="15"/>
    <row r="12997" customFormat="1" ht="15"/>
    <row r="12998" customFormat="1" ht="15"/>
    <row r="12999" customFormat="1" ht="15"/>
    <row r="13000" customFormat="1" ht="15"/>
    <row r="13001" customFormat="1" ht="15"/>
    <row r="13002" customFormat="1" ht="15"/>
    <row r="13003" customFormat="1" ht="15"/>
    <row r="13004" customFormat="1" ht="15"/>
    <row r="13005" customFormat="1" ht="15"/>
    <row r="13006" customFormat="1" ht="15"/>
    <row r="13007" customFormat="1" ht="15"/>
    <row r="13008" customFormat="1" ht="15"/>
    <row r="13009" customFormat="1" ht="15"/>
    <row r="13010" customFormat="1" ht="15"/>
    <row r="13011" customFormat="1" ht="15"/>
    <row r="13012" customFormat="1" ht="15"/>
    <row r="13013" customFormat="1" ht="15"/>
    <row r="13014" customFormat="1" ht="15"/>
    <row r="13015" customFormat="1" ht="15"/>
    <row r="13016" customFormat="1" ht="15"/>
    <row r="13017" customFormat="1" ht="15"/>
    <row r="13018" customFormat="1" ht="15"/>
    <row r="13019" customFormat="1" ht="15"/>
    <row r="13020" customFormat="1" ht="15"/>
    <row r="13021" customFormat="1" ht="15"/>
    <row r="13022" customFormat="1" ht="15"/>
    <row r="13023" customFormat="1" ht="15"/>
    <row r="13024" customFormat="1" ht="15"/>
    <row r="13025" customFormat="1" ht="15"/>
    <row r="13026" customFormat="1" ht="15"/>
    <row r="13027" customFormat="1" ht="15"/>
    <row r="13028" customFormat="1" ht="15"/>
    <row r="13029" customFormat="1" ht="15"/>
    <row r="13030" customFormat="1" ht="15"/>
    <row r="13031" customFormat="1" ht="15"/>
    <row r="13032" customFormat="1" ht="15"/>
    <row r="13033" customFormat="1" ht="15"/>
    <row r="13034" customFormat="1" ht="15"/>
    <row r="13035" customFormat="1" ht="15"/>
    <row r="13036" customFormat="1" ht="15"/>
    <row r="13037" customFormat="1" ht="15"/>
    <row r="13038" customFormat="1" ht="15"/>
    <row r="13039" customFormat="1" ht="15"/>
    <row r="13040" customFormat="1" ht="15"/>
    <row r="13041" customFormat="1" ht="15"/>
    <row r="13042" customFormat="1" ht="15"/>
    <row r="13043" customFormat="1" ht="15"/>
    <row r="13044" customFormat="1" ht="15"/>
    <row r="13045" customFormat="1" ht="15"/>
    <row r="13046" customFormat="1" ht="15"/>
    <row r="13047" customFormat="1" ht="15"/>
    <row r="13048" customFormat="1" ht="15"/>
    <row r="13049" customFormat="1" ht="15"/>
    <row r="13050" customFormat="1" ht="15"/>
    <row r="13051" customFormat="1" ht="15"/>
    <row r="13052" customFormat="1" ht="15"/>
    <row r="13053" customFormat="1" ht="15"/>
    <row r="13054" customFormat="1" ht="15"/>
    <row r="13055" customFormat="1" ht="15"/>
    <row r="13056" customFormat="1" ht="15"/>
    <row r="13057" customFormat="1" ht="15"/>
    <row r="13058" customFormat="1" ht="15"/>
    <row r="13059" customFormat="1" ht="15"/>
    <row r="13060" customFormat="1" ht="15"/>
    <row r="13061" customFormat="1" ht="15"/>
    <row r="13062" customFormat="1" ht="15"/>
    <row r="13063" customFormat="1" ht="15"/>
    <row r="13064" customFormat="1" ht="15"/>
    <row r="13065" customFormat="1" ht="15"/>
    <row r="13066" customFormat="1" ht="15"/>
    <row r="13067" customFormat="1" ht="15"/>
    <row r="13068" customFormat="1" ht="15"/>
    <row r="13069" customFormat="1" ht="15"/>
    <row r="13070" customFormat="1" ht="15"/>
    <row r="13071" customFormat="1" ht="15"/>
    <row r="13072" customFormat="1" ht="15"/>
    <row r="13073" customFormat="1" ht="15"/>
    <row r="13074" customFormat="1" ht="15"/>
    <row r="13075" customFormat="1" ht="15"/>
    <row r="13076" customFormat="1" ht="15"/>
    <row r="13077" customFormat="1" ht="15"/>
    <row r="13078" customFormat="1" ht="15"/>
    <row r="13079" customFormat="1" ht="15"/>
    <row r="13080" customFormat="1" ht="15"/>
    <row r="13081" customFormat="1" ht="15"/>
    <row r="13082" customFormat="1" ht="15"/>
    <row r="13083" customFormat="1" ht="15"/>
    <row r="13084" customFormat="1" ht="15"/>
    <row r="13085" customFormat="1" ht="15"/>
    <row r="13086" customFormat="1" ht="15"/>
    <row r="13087" customFormat="1" ht="15"/>
    <row r="13088" customFormat="1" ht="15"/>
    <row r="13089" customFormat="1" ht="15"/>
    <row r="13090" customFormat="1" ht="15"/>
    <row r="13091" customFormat="1" ht="15"/>
    <row r="13092" customFormat="1" ht="15"/>
    <row r="13093" customFormat="1" ht="15"/>
    <row r="13094" customFormat="1" ht="15"/>
    <row r="13095" customFormat="1" ht="15"/>
    <row r="13096" customFormat="1" ht="15"/>
    <row r="13097" customFormat="1" ht="15"/>
    <row r="13098" customFormat="1" ht="15"/>
    <row r="13099" customFormat="1" ht="15"/>
    <row r="13100" customFormat="1" ht="15"/>
    <row r="13101" customFormat="1" ht="15"/>
    <row r="13102" customFormat="1" ht="15"/>
    <row r="13103" customFormat="1" ht="15"/>
    <row r="13104" customFormat="1" ht="15"/>
    <row r="13105" customFormat="1" ht="15"/>
    <row r="13106" customFormat="1" ht="15"/>
    <row r="13107" customFormat="1" ht="15"/>
    <row r="13108" customFormat="1" ht="15"/>
    <row r="13109" customFormat="1" ht="15"/>
    <row r="13110" customFormat="1" ht="15"/>
    <row r="13111" customFormat="1" ht="15"/>
    <row r="13112" customFormat="1" ht="15"/>
    <row r="13113" customFormat="1" ht="15"/>
    <row r="13114" customFormat="1" ht="15"/>
    <row r="13115" customFormat="1" ht="15"/>
    <row r="13116" customFormat="1" ht="15"/>
    <row r="13117" customFormat="1" ht="15"/>
    <row r="13118" customFormat="1" ht="15"/>
    <row r="13119" customFormat="1" ht="15"/>
    <row r="13120" customFormat="1" ht="15"/>
    <row r="13121" customFormat="1" ht="15"/>
    <row r="13122" customFormat="1" ht="15"/>
    <row r="13123" customFormat="1" ht="15"/>
    <row r="13124" customFormat="1" ht="15"/>
    <row r="13125" customFormat="1" ht="15"/>
    <row r="13126" customFormat="1" ht="15"/>
    <row r="13127" customFormat="1" ht="15"/>
    <row r="13128" customFormat="1" ht="15"/>
    <row r="13129" customFormat="1" ht="15"/>
    <row r="13130" customFormat="1" ht="15"/>
    <row r="13131" customFormat="1" ht="15"/>
    <row r="13132" customFormat="1" ht="15"/>
    <row r="13133" customFormat="1" ht="15"/>
    <row r="13134" customFormat="1" ht="15"/>
    <row r="13135" customFormat="1" ht="15"/>
    <row r="13136" customFormat="1" ht="15"/>
    <row r="13137" customFormat="1" ht="15"/>
    <row r="13138" customFormat="1" ht="15"/>
    <row r="13139" customFormat="1" ht="15"/>
    <row r="13140" customFormat="1" ht="15"/>
    <row r="13141" customFormat="1" ht="15"/>
    <row r="13142" customFormat="1" ht="15"/>
    <row r="13143" customFormat="1" ht="15"/>
    <row r="13144" customFormat="1" ht="15"/>
    <row r="13145" customFormat="1" ht="15"/>
    <row r="13146" customFormat="1" ht="15"/>
    <row r="13147" customFormat="1" ht="15"/>
    <row r="13148" customFormat="1" ht="15"/>
    <row r="13149" customFormat="1" ht="15"/>
    <row r="13150" customFormat="1" ht="15"/>
    <row r="13151" customFormat="1" ht="15"/>
    <row r="13152" customFormat="1" ht="15"/>
    <row r="13153" customFormat="1" ht="15"/>
    <row r="13154" customFormat="1" ht="15"/>
    <row r="13155" customFormat="1" ht="15"/>
    <row r="13156" customFormat="1" ht="15"/>
    <row r="13157" customFormat="1" ht="15"/>
    <row r="13158" customFormat="1" ht="15"/>
    <row r="13159" customFormat="1" ht="15"/>
    <row r="13160" customFormat="1" ht="15"/>
    <row r="13161" customFormat="1" ht="15"/>
    <row r="13162" customFormat="1" ht="15"/>
    <row r="13163" customFormat="1" ht="15"/>
    <row r="13164" customFormat="1" ht="15"/>
    <row r="13165" customFormat="1" ht="15"/>
    <row r="13166" customFormat="1" ht="15"/>
    <row r="13167" customFormat="1" ht="15"/>
    <row r="13168" customFormat="1" ht="15"/>
    <row r="13169" customFormat="1" ht="15"/>
    <row r="13170" customFormat="1" ht="15"/>
    <row r="13171" customFormat="1" ht="15"/>
    <row r="13172" customFormat="1" ht="15"/>
    <row r="13173" customFormat="1" ht="15"/>
    <row r="13174" customFormat="1" ht="15"/>
    <row r="13175" customFormat="1" ht="15"/>
    <row r="13176" customFormat="1" ht="15"/>
    <row r="13177" customFormat="1" ht="15"/>
    <row r="13178" customFormat="1" ht="15"/>
    <row r="13179" customFormat="1" ht="15"/>
    <row r="13180" customFormat="1" ht="15"/>
    <row r="13181" customFormat="1" ht="15"/>
    <row r="13182" customFormat="1" ht="15"/>
    <row r="13183" customFormat="1" ht="15"/>
    <row r="13184" customFormat="1" ht="15"/>
    <row r="13185" customFormat="1" ht="15"/>
    <row r="13186" customFormat="1" ht="15"/>
    <row r="13187" customFormat="1" ht="15"/>
    <row r="13188" customFormat="1" ht="15"/>
    <row r="13189" customFormat="1" ht="15"/>
    <row r="13190" customFormat="1" ht="15"/>
    <row r="13191" customFormat="1" ht="15"/>
    <row r="13192" customFormat="1" ht="15"/>
    <row r="13193" customFormat="1" ht="15"/>
    <row r="13194" customFormat="1" ht="15"/>
    <row r="13195" customFormat="1" ht="15"/>
    <row r="13196" customFormat="1" ht="15"/>
    <row r="13197" customFormat="1" ht="15"/>
    <row r="13198" customFormat="1" ht="15"/>
    <row r="13199" customFormat="1" ht="15"/>
    <row r="13200" customFormat="1" ht="15"/>
    <row r="13201" customFormat="1" ht="15"/>
    <row r="13202" customFormat="1" ht="15"/>
    <row r="13203" customFormat="1" ht="15"/>
    <row r="13204" customFormat="1" ht="15"/>
    <row r="13205" customFormat="1" ht="15"/>
    <row r="13206" customFormat="1" ht="15"/>
    <row r="13207" customFormat="1" ht="15"/>
    <row r="13208" customFormat="1" ht="15"/>
    <row r="13209" customFormat="1" ht="15"/>
    <row r="13210" customFormat="1" ht="15"/>
    <row r="13211" customFormat="1" ht="15"/>
    <row r="13212" customFormat="1" ht="15"/>
    <row r="13213" customFormat="1" ht="15"/>
    <row r="13214" customFormat="1" ht="15"/>
    <row r="13215" customFormat="1" ht="15"/>
    <row r="13216" customFormat="1" ht="15"/>
    <row r="13217" customFormat="1" ht="15"/>
    <row r="13218" customFormat="1" ht="15"/>
    <row r="13219" customFormat="1" ht="15"/>
    <row r="13220" customFormat="1" ht="15"/>
    <row r="13221" customFormat="1" ht="15"/>
    <row r="13222" customFormat="1" ht="15"/>
    <row r="13223" customFormat="1" ht="15"/>
    <row r="13224" customFormat="1" ht="15"/>
    <row r="13225" customFormat="1" ht="15"/>
    <row r="13226" customFormat="1" ht="15"/>
    <row r="13227" customFormat="1" ht="15"/>
    <row r="13228" customFormat="1" ht="15"/>
    <row r="13229" customFormat="1" ht="15"/>
    <row r="13230" customFormat="1" ht="15"/>
    <row r="13231" customFormat="1" ht="15"/>
    <row r="13232" customFormat="1" ht="15"/>
    <row r="13233" customFormat="1" ht="15"/>
    <row r="13234" customFormat="1" ht="15"/>
    <row r="13235" customFormat="1" ht="15"/>
    <row r="13236" customFormat="1" ht="15"/>
    <row r="13237" customFormat="1" ht="15"/>
    <row r="13238" customFormat="1" ht="15"/>
    <row r="13239" customFormat="1" ht="15"/>
    <row r="13240" customFormat="1" ht="15"/>
    <row r="13241" customFormat="1" ht="15"/>
    <row r="13242" customFormat="1" ht="15"/>
    <row r="13243" customFormat="1" ht="15"/>
    <row r="13244" customFormat="1" ht="15"/>
    <row r="13245" customFormat="1" ht="15"/>
    <row r="13246" customFormat="1" ht="15"/>
    <row r="13247" customFormat="1" ht="15"/>
    <row r="13248" customFormat="1" ht="15"/>
    <row r="13249" customFormat="1" ht="15"/>
    <row r="13250" customFormat="1" ht="15"/>
    <row r="13251" customFormat="1" ht="15"/>
    <row r="13252" customFormat="1" ht="15"/>
    <row r="13253" customFormat="1" ht="15"/>
    <row r="13254" customFormat="1" ht="15"/>
    <row r="13255" customFormat="1" ht="15"/>
    <row r="13256" customFormat="1" ht="15"/>
    <row r="13257" customFormat="1" ht="15"/>
    <row r="13258" customFormat="1" ht="15"/>
    <row r="13259" customFormat="1" ht="15"/>
    <row r="13260" customFormat="1" ht="15"/>
    <row r="13261" customFormat="1" ht="15"/>
    <row r="13262" customFormat="1" ht="15"/>
    <row r="13263" customFormat="1" ht="15"/>
    <row r="13264" customFormat="1" ht="15"/>
    <row r="13265" customFormat="1" ht="15"/>
    <row r="13266" customFormat="1" ht="15"/>
    <row r="13267" customFormat="1" ht="15"/>
    <row r="13268" customFormat="1" ht="15"/>
    <row r="13269" customFormat="1" ht="15"/>
    <row r="13270" customFormat="1" ht="15"/>
    <row r="13271" customFormat="1" ht="15"/>
    <row r="13272" customFormat="1" ht="15"/>
    <row r="13273" customFormat="1" ht="15"/>
    <row r="13274" customFormat="1" ht="15"/>
    <row r="13275" customFormat="1" ht="15"/>
    <row r="13276" customFormat="1" ht="15"/>
    <row r="13277" customFormat="1" ht="15"/>
    <row r="13278" customFormat="1" ht="15"/>
    <row r="13279" customFormat="1" ht="15"/>
    <row r="13280" customFormat="1" ht="15"/>
    <row r="13281" customFormat="1" ht="15"/>
    <row r="13282" customFormat="1" ht="15"/>
    <row r="13283" customFormat="1" ht="15"/>
    <row r="13284" customFormat="1" ht="15"/>
    <row r="13285" customFormat="1" ht="15"/>
    <row r="13286" customFormat="1" ht="15"/>
    <row r="13287" customFormat="1" ht="15"/>
    <row r="13288" customFormat="1" ht="15"/>
    <row r="13289" customFormat="1" ht="15"/>
    <row r="13290" customFormat="1" ht="15"/>
    <row r="13291" customFormat="1" ht="15"/>
    <row r="13292" customFormat="1" ht="15"/>
    <row r="13293" customFormat="1" ht="15"/>
    <row r="13294" customFormat="1" ht="15"/>
    <row r="13295" customFormat="1" ht="15"/>
    <row r="13296" customFormat="1" ht="15"/>
    <row r="13297" customFormat="1" ht="15"/>
    <row r="13298" customFormat="1" ht="15"/>
    <row r="13299" customFormat="1" ht="15"/>
    <row r="13300" customFormat="1" ht="15"/>
    <row r="13301" customFormat="1" ht="15"/>
    <row r="13302" customFormat="1" ht="15"/>
    <row r="13303" customFormat="1" ht="15"/>
    <row r="13304" customFormat="1" ht="15"/>
    <row r="13305" customFormat="1" ht="15"/>
    <row r="13306" customFormat="1" ht="15"/>
    <row r="13307" customFormat="1" ht="15"/>
    <row r="13308" customFormat="1" ht="15"/>
    <row r="13309" customFormat="1" ht="15"/>
    <row r="13310" customFormat="1" ht="15"/>
    <row r="13311" customFormat="1" ht="15"/>
    <row r="13312" customFormat="1" ht="15"/>
    <row r="13313" customFormat="1" ht="15"/>
    <row r="13314" customFormat="1" ht="15"/>
    <row r="13315" customFormat="1" ht="15"/>
    <row r="13316" customFormat="1" ht="15"/>
    <row r="13317" customFormat="1" ht="15"/>
    <row r="13318" customFormat="1" ht="15"/>
    <row r="13319" customFormat="1" ht="15"/>
    <row r="13320" customFormat="1" ht="15"/>
    <row r="13321" customFormat="1" ht="15"/>
    <row r="13322" customFormat="1" ht="15"/>
    <row r="13323" customFormat="1" ht="15"/>
    <row r="13324" customFormat="1" ht="15"/>
    <row r="13325" customFormat="1" ht="15"/>
    <row r="13326" customFormat="1" ht="15"/>
    <row r="13327" customFormat="1" ht="15"/>
    <row r="13328" customFormat="1" ht="15"/>
    <row r="13329" customFormat="1" ht="15"/>
    <row r="13330" customFormat="1" ht="15"/>
    <row r="13331" customFormat="1" ht="15"/>
    <row r="13332" customFormat="1" ht="15"/>
    <row r="13333" customFormat="1" ht="15"/>
    <row r="13334" customFormat="1" ht="15"/>
    <row r="13335" customFormat="1" ht="15"/>
    <row r="13336" customFormat="1" ht="15"/>
    <row r="13337" customFormat="1" ht="15"/>
    <row r="13338" customFormat="1" ht="15"/>
    <row r="13339" customFormat="1" ht="15"/>
    <row r="13340" customFormat="1" ht="15"/>
    <row r="13341" customFormat="1" ht="15"/>
    <row r="13342" customFormat="1" ht="15"/>
    <row r="13343" customFormat="1" ht="15"/>
    <row r="13344" customFormat="1" ht="15"/>
    <row r="13345" customFormat="1" ht="15"/>
    <row r="13346" customFormat="1" ht="15"/>
    <row r="13347" customFormat="1" ht="15"/>
    <row r="13348" customFormat="1" ht="15"/>
    <row r="13349" customFormat="1" ht="15"/>
    <row r="13350" customFormat="1" ht="15"/>
    <row r="13351" customFormat="1" ht="15"/>
    <row r="13352" customFormat="1" ht="15"/>
    <row r="13353" customFormat="1" ht="15"/>
    <row r="13354" customFormat="1" ht="15"/>
    <row r="13355" customFormat="1" ht="15"/>
    <row r="13356" customFormat="1" ht="15"/>
    <row r="13357" customFormat="1" ht="15"/>
    <row r="13358" customFormat="1" ht="15"/>
    <row r="13359" customFormat="1" ht="15"/>
    <row r="13360" customFormat="1" ht="15"/>
    <row r="13361" customFormat="1" ht="15"/>
    <row r="13362" customFormat="1" ht="15"/>
    <row r="13363" customFormat="1" ht="15"/>
    <row r="13364" customFormat="1" ht="15"/>
    <row r="13365" customFormat="1" ht="15"/>
    <row r="13366" customFormat="1" ht="15"/>
    <row r="13367" customFormat="1" ht="15"/>
    <row r="13368" customFormat="1" ht="15"/>
    <row r="13369" customFormat="1" ht="15"/>
    <row r="13370" customFormat="1" ht="15"/>
    <row r="13371" customFormat="1" ht="15"/>
    <row r="13372" customFormat="1" ht="15"/>
    <row r="13373" customFormat="1" ht="15"/>
    <row r="13374" customFormat="1" ht="15"/>
    <row r="13375" customFormat="1" ht="15"/>
    <row r="13376" customFormat="1" ht="15"/>
    <row r="13377" customFormat="1" ht="15"/>
    <row r="13378" customFormat="1" ht="15"/>
    <row r="13379" customFormat="1" ht="15"/>
    <row r="13380" customFormat="1" ht="15"/>
    <row r="13381" customFormat="1" ht="15"/>
    <row r="13382" customFormat="1" ht="15"/>
    <row r="13383" customFormat="1" ht="15"/>
    <row r="13384" customFormat="1" ht="15"/>
    <row r="13385" customFormat="1" ht="15"/>
    <row r="13386" customFormat="1" ht="15"/>
    <row r="13387" customFormat="1" ht="15"/>
    <row r="13388" customFormat="1" ht="15"/>
    <row r="13389" customFormat="1" ht="15"/>
    <row r="13390" customFormat="1" ht="15"/>
    <row r="13391" customFormat="1" ht="15"/>
    <row r="13392" customFormat="1" ht="15"/>
    <row r="13393" customFormat="1" ht="15"/>
    <row r="13394" customFormat="1" ht="15"/>
    <row r="13395" customFormat="1" ht="15"/>
    <row r="13396" customFormat="1" ht="15"/>
    <row r="13397" customFormat="1" ht="15"/>
    <row r="13398" customFormat="1" ht="15"/>
    <row r="13399" customFormat="1" ht="15"/>
    <row r="13400" customFormat="1" ht="15"/>
    <row r="13401" customFormat="1" ht="15"/>
    <row r="13402" customFormat="1" ht="15"/>
    <row r="13403" customFormat="1" ht="15"/>
    <row r="13404" customFormat="1" ht="15"/>
    <row r="13405" customFormat="1" ht="15"/>
    <row r="13406" customFormat="1" ht="15"/>
    <row r="13407" customFormat="1" ht="15"/>
    <row r="13408" customFormat="1" ht="15"/>
    <row r="13409" customFormat="1" ht="15"/>
    <row r="13410" customFormat="1" ht="15"/>
    <row r="13411" customFormat="1" ht="15"/>
    <row r="13412" customFormat="1" ht="15"/>
    <row r="13413" customFormat="1" ht="15"/>
    <row r="13414" customFormat="1" ht="15"/>
    <row r="13415" customFormat="1" ht="15"/>
    <row r="13416" customFormat="1" ht="15"/>
    <row r="13417" customFormat="1" ht="15"/>
    <row r="13418" customFormat="1" ht="15"/>
    <row r="13419" customFormat="1" ht="15"/>
    <row r="13420" customFormat="1" ht="15"/>
    <row r="13421" customFormat="1" ht="15"/>
    <row r="13422" customFormat="1" ht="15"/>
    <row r="13423" customFormat="1" ht="15"/>
    <row r="13424" customFormat="1" ht="15"/>
    <row r="13425" customFormat="1" ht="15"/>
    <row r="13426" customFormat="1" ht="15"/>
    <row r="13427" customFormat="1" ht="15"/>
    <row r="13428" customFormat="1" ht="15"/>
    <row r="13429" customFormat="1" ht="15"/>
    <row r="13430" customFormat="1" ht="15"/>
    <row r="13431" customFormat="1" ht="15"/>
    <row r="13432" customFormat="1" ht="15"/>
    <row r="13433" customFormat="1" ht="15"/>
    <row r="13434" customFormat="1" ht="15"/>
    <row r="13435" customFormat="1" ht="15"/>
    <row r="13436" customFormat="1" ht="15"/>
    <row r="13437" customFormat="1" ht="15"/>
    <row r="13438" customFormat="1" ht="15"/>
    <row r="13439" customFormat="1" ht="15"/>
    <row r="13440" customFormat="1" ht="15"/>
    <row r="13441" customFormat="1" ht="15"/>
    <row r="13442" customFormat="1" ht="15"/>
    <row r="13443" customFormat="1" ht="15"/>
    <row r="13444" customFormat="1" ht="15"/>
    <row r="13445" customFormat="1" ht="15"/>
    <row r="13446" customFormat="1" ht="15"/>
    <row r="13447" customFormat="1" ht="15"/>
    <row r="13448" customFormat="1" ht="15"/>
    <row r="13449" customFormat="1" ht="15"/>
    <row r="13450" customFormat="1" ht="15"/>
    <row r="13451" customFormat="1" ht="15"/>
    <row r="13452" customFormat="1" ht="15"/>
    <row r="13453" customFormat="1" ht="15"/>
    <row r="13454" customFormat="1" ht="15"/>
    <row r="13455" customFormat="1" ht="15"/>
    <row r="13456" customFormat="1" ht="15"/>
    <row r="13457" customFormat="1" ht="15"/>
    <row r="13458" customFormat="1" ht="15"/>
    <row r="13459" customFormat="1" ht="15"/>
    <row r="13460" customFormat="1" ht="15"/>
    <row r="13461" customFormat="1" ht="15"/>
    <row r="13462" customFormat="1" ht="15"/>
    <row r="13463" customFormat="1" ht="15"/>
    <row r="13464" customFormat="1" ht="15"/>
    <row r="13465" customFormat="1" ht="15"/>
    <row r="13466" customFormat="1" ht="15"/>
    <row r="13467" customFormat="1" ht="15"/>
    <row r="13468" customFormat="1" ht="15"/>
    <row r="13469" customFormat="1" ht="15"/>
    <row r="13470" customFormat="1" ht="15"/>
    <row r="13471" customFormat="1" ht="15"/>
    <row r="13472" customFormat="1" ht="15"/>
    <row r="13473" customFormat="1" ht="15"/>
    <row r="13474" customFormat="1" ht="15"/>
    <row r="13475" customFormat="1" ht="15"/>
    <row r="13476" customFormat="1" ht="15"/>
    <row r="13477" customFormat="1" ht="15"/>
    <row r="13478" customFormat="1" ht="15"/>
    <row r="13479" customFormat="1" ht="15"/>
    <row r="13480" customFormat="1" ht="15"/>
    <row r="13481" customFormat="1" ht="15"/>
    <row r="13482" customFormat="1" ht="15"/>
    <row r="13483" customFormat="1" ht="15"/>
    <row r="13484" customFormat="1" ht="15"/>
    <row r="13485" customFormat="1" ht="15"/>
    <row r="13486" customFormat="1" ht="15"/>
    <row r="13487" customFormat="1" ht="15"/>
    <row r="13488" customFormat="1" ht="15"/>
    <row r="13489" customFormat="1" ht="15"/>
    <row r="13490" customFormat="1" ht="15"/>
    <row r="13491" customFormat="1" ht="15"/>
    <row r="13492" customFormat="1" ht="15"/>
    <row r="13493" customFormat="1" ht="15"/>
    <row r="13494" customFormat="1" ht="15"/>
    <row r="13495" customFormat="1" ht="15"/>
    <row r="13496" customFormat="1" ht="15"/>
    <row r="13497" customFormat="1" ht="15"/>
    <row r="13498" customFormat="1" ht="15"/>
    <row r="13499" customFormat="1" ht="15"/>
    <row r="13500" customFormat="1" ht="15"/>
    <row r="13501" customFormat="1" ht="15"/>
    <row r="13502" customFormat="1" ht="15"/>
    <row r="13503" customFormat="1" ht="15"/>
    <row r="13504" customFormat="1" ht="15"/>
    <row r="13505" customFormat="1" ht="15"/>
    <row r="13506" customFormat="1" ht="15"/>
    <row r="13507" customFormat="1" ht="15"/>
    <row r="13508" customFormat="1" ht="15"/>
    <row r="13509" customFormat="1" ht="15"/>
    <row r="13510" customFormat="1" ht="15"/>
    <row r="13511" customFormat="1" ht="15"/>
    <row r="13512" customFormat="1" ht="15"/>
    <row r="13513" customFormat="1" ht="15"/>
    <row r="13514" customFormat="1" ht="15"/>
    <row r="13515" customFormat="1" ht="15"/>
    <row r="13516" customFormat="1" ht="15"/>
    <row r="13517" customFormat="1" ht="15"/>
    <row r="13518" customFormat="1" ht="15"/>
    <row r="13519" customFormat="1" ht="15"/>
    <row r="13520" customFormat="1" ht="15"/>
    <row r="13521" customFormat="1" ht="15"/>
    <row r="13522" customFormat="1" ht="15"/>
    <row r="13523" customFormat="1" ht="15"/>
    <row r="13524" customFormat="1" ht="15"/>
    <row r="13525" customFormat="1" ht="15"/>
    <row r="13526" customFormat="1" ht="15"/>
    <row r="13527" customFormat="1" ht="15"/>
    <row r="13528" customFormat="1" ht="15"/>
    <row r="13529" customFormat="1" ht="15"/>
    <row r="13530" customFormat="1" ht="15"/>
    <row r="13531" customFormat="1" ht="15"/>
    <row r="13532" customFormat="1" ht="15"/>
    <row r="13533" customFormat="1" ht="15"/>
    <row r="13534" customFormat="1" ht="15"/>
    <row r="13535" customFormat="1" ht="15"/>
    <row r="13536" customFormat="1" ht="15"/>
    <row r="13537" customFormat="1" ht="15"/>
    <row r="13538" customFormat="1" ht="15"/>
    <row r="13539" customFormat="1" ht="15"/>
    <row r="13540" customFormat="1" ht="15"/>
    <row r="13541" customFormat="1" ht="15"/>
    <row r="13542" customFormat="1" ht="15"/>
    <row r="13543" customFormat="1" ht="15"/>
    <row r="13544" customFormat="1" ht="15"/>
    <row r="13545" customFormat="1" ht="15"/>
    <row r="13546" customFormat="1" ht="15"/>
    <row r="13547" customFormat="1" ht="15"/>
    <row r="13548" customFormat="1" ht="15"/>
    <row r="13549" customFormat="1" ht="15"/>
    <row r="13550" customFormat="1" ht="15"/>
    <row r="13551" customFormat="1" ht="15"/>
    <row r="13552" customFormat="1" ht="15"/>
    <row r="13553" customFormat="1" ht="15"/>
    <row r="13554" customFormat="1" ht="15"/>
    <row r="13555" customFormat="1" ht="15"/>
    <row r="13556" customFormat="1" ht="15"/>
    <row r="13557" customFormat="1" ht="15"/>
    <row r="13558" customFormat="1" ht="15"/>
    <row r="13559" customFormat="1" ht="15"/>
    <row r="13560" customFormat="1" ht="15"/>
    <row r="13561" customFormat="1" ht="15"/>
    <row r="13562" customFormat="1" ht="15"/>
    <row r="13563" customFormat="1" ht="15"/>
    <row r="13564" customFormat="1" ht="15"/>
    <row r="13565" customFormat="1" ht="15"/>
    <row r="13566" customFormat="1" ht="15"/>
    <row r="13567" customFormat="1" ht="15"/>
    <row r="13568" customFormat="1" ht="15"/>
    <row r="13569" customFormat="1" ht="15"/>
    <row r="13570" customFormat="1" ht="15"/>
    <row r="13571" customFormat="1" ht="15"/>
    <row r="13572" customFormat="1" ht="15"/>
    <row r="13573" customFormat="1" ht="15"/>
    <row r="13574" customFormat="1" ht="15"/>
    <row r="13575" customFormat="1" ht="15"/>
    <row r="13576" customFormat="1" ht="15"/>
    <row r="13577" customFormat="1" ht="15"/>
    <row r="13578" customFormat="1" ht="15"/>
    <row r="13579" customFormat="1" ht="15"/>
    <row r="13580" customFormat="1" ht="15"/>
    <row r="13581" customFormat="1" ht="15"/>
    <row r="13582" customFormat="1" ht="15"/>
    <row r="13583" customFormat="1" ht="15"/>
    <row r="13584" customFormat="1" ht="15"/>
    <row r="13585" customFormat="1" ht="15"/>
    <row r="13586" customFormat="1" ht="15"/>
    <row r="13587" customFormat="1" ht="15"/>
    <row r="13588" customFormat="1" ht="15"/>
    <row r="13589" customFormat="1" ht="15"/>
    <row r="13590" customFormat="1" ht="15"/>
    <row r="13591" customFormat="1" ht="15"/>
    <row r="13592" customFormat="1" ht="15"/>
    <row r="13593" customFormat="1" ht="15"/>
    <row r="13594" customFormat="1" ht="15"/>
    <row r="13595" customFormat="1" ht="15"/>
    <row r="13596" customFormat="1" ht="15"/>
    <row r="13597" customFormat="1" ht="15"/>
    <row r="13598" customFormat="1" ht="15"/>
    <row r="13599" customFormat="1" ht="15"/>
    <row r="13600" customFormat="1" ht="15"/>
    <row r="13601" customFormat="1" ht="15"/>
    <row r="13602" customFormat="1" ht="15"/>
    <row r="13603" customFormat="1" ht="15"/>
    <row r="13604" customFormat="1" ht="15"/>
    <row r="13605" customFormat="1" ht="15"/>
    <row r="13606" customFormat="1" ht="15"/>
    <row r="13607" customFormat="1" ht="15"/>
    <row r="13608" customFormat="1" ht="15"/>
    <row r="13609" customFormat="1" ht="15"/>
    <row r="13610" customFormat="1" ht="15"/>
    <row r="13611" customFormat="1" ht="15"/>
    <row r="13612" customFormat="1" ht="15"/>
    <row r="13613" customFormat="1" ht="15"/>
    <row r="13614" customFormat="1" ht="15"/>
    <row r="13615" customFormat="1" ht="15"/>
    <row r="13616" customFormat="1" ht="15"/>
    <row r="13617" customFormat="1" ht="15"/>
    <row r="13618" customFormat="1" ht="15"/>
    <row r="13619" customFormat="1" ht="15"/>
    <row r="13620" customFormat="1" ht="15"/>
    <row r="13621" customFormat="1" ht="15"/>
    <row r="13622" customFormat="1" ht="15"/>
    <row r="13623" customFormat="1" ht="15"/>
    <row r="13624" customFormat="1" ht="15"/>
    <row r="13625" customFormat="1" ht="15"/>
    <row r="13626" customFormat="1" ht="15"/>
    <row r="13627" customFormat="1" ht="15"/>
    <row r="13628" customFormat="1" ht="15"/>
    <row r="13629" customFormat="1" ht="15"/>
    <row r="13630" customFormat="1" ht="15"/>
    <row r="13631" customFormat="1" ht="15"/>
    <row r="13632" customFormat="1" ht="15"/>
    <row r="13633" customFormat="1" ht="15"/>
    <row r="13634" customFormat="1" ht="15"/>
    <row r="13635" customFormat="1" ht="15"/>
    <row r="13636" customFormat="1" ht="15"/>
    <row r="13637" customFormat="1" ht="15"/>
    <row r="13638" customFormat="1" ht="15"/>
    <row r="13639" customFormat="1" ht="15"/>
    <row r="13640" customFormat="1" ht="15"/>
    <row r="13641" customFormat="1" ht="15"/>
    <row r="13642" customFormat="1" ht="15"/>
    <row r="13643" customFormat="1" ht="15"/>
    <row r="13644" customFormat="1" ht="15"/>
    <row r="13645" customFormat="1" ht="15"/>
    <row r="13646" customFormat="1" ht="15"/>
    <row r="13647" customFormat="1" ht="15"/>
    <row r="13648" customFormat="1" ht="15"/>
    <row r="13649" customFormat="1" ht="15"/>
    <row r="13650" customFormat="1" ht="15"/>
    <row r="13651" customFormat="1" ht="15"/>
    <row r="13652" customFormat="1" ht="15"/>
    <row r="13653" customFormat="1" ht="15"/>
    <row r="13654" customFormat="1" ht="15"/>
    <row r="13655" customFormat="1" ht="15"/>
    <row r="13656" customFormat="1" ht="15"/>
    <row r="13657" customFormat="1" ht="15"/>
    <row r="13658" customFormat="1" ht="15"/>
    <row r="13659" customFormat="1" ht="15"/>
    <row r="13660" customFormat="1" ht="15"/>
    <row r="13661" customFormat="1" ht="15"/>
    <row r="13662" customFormat="1" ht="15"/>
    <row r="13663" customFormat="1" ht="15"/>
    <row r="13664" customFormat="1" ht="15"/>
    <row r="13665" customFormat="1" ht="15"/>
    <row r="13666" customFormat="1" ht="15"/>
    <row r="13667" customFormat="1" ht="15"/>
    <row r="13668" customFormat="1" ht="15"/>
    <row r="13669" customFormat="1" ht="15"/>
    <row r="13670" customFormat="1" ht="15"/>
    <row r="13671" customFormat="1" ht="15"/>
    <row r="13672" customFormat="1" ht="15"/>
    <row r="13673" customFormat="1" ht="15"/>
    <row r="13674" customFormat="1" ht="15"/>
    <row r="13675" customFormat="1" ht="15"/>
    <row r="13676" customFormat="1" ht="15"/>
    <row r="13677" customFormat="1" ht="15"/>
    <row r="13678" customFormat="1" ht="15"/>
    <row r="13679" customFormat="1" ht="15"/>
    <row r="13680" customFormat="1" ht="15"/>
    <row r="13681" customFormat="1" ht="15"/>
    <row r="13682" customFormat="1" ht="15"/>
    <row r="13683" customFormat="1" ht="15"/>
    <row r="13684" customFormat="1" ht="15"/>
    <row r="13685" customFormat="1" ht="15"/>
    <row r="13686" customFormat="1" ht="15"/>
    <row r="13687" customFormat="1" ht="15"/>
    <row r="13688" customFormat="1" ht="15"/>
    <row r="13689" customFormat="1" ht="15"/>
    <row r="13690" customFormat="1" ht="15"/>
    <row r="13691" customFormat="1" ht="15"/>
    <row r="13692" customFormat="1" ht="15"/>
    <row r="13693" customFormat="1" ht="15"/>
    <row r="13694" customFormat="1" ht="15"/>
    <row r="13695" customFormat="1" ht="15"/>
    <row r="13696" customFormat="1" ht="15"/>
    <row r="13697" customFormat="1" ht="15"/>
    <row r="13698" customFormat="1" ht="15"/>
    <row r="13699" customFormat="1" ht="15"/>
    <row r="13700" customFormat="1" ht="15"/>
    <row r="13701" customFormat="1" ht="15"/>
    <row r="13702" customFormat="1" ht="15"/>
    <row r="13703" customFormat="1" ht="15"/>
    <row r="13704" customFormat="1" ht="15"/>
    <row r="13705" customFormat="1" ht="15"/>
    <row r="13706" customFormat="1" ht="15"/>
    <row r="13707" customFormat="1" ht="15"/>
    <row r="13708" customFormat="1" ht="15"/>
    <row r="13709" customFormat="1" ht="15"/>
    <row r="13710" customFormat="1" ht="15"/>
    <row r="13711" customFormat="1" ht="15"/>
    <row r="13712" customFormat="1" ht="15"/>
    <row r="13713" customFormat="1" ht="15"/>
    <row r="13714" customFormat="1" ht="15"/>
    <row r="13715" customFormat="1" ht="15"/>
    <row r="13716" customFormat="1" ht="15"/>
    <row r="13717" customFormat="1" ht="15"/>
    <row r="13718" customFormat="1" ht="15"/>
    <row r="13719" customFormat="1" ht="15"/>
    <row r="13720" customFormat="1" ht="15"/>
    <row r="13721" customFormat="1" ht="15"/>
    <row r="13722" customFormat="1" ht="15"/>
    <row r="13723" customFormat="1" ht="15"/>
    <row r="13724" customFormat="1" ht="15"/>
    <row r="13725" customFormat="1" ht="15"/>
    <row r="13726" customFormat="1" ht="15"/>
    <row r="13727" customFormat="1" ht="15"/>
    <row r="13728" customFormat="1" ht="15"/>
    <row r="13729" customFormat="1" ht="15"/>
    <row r="13730" customFormat="1" ht="15"/>
    <row r="13731" customFormat="1" ht="15"/>
    <row r="13732" customFormat="1" ht="15"/>
    <row r="13733" customFormat="1" ht="15"/>
    <row r="13734" customFormat="1" ht="15"/>
    <row r="13735" customFormat="1" ht="15"/>
    <row r="13736" customFormat="1" ht="15"/>
    <row r="13737" customFormat="1" ht="15"/>
    <row r="13738" customFormat="1" ht="15"/>
    <row r="13739" customFormat="1" ht="15"/>
    <row r="13740" customFormat="1" ht="15"/>
    <row r="13741" customFormat="1" ht="15"/>
    <row r="13742" customFormat="1" ht="15"/>
    <row r="13743" customFormat="1" ht="15"/>
    <row r="13744" customFormat="1" ht="15"/>
    <row r="13745" customFormat="1" ht="15"/>
    <row r="13746" customFormat="1" ht="15"/>
    <row r="13747" customFormat="1" ht="15"/>
    <row r="13748" customFormat="1" ht="15"/>
    <row r="13749" customFormat="1" ht="15"/>
    <row r="13750" customFormat="1" ht="15"/>
    <row r="13751" customFormat="1" ht="15"/>
    <row r="13752" customFormat="1" ht="15"/>
    <row r="13753" customFormat="1" ht="15"/>
    <row r="13754" customFormat="1" ht="15"/>
    <row r="13755" customFormat="1" ht="15"/>
    <row r="13756" customFormat="1" ht="15"/>
    <row r="13757" customFormat="1" ht="15"/>
    <row r="13758" customFormat="1" ht="15"/>
    <row r="13759" customFormat="1" ht="15"/>
    <row r="13760" customFormat="1" ht="15"/>
    <row r="13761" customFormat="1" ht="15"/>
    <row r="13762" customFormat="1" ht="15"/>
    <row r="13763" customFormat="1" ht="15"/>
    <row r="13764" customFormat="1" ht="15"/>
    <row r="13765" customFormat="1" ht="15"/>
    <row r="13766" customFormat="1" ht="15"/>
    <row r="13767" customFormat="1" ht="15"/>
    <row r="13768" customFormat="1" ht="15"/>
    <row r="13769" customFormat="1" ht="15"/>
    <row r="13770" customFormat="1" ht="15"/>
    <row r="13771" customFormat="1" ht="15"/>
    <row r="13772" customFormat="1" ht="15"/>
    <row r="13773" customFormat="1" ht="15"/>
    <row r="13774" customFormat="1" ht="15"/>
    <row r="13775" customFormat="1" ht="15"/>
    <row r="13776" customFormat="1" ht="15"/>
    <row r="13777" customFormat="1" ht="15"/>
    <row r="13778" customFormat="1" ht="15"/>
    <row r="13779" customFormat="1" ht="15"/>
    <row r="13780" customFormat="1" ht="15"/>
    <row r="13781" customFormat="1" ht="15"/>
    <row r="13782" customFormat="1" ht="15"/>
    <row r="13783" customFormat="1" ht="15"/>
    <row r="13784" customFormat="1" ht="15"/>
    <row r="13785" customFormat="1" ht="15"/>
    <row r="13786" customFormat="1" ht="15"/>
    <row r="13787" customFormat="1" ht="15"/>
    <row r="13788" customFormat="1" ht="15"/>
    <row r="13789" customFormat="1" ht="15"/>
    <row r="13790" customFormat="1" ht="15"/>
    <row r="13791" customFormat="1" ht="15"/>
    <row r="13792" customFormat="1" ht="15"/>
    <row r="13793" customFormat="1" ht="15"/>
    <row r="13794" customFormat="1" ht="15"/>
    <row r="13795" customFormat="1" ht="15"/>
    <row r="13796" customFormat="1" ht="15"/>
    <row r="13797" customFormat="1" ht="15"/>
    <row r="13798" customFormat="1" ht="15"/>
    <row r="13799" customFormat="1" ht="15"/>
    <row r="13800" customFormat="1" ht="15"/>
    <row r="13801" customFormat="1" ht="15"/>
    <row r="13802" customFormat="1" ht="15"/>
    <row r="13803" customFormat="1" ht="15"/>
    <row r="13804" customFormat="1" ht="15"/>
    <row r="13805" customFormat="1" ht="15"/>
    <row r="13806" customFormat="1" ht="15"/>
    <row r="13807" customFormat="1" ht="15"/>
    <row r="13808" customFormat="1" ht="15"/>
    <row r="13809" customFormat="1" ht="15"/>
    <row r="13810" customFormat="1" ht="15"/>
    <row r="13811" customFormat="1" ht="15"/>
    <row r="13812" customFormat="1" ht="15"/>
    <row r="13813" customFormat="1" ht="15"/>
    <row r="13814" customFormat="1" ht="15"/>
    <row r="13815" customFormat="1" ht="15"/>
    <row r="13816" customFormat="1" ht="15"/>
    <row r="13817" customFormat="1" ht="15"/>
    <row r="13818" customFormat="1" ht="15"/>
    <row r="13819" customFormat="1" ht="15"/>
    <row r="13820" customFormat="1" ht="15"/>
    <row r="13821" customFormat="1" ht="15"/>
    <row r="13822" customFormat="1" ht="15"/>
    <row r="13823" customFormat="1" ht="15"/>
    <row r="13824" customFormat="1" ht="15"/>
    <row r="13825" customFormat="1" ht="15"/>
    <row r="13826" customFormat="1" ht="15"/>
    <row r="13827" customFormat="1" ht="15"/>
    <row r="13828" customFormat="1" ht="15"/>
    <row r="13829" customFormat="1" ht="15"/>
    <row r="13830" customFormat="1" ht="15"/>
    <row r="13831" customFormat="1" ht="15"/>
    <row r="13832" customFormat="1" ht="15"/>
    <row r="13833" customFormat="1" ht="15"/>
    <row r="13834" customFormat="1" ht="15"/>
    <row r="13835" customFormat="1" ht="15"/>
    <row r="13836" customFormat="1" ht="15"/>
    <row r="13837" customFormat="1" ht="15"/>
    <row r="13838" customFormat="1" ht="15"/>
    <row r="13839" customFormat="1" ht="15"/>
    <row r="13840" customFormat="1" ht="15"/>
    <row r="13841" customFormat="1" ht="15"/>
    <row r="13842" customFormat="1" ht="15"/>
    <row r="13843" customFormat="1" ht="15"/>
    <row r="13844" customFormat="1" ht="15"/>
    <row r="13845" customFormat="1" ht="15"/>
    <row r="13846" customFormat="1" ht="15"/>
    <row r="13847" customFormat="1" ht="15"/>
    <row r="13848" customFormat="1" ht="15"/>
    <row r="13849" customFormat="1" ht="15"/>
    <row r="13850" customFormat="1" ht="15"/>
    <row r="13851" customFormat="1" ht="15"/>
    <row r="13852" customFormat="1" ht="15"/>
    <row r="13853" customFormat="1" ht="15"/>
    <row r="13854" customFormat="1" ht="15"/>
    <row r="13855" customFormat="1" ht="15"/>
    <row r="13856" customFormat="1" ht="15"/>
    <row r="13857" customFormat="1" ht="15"/>
    <row r="13858" customFormat="1" ht="15"/>
    <row r="13859" customFormat="1" ht="15"/>
    <row r="13860" customFormat="1" ht="15"/>
    <row r="13861" customFormat="1" ht="15"/>
    <row r="13862" customFormat="1" ht="15"/>
    <row r="13863" customFormat="1" ht="15"/>
    <row r="13864" customFormat="1" ht="15"/>
    <row r="13865" customFormat="1" ht="15"/>
    <row r="13866" customFormat="1" ht="15"/>
    <row r="13867" customFormat="1" ht="15"/>
    <row r="13868" customFormat="1" ht="15"/>
    <row r="13869" customFormat="1" ht="15"/>
    <row r="13870" customFormat="1" ht="15"/>
    <row r="13871" customFormat="1" ht="15"/>
    <row r="13872" customFormat="1" ht="15"/>
    <row r="13873" customFormat="1" ht="15"/>
    <row r="13874" customFormat="1" ht="15"/>
    <row r="13875" customFormat="1" ht="15"/>
    <row r="13876" customFormat="1" ht="15"/>
    <row r="13877" customFormat="1" ht="15"/>
    <row r="13878" customFormat="1" ht="15"/>
    <row r="13879" customFormat="1" ht="15"/>
    <row r="13880" customFormat="1" ht="15"/>
    <row r="13881" customFormat="1" ht="15"/>
    <row r="13882" customFormat="1" ht="15"/>
    <row r="13883" customFormat="1" ht="15"/>
    <row r="13884" customFormat="1" ht="15"/>
    <row r="13885" customFormat="1" ht="15"/>
    <row r="13886" customFormat="1" ht="15"/>
    <row r="13887" customFormat="1" ht="15"/>
    <row r="13888" customFormat="1" ht="15"/>
    <row r="13889" customFormat="1" ht="15"/>
    <row r="13890" customFormat="1" ht="15"/>
    <row r="13891" customFormat="1" ht="15"/>
    <row r="13892" customFormat="1" ht="15"/>
    <row r="13893" customFormat="1" ht="15"/>
    <row r="13894" customFormat="1" ht="15"/>
    <row r="13895" customFormat="1" ht="15"/>
    <row r="13896" customFormat="1" ht="15"/>
    <row r="13897" customFormat="1" ht="15"/>
    <row r="13898" customFormat="1" ht="15"/>
    <row r="13899" customFormat="1" ht="15"/>
    <row r="13900" customFormat="1" ht="15"/>
    <row r="13901" customFormat="1" ht="15"/>
    <row r="13902" customFormat="1" ht="15"/>
    <row r="13903" customFormat="1" ht="15"/>
    <row r="13904" customFormat="1" ht="15"/>
    <row r="13905" customFormat="1" ht="15"/>
    <row r="13906" customFormat="1" ht="15"/>
    <row r="13907" customFormat="1" ht="15"/>
    <row r="13908" customFormat="1" ht="15"/>
    <row r="13909" customFormat="1" ht="15"/>
    <row r="13910" customFormat="1" ht="15"/>
    <row r="13911" customFormat="1" ht="15"/>
    <row r="13912" customFormat="1" ht="15"/>
    <row r="13913" customFormat="1" ht="15"/>
    <row r="13914" customFormat="1" ht="15"/>
    <row r="13915" customFormat="1" ht="15"/>
    <row r="13916" customFormat="1" ht="15"/>
    <row r="13917" customFormat="1" ht="15"/>
    <row r="13918" customFormat="1" ht="15"/>
    <row r="13919" customFormat="1" ht="15"/>
    <row r="13920" customFormat="1" ht="15"/>
    <row r="13921" customFormat="1" ht="15"/>
    <row r="13922" customFormat="1" ht="15"/>
    <row r="13923" customFormat="1" ht="15"/>
    <row r="13924" customFormat="1" ht="15"/>
    <row r="13925" customFormat="1" ht="15"/>
    <row r="13926" customFormat="1" ht="15"/>
    <row r="13927" customFormat="1" ht="15"/>
    <row r="13928" customFormat="1" ht="15"/>
    <row r="13929" customFormat="1" ht="15"/>
    <row r="13930" customFormat="1" ht="15"/>
    <row r="13931" customFormat="1" ht="15"/>
    <row r="13932" customFormat="1" ht="15"/>
    <row r="13933" customFormat="1" ht="15"/>
    <row r="13934" customFormat="1" ht="15"/>
    <row r="13935" customFormat="1" ht="15"/>
    <row r="13936" customFormat="1" ht="15"/>
    <row r="13937" customFormat="1" ht="15"/>
    <row r="13938" customFormat="1" ht="15"/>
    <row r="13939" customFormat="1" ht="15"/>
    <row r="13940" customFormat="1" ht="15"/>
    <row r="13941" customFormat="1" ht="15"/>
    <row r="13942" customFormat="1" ht="15"/>
    <row r="13943" customFormat="1" ht="15"/>
    <row r="13944" customFormat="1" ht="15"/>
    <row r="13945" customFormat="1" ht="15"/>
    <row r="13946" customFormat="1" ht="15"/>
    <row r="13947" customFormat="1" ht="15"/>
    <row r="13948" customFormat="1" ht="15"/>
    <row r="13949" customFormat="1" ht="15"/>
    <row r="13950" customFormat="1" ht="15"/>
    <row r="13951" customFormat="1" ht="15"/>
    <row r="13952" customFormat="1" ht="15"/>
    <row r="13953" customFormat="1" ht="15"/>
    <row r="13954" customFormat="1" ht="15"/>
    <row r="13955" customFormat="1" ht="15"/>
    <row r="13956" customFormat="1" ht="15"/>
    <row r="13957" customFormat="1" ht="15"/>
    <row r="13958" customFormat="1" ht="15"/>
    <row r="13959" customFormat="1" ht="15"/>
    <row r="13960" customFormat="1" ht="15"/>
    <row r="13961" customFormat="1" ht="15"/>
    <row r="13962" customFormat="1" ht="15"/>
    <row r="13963" customFormat="1" ht="15"/>
    <row r="13964" customFormat="1" ht="15"/>
    <row r="13965" customFormat="1" ht="15"/>
    <row r="13966" customFormat="1" ht="15"/>
    <row r="13967" customFormat="1" ht="15"/>
    <row r="13968" customFormat="1" ht="15"/>
    <row r="13969" customFormat="1" ht="15"/>
    <row r="13970" customFormat="1" ht="15"/>
    <row r="13971" customFormat="1" ht="15"/>
    <row r="13972" customFormat="1" ht="15"/>
    <row r="13973" customFormat="1" ht="15"/>
    <row r="13974" customFormat="1" ht="15"/>
    <row r="13975" customFormat="1" ht="15"/>
    <row r="13976" customFormat="1" ht="15"/>
    <row r="13977" customFormat="1" ht="15"/>
    <row r="13978" customFormat="1" ht="15"/>
    <row r="13979" customFormat="1" ht="15"/>
    <row r="13980" customFormat="1" ht="15"/>
    <row r="13981" customFormat="1" ht="15"/>
    <row r="13982" customFormat="1" ht="15"/>
    <row r="13983" customFormat="1" ht="15"/>
    <row r="13984" customFormat="1" ht="15"/>
    <row r="13985" customFormat="1" ht="15"/>
    <row r="13986" customFormat="1" ht="15"/>
    <row r="13987" customFormat="1" ht="15"/>
    <row r="13988" customFormat="1" ht="15"/>
    <row r="13989" customFormat="1" ht="15"/>
    <row r="13990" customFormat="1" ht="15"/>
    <row r="13991" customFormat="1" ht="15"/>
    <row r="13992" customFormat="1" ht="15"/>
    <row r="13993" customFormat="1" ht="15"/>
    <row r="13994" customFormat="1" ht="15"/>
    <row r="13995" customFormat="1" ht="15"/>
    <row r="13996" customFormat="1" ht="15"/>
    <row r="13997" customFormat="1" ht="15"/>
    <row r="13998" customFormat="1" ht="15"/>
    <row r="13999" customFormat="1" ht="15"/>
    <row r="14000" customFormat="1" ht="15"/>
    <row r="14001" customFormat="1" ht="15"/>
    <row r="14002" customFormat="1" ht="15"/>
    <row r="14003" customFormat="1" ht="15"/>
    <row r="14004" customFormat="1" ht="15"/>
    <row r="14005" customFormat="1" ht="15"/>
    <row r="14006" customFormat="1" ht="15"/>
    <row r="14007" customFormat="1" ht="15"/>
    <row r="14008" customFormat="1" ht="15"/>
    <row r="14009" customFormat="1" ht="15"/>
    <row r="14010" customFormat="1" ht="15"/>
    <row r="14011" customFormat="1" ht="15"/>
    <row r="14012" customFormat="1" ht="15"/>
    <row r="14013" customFormat="1" ht="15"/>
    <row r="14014" customFormat="1" ht="15"/>
    <row r="14015" customFormat="1" ht="15"/>
    <row r="14016" customFormat="1" ht="15"/>
    <row r="14017" customFormat="1" ht="15"/>
    <row r="14018" customFormat="1" ht="15"/>
    <row r="14019" customFormat="1" ht="15"/>
    <row r="14020" customFormat="1" ht="15"/>
    <row r="14021" customFormat="1" ht="15"/>
    <row r="14022" customFormat="1" ht="15"/>
    <row r="14023" customFormat="1" ht="15"/>
    <row r="14024" customFormat="1" ht="15"/>
    <row r="14025" customFormat="1" ht="15"/>
    <row r="14026" customFormat="1" ht="15"/>
    <row r="14027" customFormat="1" ht="15"/>
    <row r="14028" customFormat="1" ht="15"/>
    <row r="14029" customFormat="1" ht="15"/>
    <row r="14030" customFormat="1" ht="15"/>
    <row r="14031" customFormat="1" ht="15"/>
    <row r="14032" customFormat="1" ht="15"/>
    <row r="14033" customFormat="1" ht="15"/>
    <row r="14034" customFormat="1" ht="15"/>
    <row r="14035" customFormat="1" ht="15"/>
    <row r="14036" customFormat="1" ht="15"/>
    <row r="14037" customFormat="1" ht="15"/>
    <row r="14038" customFormat="1" ht="15"/>
    <row r="14039" customFormat="1" ht="15"/>
    <row r="14040" customFormat="1" ht="15"/>
    <row r="14041" customFormat="1" ht="15"/>
    <row r="14042" customFormat="1" ht="15"/>
    <row r="14043" customFormat="1" ht="15"/>
    <row r="14044" customFormat="1" ht="15"/>
    <row r="14045" customFormat="1" ht="15"/>
    <row r="14046" customFormat="1" ht="15"/>
    <row r="14047" customFormat="1" ht="15"/>
    <row r="14048" customFormat="1" ht="15"/>
    <row r="14049" customFormat="1" ht="15"/>
    <row r="14050" customFormat="1" ht="15"/>
    <row r="14051" customFormat="1" ht="15"/>
    <row r="14052" customFormat="1" ht="15"/>
    <row r="14053" customFormat="1" ht="15"/>
    <row r="14054" customFormat="1" ht="15"/>
    <row r="14055" customFormat="1" ht="15"/>
    <row r="14056" customFormat="1" ht="15"/>
    <row r="14057" customFormat="1" ht="15"/>
    <row r="14058" customFormat="1" ht="15"/>
    <row r="14059" customFormat="1" ht="15"/>
    <row r="14060" customFormat="1" ht="15"/>
    <row r="14061" customFormat="1" ht="15"/>
    <row r="14062" customFormat="1" ht="15"/>
    <row r="14063" customFormat="1" ht="15"/>
    <row r="14064" customFormat="1" ht="15"/>
    <row r="14065" customFormat="1" ht="15"/>
    <row r="14066" customFormat="1" ht="15"/>
    <row r="14067" customFormat="1" ht="15"/>
    <row r="14068" customFormat="1" ht="15"/>
    <row r="14069" customFormat="1" ht="15"/>
    <row r="14070" customFormat="1" ht="15"/>
    <row r="14071" customFormat="1" ht="15"/>
    <row r="14072" customFormat="1" ht="15"/>
    <row r="14073" customFormat="1" ht="15"/>
    <row r="14074" customFormat="1" ht="15"/>
    <row r="14075" customFormat="1" ht="15"/>
    <row r="14076" customFormat="1" ht="15"/>
    <row r="14077" customFormat="1" ht="15"/>
    <row r="14078" customFormat="1" ht="15"/>
    <row r="14079" customFormat="1" ht="15"/>
    <row r="14080" customFormat="1" ht="15"/>
    <row r="14081" customFormat="1" ht="15"/>
    <row r="14082" customFormat="1" ht="15"/>
    <row r="14083" customFormat="1" ht="15"/>
    <row r="14084" customFormat="1" ht="15"/>
    <row r="14085" customFormat="1" ht="15"/>
    <row r="14086" customFormat="1" ht="15"/>
    <row r="14087" customFormat="1" ht="15"/>
    <row r="14088" customFormat="1" ht="15"/>
    <row r="14089" customFormat="1" ht="15"/>
    <row r="14090" customFormat="1" ht="15"/>
    <row r="14091" customFormat="1" ht="15"/>
    <row r="14092" customFormat="1" ht="15"/>
    <row r="14093" customFormat="1" ht="15"/>
    <row r="14094" customFormat="1" ht="15"/>
    <row r="14095" customFormat="1" ht="15"/>
    <row r="14096" customFormat="1" ht="15"/>
    <row r="14097" customFormat="1" ht="15"/>
    <row r="14098" customFormat="1" ht="15"/>
    <row r="14099" customFormat="1" ht="15"/>
    <row r="14100" customFormat="1" ht="15"/>
    <row r="14101" customFormat="1" ht="15"/>
    <row r="14102" customFormat="1" ht="15"/>
    <row r="14103" customFormat="1" ht="15"/>
    <row r="14104" customFormat="1" ht="15"/>
    <row r="14105" customFormat="1" ht="15"/>
    <row r="14106" customFormat="1" ht="15"/>
    <row r="14107" customFormat="1" ht="15"/>
    <row r="14108" customFormat="1" ht="15"/>
    <row r="14109" customFormat="1" ht="15"/>
    <row r="14110" customFormat="1" ht="15"/>
    <row r="14111" customFormat="1" ht="15"/>
    <row r="14112" customFormat="1" ht="15"/>
    <row r="14113" customFormat="1" ht="15"/>
    <row r="14114" customFormat="1" ht="15"/>
    <row r="14115" customFormat="1" ht="15"/>
    <row r="14116" customFormat="1" ht="15"/>
    <row r="14117" customFormat="1" ht="15"/>
    <row r="14118" customFormat="1" ht="15"/>
    <row r="14119" customFormat="1" ht="15"/>
    <row r="14120" customFormat="1" ht="15"/>
    <row r="14121" customFormat="1" ht="15"/>
    <row r="14122" customFormat="1" ht="15"/>
    <row r="14123" customFormat="1" ht="15"/>
    <row r="14124" customFormat="1" ht="15"/>
    <row r="14125" customFormat="1" ht="15"/>
    <row r="14126" customFormat="1" ht="15"/>
    <row r="14127" customFormat="1" ht="15"/>
    <row r="14128" customFormat="1" ht="15"/>
    <row r="14129" customFormat="1" ht="15"/>
    <row r="14130" customFormat="1" ht="15"/>
    <row r="14131" customFormat="1" ht="15"/>
    <row r="14132" customFormat="1" ht="15"/>
    <row r="14133" customFormat="1" ht="15"/>
    <row r="14134" customFormat="1" ht="15"/>
    <row r="14135" customFormat="1" ht="15"/>
    <row r="14136" customFormat="1" ht="15"/>
    <row r="14137" customFormat="1" ht="15"/>
    <row r="14138" customFormat="1" ht="15"/>
    <row r="14139" customFormat="1" ht="15"/>
    <row r="14140" customFormat="1" ht="15"/>
    <row r="14141" customFormat="1" ht="15"/>
    <row r="14142" customFormat="1" ht="15"/>
    <row r="14143" customFormat="1" ht="15"/>
    <row r="14144" customFormat="1" ht="15"/>
    <row r="14145" customFormat="1" ht="15"/>
    <row r="14146" customFormat="1" ht="15"/>
    <row r="14147" customFormat="1" ht="15"/>
    <row r="14148" customFormat="1" ht="15"/>
    <row r="14149" customFormat="1" ht="15"/>
    <row r="14150" customFormat="1" ht="15"/>
    <row r="14151" customFormat="1" ht="15"/>
    <row r="14152" customFormat="1" ht="15"/>
    <row r="14153" customFormat="1" ht="15"/>
    <row r="14154" customFormat="1" ht="15"/>
    <row r="14155" customFormat="1" ht="15"/>
    <row r="14156" customFormat="1" ht="15"/>
    <row r="14157" customFormat="1" ht="15"/>
    <row r="14158" customFormat="1" ht="15"/>
    <row r="14159" customFormat="1" ht="15"/>
    <row r="14160" customFormat="1" ht="15"/>
    <row r="14161" customFormat="1" ht="15"/>
    <row r="14162" customFormat="1" ht="15"/>
    <row r="14163" customFormat="1" ht="15"/>
    <row r="14164" customFormat="1" ht="15"/>
    <row r="14165" customFormat="1" ht="15"/>
    <row r="14166" customFormat="1" ht="15"/>
    <row r="14167" customFormat="1" ht="15"/>
    <row r="14168" customFormat="1" ht="15"/>
    <row r="14169" customFormat="1" ht="15"/>
    <row r="14170" customFormat="1" ht="15"/>
    <row r="14171" customFormat="1" ht="15"/>
    <row r="14172" customFormat="1" ht="15"/>
    <row r="14173" customFormat="1" ht="15"/>
    <row r="14174" customFormat="1" ht="15"/>
    <row r="14175" customFormat="1" ht="15"/>
    <row r="14176" customFormat="1" ht="15"/>
    <row r="14177" customFormat="1" ht="15"/>
    <row r="14178" customFormat="1" ht="15"/>
    <row r="14179" customFormat="1" ht="15"/>
    <row r="14180" customFormat="1" ht="15"/>
    <row r="14181" customFormat="1" ht="15"/>
    <row r="14182" customFormat="1" ht="15"/>
    <row r="14183" customFormat="1" ht="15"/>
    <row r="14184" customFormat="1" ht="15"/>
    <row r="14185" customFormat="1" ht="15"/>
    <row r="14186" customFormat="1" ht="15"/>
    <row r="14187" customFormat="1" ht="15"/>
    <row r="14188" customFormat="1" ht="15"/>
    <row r="14189" customFormat="1" ht="15"/>
    <row r="14190" customFormat="1" ht="15"/>
    <row r="14191" customFormat="1" ht="15"/>
    <row r="14192" customFormat="1" ht="15"/>
    <row r="14193" customFormat="1" ht="15"/>
    <row r="14194" customFormat="1" ht="15"/>
    <row r="14195" customFormat="1" ht="15"/>
    <row r="14196" customFormat="1" ht="15"/>
    <row r="14197" customFormat="1" ht="15"/>
    <row r="14198" customFormat="1" ht="15"/>
    <row r="14199" customFormat="1" ht="15"/>
    <row r="14200" customFormat="1" ht="15"/>
    <row r="14201" customFormat="1" ht="15"/>
    <row r="14202" customFormat="1" ht="15"/>
    <row r="14203" customFormat="1" ht="15"/>
    <row r="14204" customFormat="1" ht="15"/>
    <row r="14205" customFormat="1" ht="15"/>
    <row r="14206" customFormat="1" ht="15"/>
    <row r="14207" customFormat="1" ht="15"/>
    <row r="14208" customFormat="1" ht="15"/>
    <row r="14209" customFormat="1" ht="15"/>
    <row r="14210" customFormat="1" ht="15"/>
    <row r="14211" customFormat="1" ht="15"/>
    <row r="14212" customFormat="1" ht="15"/>
    <row r="14213" customFormat="1" ht="15"/>
    <row r="14214" customFormat="1" ht="15"/>
    <row r="14215" customFormat="1" ht="15"/>
    <row r="14216" customFormat="1" ht="15"/>
    <row r="14217" customFormat="1" ht="15"/>
    <row r="14218" customFormat="1" ht="15"/>
    <row r="14219" customFormat="1" ht="15"/>
    <row r="14220" customFormat="1" ht="15"/>
    <row r="14221" customFormat="1" ht="15"/>
    <row r="14222" customFormat="1" ht="15"/>
    <row r="14223" customFormat="1" ht="15"/>
    <row r="14224" customFormat="1" ht="15"/>
    <row r="14225" customFormat="1" ht="15"/>
    <row r="14226" customFormat="1" ht="15"/>
    <row r="14227" customFormat="1" ht="15"/>
    <row r="14228" customFormat="1" ht="15"/>
    <row r="14229" customFormat="1" ht="15"/>
    <row r="14230" customFormat="1" ht="15"/>
    <row r="14231" customFormat="1" ht="15"/>
    <row r="14232" customFormat="1" ht="15"/>
    <row r="14233" customFormat="1" ht="15"/>
    <row r="14234" customFormat="1" ht="15"/>
    <row r="14235" customFormat="1" ht="15"/>
    <row r="14236" customFormat="1" ht="15"/>
    <row r="14237" customFormat="1" ht="15"/>
    <row r="14238" customFormat="1" ht="15"/>
    <row r="14239" customFormat="1" ht="15"/>
    <row r="14240" customFormat="1" ht="15"/>
    <row r="14241" customFormat="1" ht="15"/>
    <row r="14242" customFormat="1" ht="15"/>
    <row r="14243" customFormat="1" ht="15"/>
    <row r="14244" customFormat="1" ht="15"/>
    <row r="14245" customFormat="1" ht="15"/>
    <row r="14246" customFormat="1" ht="15"/>
    <row r="14247" customFormat="1" ht="15"/>
    <row r="14248" customFormat="1" ht="15"/>
    <row r="14249" customFormat="1" ht="15"/>
    <row r="14250" customFormat="1" ht="15"/>
    <row r="14251" customFormat="1" ht="15"/>
    <row r="14252" customFormat="1" ht="15"/>
    <row r="14253" customFormat="1" ht="15"/>
    <row r="14254" customFormat="1" ht="15"/>
    <row r="14255" customFormat="1" ht="15"/>
    <row r="14256" customFormat="1" ht="15"/>
    <row r="14257" customFormat="1" ht="15"/>
    <row r="14258" customFormat="1" ht="15"/>
    <row r="14259" customFormat="1" ht="15"/>
    <row r="14260" customFormat="1" ht="15"/>
    <row r="14261" customFormat="1" ht="15"/>
    <row r="14262" customFormat="1" ht="15"/>
    <row r="14263" customFormat="1" ht="15"/>
    <row r="14264" customFormat="1" ht="15"/>
    <row r="14265" customFormat="1" ht="15"/>
    <row r="14266" customFormat="1" ht="15"/>
    <row r="14267" customFormat="1" ht="15"/>
    <row r="14268" customFormat="1" ht="15"/>
    <row r="14269" customFormat="1" ht="15"/>
    <row r="14270" customFormat="1" ht="15"/>
    <row r="14271" customFormat="1" ht="15"/>
    <row r="14272" customFormat="1" ht="15"/>
    <row r="14273" customFormat="1" ht="15"/>
    <row r="14274" customFormat="1" ht="15"/>
    <row r="14275" customFormat="1" ht="15"/>
    <row r="14276" customFormat="1" ht="15"/>
    <row r="14277" customFormat="1" ht="15"/>
    <row r="14278" customFormat="1" ht="15"/>
    <row r="14279" customFormat="1" ht="15"/>
    <row r="14280" customFormat="1" ht="15"/>
    <row r="14281" customFormat="1" ht="15"/>
    <row r="14282" customFormat="1" ht="15"/>
    <row r="14283" customFormat="1" ht="15"/>
    <row r="14284" customFormat="1" ht="15"/>
    <row r="14285" customFormat="1" ht="15"/>
    <row r="14286" customFormat="1" ht="15"/>
    <row r="14287" customFormat="1" ht="15"/>
    <row r="14288" customFormat="1" ht="15"/>
    <row r="14289" customFormat="1" ht="15"/>
    <row r="14290" customFormat="1" ht="15"/>
    <row r="14291" customFormat="1" ht="15"/>
    <row r="14292" customFormat="1" ht="15"/>
    <row r="14293" customFormat="1" ht="15"/>
    <row r="14294" customFormat="1" ht="15"/>
    <row r="14295" customFormat="1" ht="15"/>
    <row r="14296" customFormat="1" ht="15"/>
    <row r="14297" customFormat="1" ht="15"/>
    <row r="14298" customFormat="1" ht="15"/>
    <row r="14299" customFormat="1" ht="15"/>
    <row r="14300" customFormat="1" ht="15"/>
    <row r="14301" customFormat="1" ht="15"/>
    <row r="14302" customFormat="1" ht="15"/>
    <row r="14303" customFormat="1" ht="15"/>
    <row r="14304" customFormat="1" ht="15"/>
    <row r="14305" customFormat="1" ht="15"/>
    <row r="14306" customFormat="1" ht="15"/>
    <row r="14307" customFormat="1" ht="15"/>
    <row r="14308" customFormat="1" ht="15"/>
    <row r="14309" customFormat="1" ht="15"/>
    <row r="14310" customFormat="1" ht="15"/>
    <row r="14311" customFormat="1" ht="15"/>
    <row r="14312" customFormat="1" ht="15"/>
    <row r="14313" customFormat="1" ht="15"/>
    <row r="14314" customFormat="1" ht="15"/>
    <row r="14315" customFormat="1" ht="15"/>
    <row r="14316" customFormat="1" ht="15"/>
    <row r="14317" customFormat="1" ht="15"/>
    <row r="14318" customFormat="1" ht="15"/>
    <row r="14319" customFormat="1" ht="15"/>
    <row r="14320" customFormat="1" ht="15"/>
    <row r="14321" customFormat="1" ht="15"/>
    <row r="14322" customFormat="1" ht="15"/>
    <row r="14323" customFormat="1" ht="15"/>
    <row r="14324" customFormat="1" ht="15"/>
    <row r="14325" customFormat="1" ht="15"/>
    <row r="14326" customFormat="1" ht="15"/>
    <row r="14327" customFormat="1" ht="15"/>
    <row r="14328" customFormat="1" ht="15"/>
    <row r="14329" customFormat="1" ht="15"/>
    <row r="14330" customFormat="1" ht="15"/>
    <row r="14331" customFormat="1" ht="15"/>
    <row r="14332" customFormat="1" ht="15"/>
    <row r="14333" customFormat="1" ht="15"/>
    <row r="14334" customFormat="1" ht="15"/>
    <row r="14335" customFormat="1" ht="15"/>
    <row r="14336" customFormat="1" ht="15"/>
    <row r="14337" customFormat="1" ht="15"/>
    <row r="14338" customFormat="1" ht="15"/>
    <row r="14339" customFormat="1" ht="15"/>
    <row r="14340" customFormat="1" ht="15"/>
    <row r="14341" customFormat="1" ht="15"/>
    <row r="14342" customFormat="1" ht="15"/>
    <row r="14343" customFormat="1" ht="15"/>
    <row r="14344" customFormat="1" ht="15"/>
    <row r="14345" customFormat="1" ht="15"/>
    <row r="14346" customFormat="1" ht="15"/>
    <row r="14347" customFormat="1" ht="15"/>
    <row r="14348" customFormat="1" ht="15"/>
    <row r="14349" customFormat="1" ht="15"/>
    <row r="14350" customFormat="1" ht="15"/>
    <row r="14351" customFormat="1" ht="15"/>
    <row r="14352" customFormat="1" ht="15"/>
    <row r="14353" customFormat="1" ht="15"/>
    <row r="14354" customFormat="1" ht="15"/>
    <row r="14355" customFormat="1" ht="15"/>
    <row r="14356" customFormat="1" ht="15"/>
    <row r="14357" customFormat="1" ht="15"/>
    <row r="14358" customFormat="1" ht="15"/>
    <row r="14359" customFormat="1" ht="15"/>
    <row r="14360" customFormat="1" ht="15"/>
    <row r="14361" customFormat="1" ht="15"/>
    <row r="14362" customFormat="1" ht="15"/>
    <row r="14363" customFormat="1" ht="15"/>
    <row r="14364" customFormat="1" ht="15"/>
    <row r="14365" customFormat="1" ht="15"/>
    <row r="14366" customFormat="1" ht="15"/>
    <row r="14367" customFormat="1" ht="15"/>
    <row r="14368" customFormat="1" ht="15"/>
    <row r="14369" customFormat="1" ht="15"/>
    <row r="14370" customFormat="1" ht="15"/>
    <row r="14371" customFormat="1" ht="15"/>
    <row r="14372" customFormat="1" ht="15"/>
    <row r="14373" customFormat="1" ht="15"/>
    <row r="14374" customFormat="1" ht="15"/>
    <row r="14375" customFormat="1" ht="15"/>
    <row r="14376" customFormat="1" ht="15"/>
    <row r="14377" customFormat="1" ht="15"/>
    <row r="14378" customFormat="1" ht="15"/>
    <row r="14379" customFormat="1" ht="15"/>
    <row r="14380" customFormat="1" ht="15"/>
    <row r="14381" customFormat="1" ht="15"/>
    <row r="14382" customFormat="1" ht="15"/>
    <row r="14383" customFormat="1" ht="15"/>
    <row r="14384" customFormat="1" ht="15"/>
    <row r="14385" customFormat="1" ht="15"/>
    <row r="14386" customFormat="1" ht="15"/>
    <row r="14387" customFormat="1" ht="15"/>
    <row r="14388" customFormat="1" ht="15"/>
    <row r="14389" customFormat="1" ht="15"/>
    <row r="14390" customFormat="1" ht="15"/>
    <row r="14391" customFormat="1" ht="15"/>
    <row r="14392" customFormat="1" ht="15"/>
    <row r="14393" customFormat="1" ht="15"/>
    <row r="14394" customFormat="1" ht="15"/>
    <row r="14395" customFormat="1" ht="15"/>
    <row r="14396" customFormat="1" ht="15"/>
    <row r="14397" customFormat="1" ht="15"/>
    <row r="14398" customFormat="1" ht="15"/>
    <row r="14399" customFormat="1" ht="15"/>
    <row r="14400" customFormat="1" ht="15"/>
    <row r="14401" customFormat="1" ht="15"/>
    <row r="14402" customFormat="1" ht="15"/>
    <row r="14403" customFormat="1" ht="15"/>
    <row r="14404" customFormat="1" ht="15"/>
    <row r="14405" customFormat="1" ht="15"/>
    <row r="14406" customFormat="1" ht="15"/>
    <row r="14407" customFormat="1" ht="15"/>
    <row r="14408" customFormat="1" ht="15"/>
    <row r="14409" customFormat="1" ht="15"/>
    <row r="14410" customFormat="1" ht="15"/>
    <row r="14411" customFormat="1" ht="15"/>
    <row r="14412" customFormat="1" ht="15"/>
    <row r="14413" customFormat="1" ht="15"/>
    <row r="14414" customFormat="1" ht="15"/>
    <row r="14415" customFormat="1" ht="15"/>
    <row r="14416" customFormat="1" ht="15"/>
    <row r="14417" customFormat="1" ht="15"/>
    <row r="14418" customFormat="1" ht="15"/>
    <row r="14419" customFormat="1" ht="15"/>
    <row r="14420" customFormat="1" ht="15"/>
    <row r="14421" customFormat="1" ht="15"/>
    <row r="14422" customFormat="1" ht="15"/>
    <row r="14423" customFormat="1" ht="15"/>
    <row r="14424" customFormat="1" ht="15"/>
    <row r="14425" customFormat="1" ht="15"/>
    <row r="14426" customFormat="1" ht="15"/>
    <row r="14427" customFormat="1" ht="15"/>
    <row r="14428" customFormat="1" ht="15"/>
    <row r="14429" customFormat="1" ht="15"/>
    <row r="14430" customFormat="1" ht="15"/>
    <row r="14431" customFormat="1" ht="15"/>
    <row r="14432" customFormat="1" ht="15"/>
    <row r="14433" customFormat="1" ht="15"/>
    <row r="14434" customFormat="1" ht="15"/>
    <row r="14435" customFormat="1" ht="15"/>
    <row r="14436" customFormat="1" ht="15"/>
    <row r="14437" customFormat="1" ht="15"/>
    <row r="14438" customFormat="1" ht="15"/>
    <row r="14439" customFormat="1" ht="15"/>
    <row r="14440" customFormat="1" ht="15"/>
    <row r="14441" customFormat="1" ht="15"/>
    <row r="14442" customFormat="1" ht="15"/>
    <row r="14443" customFormat="1" ht="15"/>
    <row r="14444" customFormat="1" ht="15"/>
    <row r="14445" customFormat="1" ht="15"/>
    <row r="14446" customFormat="1" ht="15"/>
    <row r="14447" customFormat="1" ht="15"/>
    <row r="14448" customFormat="1" ht="15"/>
    <row r="14449" customFormat="1" ht="15"/>
    <row r="14450" customFormat="1" ht="15"/>
    <row r="14451" customFormat="1" ht="15"/>
    <row r="14452" customFormat="1" ht="15"/>
    <row r="14453" customFormat="1" ht="15"/>
    <row r="14454" customFormat="1" ht="15"/>
    <row r="14455" customFormat="1" ht="15"/>
    <row r="14456" customFormat="1" ht="15"/>
    <row r="14457" customFormat="1" ht="15"/>
    <row r="14458" customFormat="1" ht="15"/>
    <row r="14459" customFormat="1" ht="15"/>
    <row r="14460" customFormat="1" ht="15"/>
    <row r="14461" customFormat="1" ht="15"/>
    <row r="14462" customFormat="1" ht="15"/>
    <row r="14463" customFormat="1" ht="15"/>
    <row r="14464" customFormat="1" ht="15"/>
    <row r="14465" customFormat="1" ht="15"/>
    <row r="14466" customFormat="1" ht="15"/>
    <row r="14467" customFormat="1" ht="15"/>
    <row r="14468" customFormat="1" ht="15"/>
    <row r="14469" customFormat="1" ht="15"/>
    <row r="14470" customFormat="1" ht="15"/>
    <row r="14471" customFormat="1" ht="15"/>
    <row r="14472" customFormat="1" ht="15"/>
    <row r="14473" customFormat="1" ht="15"/>
    <row r="14474" customFormat="1" ht="15"/>
    <row r="14475" customFormat="1" ht="15"/>
    <row r="14476" customFormat="1" ht="15"/>
    <row r="14477" customFormat="1" ht="15"/>
    <row r="14478" customFormat="1" ht="15"/>
    <row r="14479" customFormat="1" ht="15"/>
    <row r="14480" customFormat="1" ht="15"/>
    <row r="14481" customFormat="1" ht="15"/>
    <row r="14482" customFormat="1" ht="15"/>
    <row r="14483" customFormat="1" ht="15"/>
    <row r="14484" customFormat="1" ht="15"/>
    <row r="14485" customFormat="1" ht="15"/>
    <row r="14486" customFormat="1" ht="15"/>
    <row r="14487" customFormat="1" ht="15"/>
    <row r="14488" customFormat="1" ht="15"/>
    <row r="14489" customFormat="1" ht="15"/>
    <row r="14490" customFormat="1" ht="15"/>
    <row r="14491" customFormat="1" ht="15"/>
    <row r="14492" customFormat="1" ht="15"/>
    <row r="14493" customFormat="1" ht="15"/>
    <row r="14494" customFormat="1" ht="15"/>
    <row r="14495" customFormat="1" ht="15"/>
    <row r="14496" customFormat="1" ht="15"/>
    <row r="14497" customFormat="1" ht="15"/>
    <row r="14498" customFormat="1" ht="15"/>
    <row r="14499" customFormat="1" ht="15"/>
    <row r="14500" customFormat="1" ht="15"/>
    <row r="14501" customFormat="1" ht="15"/>
    <row r="14502" customFormat="1" ht="15"/>
    <row r="14503" customFormat="1" ht="15"/>
    <row r="14504" customFormat="1" ht="15"/>
    <row r="14505" customFormat="1" ht="15"/>
    <row r="14506" customFormat="1" ht="15"/>
    <row r="14507" customFormat="1" ht="15"/>
    <row r="14508" customFormat="1" ht="15"/>
    <row r="14509" customFormat="1" ht="15"/>
    <row r="14510" customFormat="1" ht="15"/>
    <row r="14511" customFormat="1" ht="15"/>
    <row r="14512" customFormat="1" ht="15"/>
    <row r="14513" customFormat="1" ht="15"/>
    <row r="14514" customFormat="1" ht="15"/>
    <row r="14515" customFormat="1" ht="15"/>
    <row r="14516" customFormat="1" ht="15"/>
    <row r="14517" customFormat="1" ht="15"/>
    <row r="14518" customFormat="1" ht="15"/>
    <row r="14519" customFormat="1" ht="15"/>
    <row r="14520" customFormat="1" ht="15"/>
    <row r="14521" customFormat="1" ht="15"/>
    <row r="14522" customFormat="1" ht="15"/>
    <row r="14523" customFormat="1" ht="15"/>
    <row r="14524" customFormat="1" ht="15"/>
    <row r="14525" customFormat="1" ht="15"/>
    <row r="14526" customFormat="1" ht="15"/>
    <row r="14527" customFormat="1" ht="15"/>
    <row r="14528" customFormat="1" ht="15"/>
    <row r="14529" customFormat="1" ht="15"/>
    <row r="14530" customFormat="1" ht="15"/>
    <row r="14531" customFormat="1" ht="15"/>
    <row r="14532" customFormat="1" ht="15"/>
    <row r="14533" customFormat="1" ht="15"/>
    <row r="14534" customFormat="1" ht="15"/>
    <row r="14535" customFormat="1" ht="15"/>
    <row r="14536" customFormat="1" ht="15"/>
    <row r="14537" customFormat="1" ht="15"/>
    <row r="14538" customFormat="1" ht="15"/>
    <row r="14539" customFormat="1" ht="15"/>
    <row r="14540" customFormat="1" ht="15"/>
    <row r="14541" customFormat="1" ht="15"/>
    <row r="14542" customFormat="1" ht="15"/>
    <row r="14543" customFormat="1" ht="15"/>
    <row r="14544" customFormat="1" ht="15"/>
    <row r="14545" customFormat="1" ht="15"/>
    <row r="14546" customFormat="1" ht="15"/>
    <row r="14547" customFormat="1" ht="15"/>
    <row r="14548" customFormat="1" ht="15"/>
    <row r="14549" customFormat="1" ht="15"/>
    <row r="14550" customFormat="1" ht="15"/>
    <row r="14551" customFormat="1" ht="15"/>
    <row r="14552" customFormat="1" ht="15"/>
    <row r="14553" customFormat="1" ht="15"/>
    <row r="14554" customFormat="1" ht="15"/>
    <row r="14555" customFormat="1" ht="15"/>
    <row r="14556" customFormat="1" ht="15"/>
    <row r="14557" customFormat="1" ht="15"/>
    <row r="14558" customFormat="1" ht="15"/>
    <row r="14559" customFormat="1" ht="15"/>
    <row r="14560" customFormat="1" ht="15"/>
    <row r="14561" customFormat="1" ht="15"/>
    <row r="14562" customFormat="1" ht="15"/>
    <row r="14563" customFormat="1" ht="15"/>
    <row r="14564" customFormat="1" ht="15"/>
    <row r="14565" customFormat="1" ht="15"/>
    <row r="14566" customFormat="1" ht="15"/>
    <row r="14567" customFormat="1" ht="15"/>
    <row r="14568" customFormat="1" ht="15"/>
    <row r="14569" customFormat="1" ht="15"/>
    <row r="14570" customFormat="1" ht="15"/>
    <row r="14571" customFormat="1" ht="15"/>
    <row r="14572" customFormat="1" ht="15"/>
    <row r="14573" customFormat="1" ht="15"/>
    <row r="14574" customFormat="1" ht="15"/>
    <row r="14575" customFormat="1" ht="15"/>
    <row r="14576" customFormat="1" ht="15"/>
    <row r="14577" customFormat="1" ht="15"/>
    <row r="14578" customFormat="1" ht="15"/>
    <row r="14579" customFormat="1" ht="15"/>
    <row r="14580" customFormat="1" ht="15"/>
    <row r="14581" customFormat="1" ht="15"/>
    <row r="14582" customFormat="1" ht="15"/>
    <row r="14583" customFormat="1" ht="15"/>
    <row r="14584" customFormat="1" ht="15"/>
    <row r="14585" customFormat="1" ht="15"/>
    <row r="14586" customFormat="1" ht="15"/>
    <row r="14587" customFormat="1" ht="15"/>
    <row r="14588" customFormat="1" ht="15"/>
    <row r="14589" customFormat="1" ht="15"/>
    <row r="14590" customFormat="1" ht="15"/>
    <row r="14591" customFormat="1" ht="15"/>
    <row r="14592" customFormat="1" ht="15"/>
    <row r="14593" customFormat="1" ht="15"/>
    <row r="14594" customFormat="1" ht="15"/>
    <row r="14595" customFormat="1" ht="15"/>
    <row r="14596" customFormat="1" ht="15"/>
    <row r="14597" customFormat="1" ht="15"/>
    <row r="14598" customFormat="1" ht="15"/>
    <row r="14599" customFormat="1" ht="15"/>
    <row r="14600" customFormat="1" ht="15"/>
    <row r="14601" customFormat="1" ht="15"/>
    <row r="14602" customFormat="1" ht="15"/>
    <row r="14603" customFormat="1" ht="15"/>
    <row r="14604" customFormat="1" ht="15"/>
    <row r="14605" customFormat="1" ht="15"/>
    <row r="14606" customFormat="1" ht="15"/>
    <row r="14607" customFormat="1" ht="15"/>
    <row r="14608" customFormat="1" ht="15"/>
    <row r="14609" customFormat="1" ht="15"/>
    <row r="14610" customFormat="1" ht="15"/>
    <row r="14611" customFormat="1" ht="15"/>
    <row r="14612" customFormat="1" ht="15"/>
    <row r="14613" customFormat="1" ht="15"/>
    <row r="14614" customFormat="1" ht="15"/>
    <row r="14615" customFormat="1" ht="15"/>
    <row r="14616" customFormat="1" ht="15"/>
    <row r="14617" customFormat="1" ht="15"/>
    <row r="14618" customFormat="1" ht="15"/>
    <row r="14619" customFormat="1" ht="15"/>
    <row r="14620" customFormat="1" ht="15"/>
    <row r="14621" customFormat="1" ht="15"/>
    <row r="14622" customFormat="1" ht="15"/>
    <row r="14623" customFormat="1" ht="15"/>
    <row r="14624" customFormat="1" ht="15"/>
    <row r="14625" customFormat="1" ht="15"/>
    <row r="14626" customFormat="1" ht="15"/>
    <row r="14627" customFormat="1" ht="15"/>
    <row r="14628" customFormat="1" ht="15"/>
    <row r="14629" customFormat="1" ht="15"/>
    <row r="14630" customFormat="1" ht="15"/>
    <row r="14631" customFormat="1" ht="15"/>
    <row r="14632" customFormat="1" ht="15"/>
    <row r="14633" customFormat="1" ht="15"/>
    <row r="14634" customFormat="1" ht="15"/>
    <row r="14635" customFormat="1" ht="15"/>
    <row r="14636" customFormat="1" ht="15"/>
    <row r="14637" customFormat="1" ht="15"/>
    <row r="14638" customFormat="1" ht="15"/>
    <row r="14639" customFormat="1" ht="15"/>
    <row r="14640" customFormat="1" ht="15"/>
    <row r="14641" customFormat="1" ht="15"/>
    <row r="14642" customFormat="1" ht="15"/>
    <row r="14643" customFormat="1" ht="15"/>
    <row r="14644" customFormat="1" ht="15"/>
    <row r="14645" customFormat="1" ht="15"/>
    <row r="14646" customFormat="1" ht="15"/>
    <row r="14647" customFormat="1" ht="15"/>
    <row r="14648" customFormat="1" ht="15"/>
    <row r="14649" customFormat="1" ht="15"/>
    <row r="14650" customFormat="1" ht="15"/>
    <row r="14651" customFormat="1" ht="15"/>
    <row r="14652" customFormat="1" ht="15"/>
    <row r="14653" customFormat="1" ht="15"/>
    <row r="14654" customFormat="1" ht="15"/>
    <row r="14655" customFormat="1" ht="15"/>
    <row r="14656" customFormat="1" ht="15"/>
    <row r="14657" customFormat="1" ht="15"/>
    <row r="14658" customFormat="1" ht="15"/>
    <row r="14659" customFormat="1" ht="15"/>
    <row r="14660" customFormat="1" ht="15"/>
    <row r="14661" customFormat="1" ht="15"/>
    <row r="14662" customFormat="1" ht="15"/>
    <row r="14663" customFormat="1" ht="15"/>
    <row r="14664" customFormat="1" ht="15"/>
    <row r="14665" customFormat="1" ht="15"/>
    <row r="14666" customFormat="1" ht="15"/>
    <row r="14667" customFormat="1" ht="15"/>
    <row r="14668" customFormat="1" ht="15"/>
    <row r="14669" customFormat="1" ht="15"/>
    <row r="14670" customFormat="1" ht="15"/>
    <row r="14671" customFormat="1" ht="15"/>
    <row r="14672" customFormat="1" ht="15"/>
    <row r="14673" customFormat="1" ht="15"/>
    <row r="14674" customFormat="1" ht="15"/>
    <row r="14675" customFormat="1" ht="15"/>
    <row r="14676" customFormat="1" ht="15"/>
    <row r="14677" customFormat="1" ht="15"/>
    <row r="14678" customFormat="1" ht="15"/>
    <row r="14679" customFormat="1" ht="15"/>
    <row r="14680" customFormat="1" ht="15"/>
    <row r="14681" customFormat="1" ht="15"/>
    <row r="14682" customFormat="1" ht="15"/>
    <row r="14683" customFormat="1" ht="15"/>
    <row r="14684" customFormat="1" ht="15"/>
    <row r="14685" customFormat="1" ht="15"/>
    <row r="14686" customFormat="1" ht="15"/>
    <row r="14687" customFormat="1" ht="15"/>
    <row r="14688" customFormat="1" ht="15"/>
    <row r="14689" customFormat="1" ht="15"/>
    <row r="14690" customFormat="1" ht="15"/>
    <row r="14691" customFormat="1" ht="15"/>
    <row r="14692" customFormat="1" ht="15"/>
    <row r="14693" customFormat="1" ht="15"/>
    <row r="14694" customFormat="1" ht="15"/>
    <row r="14695" customFormat="1" ht="15"/>
    <row r="14696" customFormat="1" ht="15"/>
    <row r="14697" customFormat="1" ht="15"/>
    <row r="14698" customFormat="1" ht="15"/>
    <row r="14699" customFormat="1" ht="15"/>
    <row r="14700" customFormat="1" ht="15"/>
    <row r="14701" customFormat="1" ht="15"/>
    <row r="14702" customFormat="1" ht="15"/>
    <row r="14703" customFormat="1" ht="15"/>
    <row r="14704" customFormat="1" ht="15"/>
    <row r="14705" customFormat="1" ht="15"/>
    <row r="14706" customFormat="1" ht="15"/>
    <row r="14707" customFormat="1" ht="15"/>
    <row r="14708" customFormat="1" ht="15"/>
    <row r="14709" customFormat="1" ht="15"/>
    <row r="14710" customFormat="1" ht="15"/>
    <row r="14711" customFormat="1" ht="15"/>
    <row r="14712" customFormat="1" ht="15"/>
    <row r="14713" customFormat="1" ht="15"/>
    <row r="14714" customFormat="1" ht="15"/>
    <row r="14715" customFormat="1" ht="15"/>
    <row r="14716" customFormat="1" ht="15"/>
    <row r="14717" customFormat="1" ht="15"/>
    <row r="14718" customFormat="1" ht="15"/>
    <row r="14719" customFormat="1" ht="15"/>
    <row r="14720" customFormat="1" ht="15"/>
    <row r="14721" customFormat="1" ht="15"/>
    <row r="14722" customFormat="1" ht="15"/>
    <row r="14723" customFormat="1" ht="15"/>
    <row r="14724" customFormat="1" ht="15"/>
    <row r="14725" customFormat="1" ht="15"/>
    <row r="14726" customFormat="1" ht="15"/>
    <row r="14727" customFormat="1" ht="15"/>
    <row r="14728" customFormat="1" ht="15"/>
    <row r="14729" customFormat="1" ht="15"/>
    <row r="14730" customFormat="1" ht="15"/>
    <row r="14731" customFormat="1" ht="15"/>
    <row r="14732" customFormat="1" ht="15"/>
    <row r="14733" customFormat="1" ht="15"/>
    <row r="14734" customFormat="1" ht="15"/>
    <row r="14735" customFormat="1" ht="15"/>
    <row r="14736" customFormat="1" ht="15"/>
    <row r="14737" customFormat="1" ht="15"/>
    <row r="14738" customFormat="1" ht="15"/>
    <row r="14739" customFormat="1" ht="15"/>
    <row r="14740" customFormat="1" ht="15"/>
    <row r="14741" customFormat="1" ht="15"/>
    <row r="14742" customFormat="1" ht="15"/>
    <row r="14743" customFormat="1" ht="15"/>
    <row r="14744" customFormat="1" ht="15"/>
    <row r="14745" customFormat="1" ht="15"/>
    <row r="14746" customFormat="1" ht="15"/>
    <row r="14747" customFormat="1" ht="15"/>
    <row r="14748" customFormat="1" ht="15"/>
    <row r="14749" customFormat="1" ht="15"/>
    <row r="14750" customFormat="1" ht="15"/>
    <row r="14751" customFormat="1" ht="15"/>
    <row r="14752" customFormat="1" ht="15"/>
    <row r="14753" customFormat="1" ht="15"/>
    <row r="14754" customFormat="1" ht="15"/>
    <row r="14755" customFormat="1" ht="15"/>
    <row r="14756" customFormat="1" ht="15"/>
    <row r="14757" customFormat="1" ht="15"/>
    <row r="14758" customFormat="1" ht="15"/>
    <row r="14759" customFormat="1" ht="15"/>
    <row r="14760" customFormat="1" ht="15"/>
    <row r="14761" customFormat="1" ht="15"/>
    <row r="14762" customFormat="1" ht="15"/>
    <row r="14763" customFormat="1" ht="15"/>
    <row r="14764" customFormat="1" ht="15"/>
    <row r="14765" customFormat="1" ht="15"/>
    <row r="14766" customFormat="1" ht="15"/>
    <row r="14767" customFormat="1" ht="15"/>
    <row r="14768" customFormat="1" ht="15"/>
    <row r="14769" customFormat="1" ht="15"/>
    <row r="14770" customFormat="1" ht="15"/>
    <row r="14771" customFormat="1" ht="15"/>
    <row r="14772" customFormat="1" ht="15"/>
    <row r="14773" customFormat="1" ht="15"/>
    <row r="14774" customFormat="1" ht="15"/>
    <row r="14775" customFormat="1" ht="15"/>
    <row r="14776" customFormat="1" ht="15"/>
    <row r="14777" customFormat="1" ht="15"/>
    <row r="14778" customFormat="1" ht="15"/>
    <row r="14779" customFormat="1" ht="15"/>
    <row r="14780" customFormat="1" ht="15"/>
    <row r="14781" customFormat="1" ht="15"/>
    <row r="14782" customFormat="1" ht="15"/>
    <row r="14783" customFormat="1" ht="15"/>
    <row r="14784" customFormat="1" ht="15"/>
    <row r="14785" customFormat="1" ht="15"/>
    <row r="14786" customFormat="1" ht="15"/>
    <row r="14787" customFormat="1" ht="15"/>
    <row r="14788" customFormat="1" ht="15"/>
    <row r="14789" customFormat="1" ht="15"/>
    <row r="14790" customFormat="1" ht="15"/>
    <row r="14791" customFormat="1" ht="15"/>
    <row r="14792" customFormat="1" ht="15"/>
    <row r="14793" customFormat="1" ht="15"/>
    <row r="14794" customFormat="1" ht="15"/>
    <row r="14795" customFormat="1" ht="15"/>
    <row r="14796" customFormat="1" ht="15"/>
    <row r="14797" customFormat="1" ht="15"/>
    <row r="14798" customFormat="1" ht="15"/>
    <row r="14799" customFormat="1" ht="15"/>
    <row r="14800" customFormat="1" ht="15"/>
    <row r="14801" customFormat="1" ht="15"/>
    <row r="14802" customFormat="1" ht="15"/>
    <row r="14803" customFormat="1" ht="15"/>
    <row r="14804" customFormat="1" ht="15"/>
    <row r="14805" customFormat="1" ht="15"/>
    <row r="14806" customFormat="1" ht="15"/>
    <row r="14807" customFormat="1" ht="15"/>
    <row r="14808" customFormat="1" ht="15"/>
    <row r="14809" customFormat="1" ht="15"/>
    <row r="14810" customFormat="1" ht="15"/>
    <row r="14811" customFormat="1" ht="15"/>
    <row r="14812" customFormat="1" ht="15"/>
    <row r="14813" customFormat="1" ht="15"/>
    <row r="14814" customFormat="1" ht="15"/>
    <row r="14815" customFormat="1" ht="15"/>
    <row r="14816" customFormat="1" ht="15"/>
    <row r="14817" customFormat="1" ht="15"/>
    <row r="14818" customFormat="1" ht="15"/>
    <row r="14819" customFormat="1" ht="15"/>
    <row r="14820" customFormat="1" ht="15"/>
    <row r="14821" customFormat="1" ht="15"/>
    <row r="14822" customFormat="1" ht="15"/>
    <row r="14823" customFormat="1" ht="15"/>
    <row r="14824" customFormat="1" ht="15"/>
    <row r="14825" customFormat="1" ht="15"/>
    <row r="14826" customFormat="1" ht="15"/>
    <row r="14827" customFormat="1" ht="15"/>
    <row r="14828" customFormat="1" ht="15"/>
    <row r="14829" customFormat="1" ht="15"/>
    <row r="14830" customFormat="1" ht="15"/>
    <row r="14831" customFormat="1" ht="15"/>
    <row r="14832" customFormat="1" ht="15"/>
    <row r="14833" customFormat="1" ht="15"/>
    <row r="14834" customFormat="1" ht="15"/>
    <row r="14835" customFormat="1" ht="15"/>
    <row r="14836" customFormat="1" ht="15"/>
    <row r="14837" customFormat="1" ht="15"/>
    <row r="14838" customFormat="1" ht="15"/>
    <row r="14839" customFormat="1" ht="15"/>
    <row r="14840" customFormat="1" ht="15"/>
    <row r="14841" customFormat="1" ht="15"/>
    <row r="14842" customFormat="1" ht="15"/>
    <row r="14843" customFormat="1" ht="15"/>
    <row r="14844" customFormat="1" ht="15"/>
    <row r="14845" customFormat="1" ht="15"/>
    <row r="14846" customFormat="1" ht="15"/>
    <row r="14847" customFormat="1" ht="15"/>
    <row r="14848" customFormat="1" ht="15"/>
    <row r="14849" customFormat="1" ht="15"/>
    <row r="14850" customFormat="1" ht="15"/>
    <row r="14851" customFormat="1" ht="15"/>
    <row r="14852" customFormat="1" ht="15"/>
    <row r="14853" customFormat="1" ht="15"/>
    <row r="14854" customFormat="1" ht="15"/>
    <row r="14855" customFormat="1" ht="15"/>
    <row r="14856" customFormat="1" ht="15"/>
    <row r="14857" customFormat="1" ht="15"/>
    <row r="14858" customFormat="1" ht="15"/>
    <row r="14859" customFormat="1" ht="15"/>
    <row r="14860" customFormat="1" ht="15"/>
    <row r="14861" customFormat="1" ht="15"/>
    <row r="14862" customFormat="1" ht="15"/>
    <row r="14863" customFormat="1" ht="15"/>
    <row r="14864" customFormat="1" ht="15"/>
    <row r="14865" customFormat="1" ht="15"/>
    <row r="14866" customFormat="1" ht="15"/>
    <row r="14867" customFormat="1" ht="15"/>
    <row r="14868" customFormat="1" ht="15"/>
    <row r="14869" customFormat="1" ht="15"/>
    <row r="14870" customFormat="1" ht="15"/>
    <row r="14871" customFormat="1" ht="15"/>
    <row r="14872" customFormat="1" ht="15"/>
    <row r="14873" customFormat="1" ht="15"/>
    <row r="14874" customFormat="1" ht="15"/>
    <row r="14875" customFormat="1" ht="15"/>
    <row r="14876" customFormat="1" ht="15"/>
    <row r="14877" customFormat="1" ht="15"/>
    <row r="14878" customFormat="1" ht="15"/>
    <row r="14879" customFormat="1" ht="15"/>
    <row r="14880" customFormat="1" ht="15"/>
    <row r="14881" customFormat="1" ht="15"/>
    <row r="14882" customFormat="1" ht="15"/>
    <row r="14883" customFormat="1" ht="15"/>
    <row r="14884" customFormat="1" ht="15"/>
    <row r="14885" customFormat="1" ht="15"/>
    <row r="14886" customFormat="1" ht="15"/>
    <row r="14887" customFormat="1" ht="15"/>
    <row r="14888" customFormat="1" ht="15"/>
    <row r="14889" customFormat="1" ht="15"/>
    <row r="14890" customFormat="1" ht="15"/>
    <row r="14891" customFormat="1" ht="15"/>
    <row r="14892" customFormat="1" ht="15"/>
    <row r="14893" customFormat="1" ht="15"/>
    <row r="14894" customFormat="1" ht="15"/>
    <row r="14895" customFormat="1" ht="15"/>
    <row r="14896" customFormat="1" ht="15"/>
    <row r="14897" customFormat="1" ht="15"/>
    <row r="14898" customFormat="1" ht="15"/>
    <row r="14899" customFormat="1" ht="15"/>
    <row r="14900" customFormat="1" ht="15"/>
    <row r="14901" customFormat="1" ht="15"/>
    <row r="14902" customFormat="1" ht="15"/>
    <row r="14903" customFormat="1" ht="15"/>
    <row r="14904" customFormat="1" ht="15"/>
    <row r="14905" customFormat="1" ht="15"/>
    <row r="14906" customFormat="1" ht="15"/>
    <row r="14907" customFormat="1" ht="15"/>
    <row r="14908" customFormat="1" ht="15"/>
    <row r="14909" customFormat="1" ht="15"/>
    <row r="14910" customFormat="1" ht="15"/>
    <row r="14911" customFormat="1" ht="15"/>
    <row r="14912" customFormat="1" ht="15"/>
    <row r="14913" customFormat="1" ht="15"/>
    <row r="14914" customFormat="1" ht="15"/>
    <row r="14915" customFormat="1" ht="15"/>
    <row r="14916" customFormat="1" ht="15"/>
    <row r="14917" customFormat="1" ht="15"/>
    <row r="14918" customFormat="1" ht="15"/>
    <row r="14919" customFormat="1" ht="15"/>
    <row r="14920" customFormat="1" ht="15"/>
    <row r="14921" customFormat="1" ht="15"/>
    <row r="14922" customFormat="1" ht="15"/>
    <row r="14923" customFormat="1" ht="15"/>
    <row r="14924" customFormat="1" ht="15"/>
    <row r="14925" customFormat="1" ht="15"/>
    <row r="14926" customFormat="1" ht="15"/>
    <row r="14927" customFormat="1" ht="15"/>
    <row r="14928" customFormat="1" ht="15"/>
    <row r="14929" customFormat="1" ht="15"/>
    <row r="14930" customFormat="1" ht="15"/>
    <row r="14931" customFormat="1" ht="15"/>
    <row r="14932" customFormat="1" ht="15"/>
    <row r="14933" customFormat="1" ht="15"/>
    <row r="14934" customFormat="1" ht="15"/>
    <row r="14935" customFormat="1" ht="15"/>
    <row r="14936" customFormat="1" ht="15"/>
    <row r="14937" customFormat="1" ht="15"/>
    <row r="14938" customFormat="1" ht="15"/>
    <row r="14939" customFormat="1" ht="15"/>
    <row r="14940" customFormat="1" ht="15"/>
    <row r="14941" customFormat="1" ht="15"/>
    <row r="14942" customFormat="1" ht="15"/>
    <row r="14943" customFormat="1" ht="15"/>
    <row r="14944" customFormat="1" ht="15"/>
    <row r="14945" customFormat="1" ht="15"/>
    <row r="14946" customFormat="1" ht="15"/>
    <row r="14947" customFormat="1" ht="15"/>
    <row r="14948" customFormat="1" ht="15"/>
    <row r="14949" customFormat="1" ht="15"/>
    <row r="14950" customFormat="1" ht="15"/>
    <row r="14951" customFormat="1" ht="15"/>
    <row r="14952" customFormat="1" ht="15"/>
    <row r="14953" customFormat="1" ht="15"/>
    <row r="14954" customFormat="1" ht="15"/>
    <row r="14955" customFormat="1" ht="15"/>
    <row r="14956" customFormat="1" ht="15"/>
    <row r="14957" customFormat="1" ht="15"/>
    <row r="14958" customFormat="1" ht="15"/>
    <row r="14959" customFormat="1" ht="15"/>
    <row r="14960" customFormat="1" ht="15"/>
    <row r="14961" customFormat="1" ht="15"/>
    <row r="14962" customFormat="1" ht="15"/>
    <row r="14963" customFormat="1" ht="15"/>
    <row r="14964" customFormat="1" ht="15"/>
    <row r="14965" customFormat="1" ht="15"/>
    <row r="14966" customFormat="1" ht="15"/>
    <row r="14967" customFormat="1" ht="15"/>
    <row r="14968" customFormat="1" ht="15"/>
    <row r="14969" customFormat="1" ht="15"/>
    <row r="14970" customFormat="1" ht="15"/>
    <row r="14971" customFormat="1" ht="15"/>
    <row r="14972" customFormat="1" ht="15"/>
    <row r="14973" customFormat="1" ht="15"/>
    <row r="14974" customFormat="1" ht="15"/>
    <row r="14975" customFormat="1" ht="15"/>
    <row r="14976" customFormat="1" ht="15"/>
    <row r="14977" customFormat="1" ht="15"/>
    <row r="14978" customFormat="1" ht="15"/>
    <row r="14979" customFormat="1" ht="15"/>
    <row r="14980" customFormat="1" ht="15"/>
    <row r="14981" customFormat="1" ht="15"/>
    <row r="14982" customFormat="1" ht="15"/>
    <row r="14983" customFormat="1" ht="15"/>
    <row r="14984" customFormat="1" ht="15"/>
    <row r="14985" customFormat="1" ht="15"/>
    <row r="14986" customFormat="1" ht="15"/>
    <row r="14987" customFormat="1" ht="15"/>
    <row r="14988" customFormat="1" ht="15"/>
    <row r="14989" customFormat="1" ht="15"/>
    <row r="14990" customFormat="1" ht="15"/>
    <row r="14991" customFormat="1" ht="15"/>
    <row r="14992" customFormat="1" ht="15"/>
    <row r="14993" customFormat="1" ht="15"/>
    <row r="14994" customFormat="1" ht="15"/>
    <row r="14995" customFormat="1" ht="15"/>
    <row r="14996" customFormat="1" ht="15"/>
    <row r="14997" customFormat="1" ht="15"/>
    <row r="14998" customFormat="1" ht="15"/>
    <row r="14999" customFormat="1" ht="15"/>
    <row r="15000" customFormat="1" ht="15"/>
    <row r="15001" customFormat="1" ht="15"/>
    <row r="15002" customFormat="1" ht="15"/>
    <row r="15003" customFormat="1" ht="15"/>
    <row r="15004" customFormat="1" ht="15"/>
    <row r="15005" customFormat="1" ht="15"/>
    <row r="15006" customFormat="1" ht="15"/>
    <row r="15007" customFormat="1" ht="15"/>
    <row r="15008" customFormat="1" ht="15"/>
    <row r="15009" customFormat="1" ht="15"/>
    <row r="15010" customFormat="1" ht="15"/>
    <row r="15011" customFormat="1" ht="15"/>
    <row r="15012" customFormat="1" ht="15"/>
    <row r="15013" customFormat="1" ht="15"/>
    <row r="15014" customFormat="1" ht="15"/>
    <row r="15015" customFormat="1" ht="15"/>
    <row r="15016" customFormat="1" ht="15"/>
    <row r="15017" customFormat="1" ht="15"/>
    <row r="15018" customFormat="1" ht="15"/>
    <row r="15019" customFormat="1" ht="15"/>
    <row r="15020" customFormat="1" ht="15"/>
    <row r="15021" customFormat="1" ht="15"/>
    <row r="15022" customFormat="1" ht="15"/>
    <row r="15023" customFormat="1" ht="15"/>
    <row r="15024" customFormat="1" ht="15"/>
    <row r="15025" customFormat="1" ht="15"/>
    <row r="15026" customFormat="1" ht="15"/>
    <row r="15027" customFormat="1" ht="15"/>
    <row r="15028" customFormat="1" ht="15"/>
    <row r="15029" customFormat="1" ht="15"/>
    <row r="15030" customFormat="1" ht="15"/>
    <row r="15031" customFormat="1" ht="15"/>
    <row r="15032" customFormat="1" ht="15"/>
    <row r="15033" customFormat="1" ht="15"/>
    <row r="15034" customFormat="1" ht="15"/>
    <row r="15035" customFormat="1" ht="15"/>
    <row r="15036" customFormat="1" ht="15"/>
    <row r="15037" customFormat="1" ht="15"/>
    <row r="15038" customFormat="1" ht="15"/>
    <row r="15039" customFormat="1" ht="15"/>
    <row r="15040" customFormat="1" ht="15"/>
    <row r="15041" customFormat="1" ht="15"/>
    <row r="15042" customFormat="1" ht="15"/>
    <row r="15043" customFormat="1" ht="15"/>
    <row r="15044" customFormat="1" ht="15"/>
    <row r="15045" customFormat="1" ht="15"/>
    <row r="15046" customFormat="1" ht="15"/>
    <row r="15047" customFormat="1" ht="15"/>
    <row r="15048" customFormat="1" ht="15"/>
    <row r="15049" customFormat="1" ht="15"/>
    <row r="15050" customFormat="1" ht="15"/>
    <row r="15051" customFormat="1" ht="15"/>
    <row r="15052" customFormat="1" ht="15"/>
    <row r="15053" customFormat="1" ht="15"/>
    <row r="15054" customFormat="1" ht="15"/>
    <row r="15055" customFormat="1" ht="15"/>
    <row r="15056" customFormat="1" ht="15"/>
    <row r="15057" customFormat="1" ht="15"/>
    <row r="15058" customFormat="1" ht="15"/>
    <row r="15059" customFormat="1" ht="15"/>
    <row r="15060" customFormat="1" ht="15"/>
    <row r="15061" customFormat="1" ht="15"/>
    <row r="15062" customFormat="1" ht="15"/>
    <row r="15063" customFormat="1" ht="15"/>
    <row r="15064" customFormat="1" ht="15"/>
    <row r="15065" customFormat="1" ht="15"/>
    <row r="15066" customFormat="1" ht="15"/>
    <row r="15067" customFormat="1" ht="15"/>
    <row r="15068" customFormat="1" ht="15"/>
    <row r="15069" customFormat="1" ht="15"/>
    <row r="15070" customFormat="1" ht="15"/>
    <row r="15071" customFormat="1" ht="15"/>
    <row r="15072" customFormat="1" ht="15"/>
    <row r="15073" customFormat="1" ht="15"/>
    <row r="15074" customFormat="1" ht="15"/>
    <row r="15075" customFormat="1" ht="15"/>
    <row r="15076" customFormat="1" ht="15"/>
    <row r="15077" customFormat="1" ht="15"/>
    <row r="15078" customFormat="1" ht="15"/>
    <row r="15079" customFormat="1" ht="15"/>
    <row r="15080" customFormat="1" ht="15"/>
    <row r="15081" customFormat="1" ht="15"/>
    <row r="15082" customFormat="1" ht="15"/>
    <row r="15083" customFormat="1" ht="15"/>
    <row r="15084" customFormat="1" ht="15"/>
    <row r="15085" customFormat="1" ht="15"/>
    <row r="15086" customFormat="1" ht="15"/>
    <row r="15087" customFormat="1" ht="15"/>
    <row r="15088" customFormat="1" ht="15"/>
    <row r="15089" customFormat="1" ht="15"/>
    <row r="15090" customFormat="1" ht="15"/>
    <row r="15091" customFormat="1" ht="15"/>
    <row r="15092" customFormat="1" ht="15"/>
    <row r="15093" customFormat="1" ht="15"/>
    <row r="15094" customFormat="1" ht="15"/>
    <row r="15095" customFormat="1" ht="15"/>
    <row r="15096" customFormat="1" ht="15"/>
    <row r="15097" customFormat="1" ht="15"/>
    <row r="15098" customFormat="1" ht="15"/>
    <row r="15099" customFormat="1" ht="15"/>
    <row r="15100" customFormat="1" ht="15"/>
    <row r="15101" customFormat="1" ht="15"/>
    <row r="15102" customFormat="1" ht="15"/>
    <row r="15103" customFormat="1" ht="15"/>
    <row r="15104" customFormat="1" ht="15"/>
    <row r="15105" customFormat="1" ht="15"/>
    <row r="15106" customFormat="1" ht="15"/>
    <row r="15107" customFormat="1" ht="15"/>
    <row r="15108" customFormat="1" ht="15"/>
    <row r="15109" customFormat="1" ht="15"/>
    <row r="15110" customFormat="1" ht="15"/>
    <row r="15111" customFormat="1" ht="15"/>
    <row r="15112" customFormat="1" ht="15"/>
    <row r="15113" customFormat="1" ht="15"/>
    <row r="15114" customFormat="1" ht="15"/>
    <row r="15115" customFormat="1" ht="15"/>
    <row r="15116" customFormat="1" ht="15"/>
    <row r="15117" customFormat="1" ht="15"/>
    <row r="15118" customFormat="1" ht="15"/>
    <row r="15119" customFormat="1" ht="15"/>
    <row r="15120" customFormat="1" ht="15"/>
    <row r="15121" customFormat="1" ht="15"/>
    <row r="15122" customFormat="1" ht="15"/>
    <row r="15123" customFormat="1" ht="15"/>
    <row r="15124" customFormat="1" ht="15"/>
    <row r="15125" customFormat="1" ht="15"/>
    <row r="15126" customFormat="1" ht="15"/>
    <row r="15127" customFormat="1" ht="15"/>
    <row r="15128" customFormat="1" ht="15"/>
    <row r="15129" customFormat="1" ht="15"/>
    <row r="15130" customFormat="1" ht="15"/>
    <row r="15131" customFormat="1" ht="15"/>
    <row r="15132" customFormat="1" ht="15"/>
    <row r="15133" customFormat="1" ht="15"/>
    <row r="15134" customFormat="1" ht="15"/>
    <row r="15135" customFormat="1" ht="15"/>
    <row r="15136" customFormat="1" ht="15"/>
    <row r="15137" customFormat="1" ht="15"/>
    <row r="15138" customFormat="1" ht="15"/>
    <row r="15139" customFormat="1" ht="15"/>
    <row r="15140" customFormat="1" ht="15"/>
    <row r="15141" customFormat="1" ht="15"/>
    <row r="15142" customFormat="1" ht="15"/>
    <row r="15143" customFormat="1" ht="15"/>
    <row r="15144" customFormat="1" ht="15"/>
    <row r="15145" customFormat="1" ht="15"/>
    <row r="15146" customFormat="1" ht="15"/>
    <row r="15147" customFormat="1" ht="15"/>
    <row r="15148" customFormat="1" ht="15"/>
    <row r="15149" customFormat="1" ht="15"/>
    <row r="15150" customFormat="1" ht="15"/>
    <row r="15151" customFormat="1" ht="15"/>
    <row r="15152" customFormat="1" ht="15"/>
    <row r="15153" customFormat="1" ht="15"/>
    <row r="15154" customFormat="1" ht="15"/>
    <row r="15155" customFormat="1" ht="15"/>
    <row r="15156" customFormat="1" ht="15"/>
    <row r="15157" customFormat="1" ht="15"/>
    <row r="15158" customFormat="1" ht="15"/>
    <row r="15159" customFormat="1" ht="15"/>
    <row r="15160" customFormat="1" ht="15"/>
    <row r="15161" customFormat="1" ht="15"/>
    <row r="15162" customFormat="1" ht="15"/>
    <row r="15163" customFormat="1" ht="15"/>
    <row r="15164" customFormat="1" ht="15"/>
    <row r="15165" customFormat="1" ht="15"/>
    <row r="15166" customFormat="1" ht="15"/>
    <row r="15167" customFormat="1" ht="15"/>
    <row r="15168" customFormat="1" ht="15"/>
    <row r="15169" customFormat="1" ht="15"/>
    <row r="15170" customFormat="1" ht="15"/>
    <row r="15171" customFormat="1" ht="15"/>
    <row r="15172" customFormat="1" ht="15"/>
    <row r="15173" customFormat="1" ht="15"/>
    <row r="15174" customFormat="1" ht="15"/>
    <row r="15175" customFormat="1" ht="15"/>
    <row r="15176" customFormat="1" ht="15"/>
    <row r="15177" customFormat="1" ht="15"/>
    <row r="15178" customFormat="1" ht="15"/>
    <row r="15179" customFormat="1" ht="15"/>
    <row r="15180" customFormat="1" ht="15"/>
    <row r="15181" customFormat="1" ht="15"/>
    <row r="15182" customFormat="1" ht="15"/>
    <row r="15183" customFormat="1" ht="15"/>
    <row r="15184" customFormat="1" ht="15"/>
    <row r="15185" customFormat="1" ht="15"/>
    <row r="15186" customFormat="1" ht="15"/>
    <row r="15187" customFormat="1" ht="15"/>
    <row r="15188" customFormat="1" ht="15"/>
    <row r="15189" customFormat="1" ht="15"/>
    <row r="15190" customFormat="1" ht="15"/>
    <row r="15191" customFormat="1" ht="15"/>
    <row r="15192" customFormat="1" ht="15"/>
    <row r="15193" customFormat="1" ht="15"/>
    <row r="15194" customFormat="1" ht="15"/>
    <row r="15195" customFormat="1" ht="15"/>
    <row r="15196" customFormat="1" ht="15"/>
    <row r="15197" customFormat="1" ht="15"/>
    <row r="15198" customFormat="1" ht="15"/>
    <row r="15199" customFormat="1" ht="15"/>
    <row r="15200" customFormat="1" ht="15"/>
    <row r="15201" customFormat="1" ht="15"/>
    <row r="15202" customFormat="1" ht="15"/>
    <row r="15203" customFormat="1" ht="15"/>
    <row r="15204" customFormat="1" ht="15"/>
    <row r="15205" customFormat="1" ht="15"/>
    <row r="15206" customFormat="1" ht="15"/>
    <row r="15207" customFormat="1" ht="15"/>
    <row r="15208" customFormat="1" ht="15"/>
    <row r="15209" customFormat="1" ht="15"/>
    <row r="15210" customFormat="1" ht="15"/>
    <row r="15211" customFormat="1" ht="15"/>
    <row r="15212" customFormat="1" ht="15"/>
    <row r="15213" customFormat="1" ht="15"/>
    <row r="15214" customFormat="1" ht="15"/>
    <row r="15215" customFormat="1" ht="15"/>
    <row r="15216" customFormat="1" ht="15"/>
    <row r="15217" customFormat="1" ht="15"/>
    <row r="15218" customFormat="1" ht="15"/>
    <row r="15219" customFormat="1" ht="15"/>
    <row r="15220" customFormat="1" ht="15"/>
    <row r="15221" customFormat="1" ht="15"/>
    <row r="15222" customFormat="1" ht="15"/>
    <row r="15223" customFormat="1" ht="15"/>
    <row r="15224" customFormat="1" ht="15"/>
    <row r="15225" customFormat="1" ht="15"/>
    <row r="15226" customFormat="1" ht="15"/>
    <row r="15227" customFormat="1" ht="15"/>
    <row r="15228" customFormat="1" ht="15"/>
    <row r="15229" customFormat="1" ht="15"/>
    <row r="15230" customFormat="1" ht="15"/>
    <row r="15231" customFormat="1" ht="15"/>
    <row r="15232" customFormat="1" ht="15"/>
    <row r="15233" customFormat="1" ht="15"/>
    <row r="15234" customFormat="1" ht="15"/>
    <row r="15235" customFormat="1" ht="15"/>
    <row r="15236" customFormat="1" ht="15"/>
    <row r="15237" customFormat="1" ht="15"/>
    <row r="15238" customFormat="1" ht="15"/>
    <row r="15239" customFormat="1" ht="15"/>
    <row r="15240" customFormat="1" ht="15"/>
    <row r="15241" customFormat="1" ht="15"/>
    <row r="15242" customFormat="1" ht="15"/>
    <row r="15243" customFormat="1" ht="15"/>
    <row r="15244" customFormat="1" ht="15"/>
    <row r="15245" customFormat="1" ht="15"/>
    <row r="15246" customFormat="1" ht="15"/>
    <row r="15247" customFormat="1" ht="15"/>
    <row r="15248" customFormat="1" ht="15"/>
    <row r="15249" customFormat="1" ht="15"/>
    <row r="15250" customFormat="1" ht="15"/>
    <row r="15251" customFormat="1" ht="15"/>
    <row r="15252" customFormat="1" ht="15"/>
    <row r="15253" customFormat="1" ht="15"/>
    <row r="15254" customFormat="1" ht="15"/>
    <row r="15255" customFormat="1" ht="15"/>
    <row r="15256" customFormat="1" ht="15"/>
    <row r="15257" customFormat="1" ht="15"/>
    <row r="15258" customFormat="1" ht="15"/>
    <row r="15259" customFormat="1" ht="15"/>
    <row r="15260" customFormat="1" ht="15"/>
    <row r="15261" customFormat="1" ht="15"/>
    <row r="15262" customFormat="1" ht="15"/>
    <row r="15263" customFormat="1" ht="15"/>
    <row r="15264" customFormat="1" ht="15"/>
    <row r="15265" customFormat="1" ht="15"/>
    <row r="15266" customFormat="1" ht="15"/>
    <row r="15267" customFormat="1" ht="15"/>
    <row r="15268" customFormat="1" ht="15"/>
    <row r="15269" customFormat="1" ht="15"/>
    <row r="15270" customFormat="1" ht="15"/>
    <row r="15271" customFormat="1" ht="15"/>
    <row r="15272" customFormat="1" ht="15"/>
    <row r="15273" customFormat="1" ht="15"/>
    <row r="15274" customFormat="1" ht="15"/>
    <row r="15275" customFormat="1" ht="15"/>
    <row r="15276" customFormat="1" ht="15"/>
    <row r="15277" customFormat="1" ht="15"/>
    <row r="15278" customFormat="1" ht="15"/>
    <row r="15279" customFormat="1" ht="15"/>
    <row r="15280" customFormat="1" ht="15"/>
    <row r="15281" customFormat="1" ht="15"/>
    <row r="15282" customFormat="1" ht="15"/>
    <row r="15283" customFormat="1" ht="15"/>
    <row r="15284" customFormat="1" ht="15"/>
    <row r="15285" customFormat="1" ht="15"/>
    <row r="15286" customFormat="1" ht="15"/>
    <row r="15287" customFormat="1" ht="15"/>
    <row r="15288" customFormat="1" ht="15"/>
    <row r="15289" customFormat="1" ht="15"/>
    <row r="15290" customFormat="1" ht="15"/>
    <row r="15291" customFormat="1" ht="15"/>
    <row r="15292" customFormat="1" ht="15"/>
    <row r="15293" customFormat="1" ht="15"/>
    <row r="15294" customFormat="1" ht="15"/>
    <row r="15295" customFormat="1" ht="15"/>
    <row r="15296" customFormat="1" ht="15"/>
    <row r="15297" customFormat="1" ht="15"/>
    <row r="15298" customFormat="1" ht="15"/>
    <row r="15299" customFormat="1" ht="15"/>
    <row r="15300" customFormat="1" ht="15"/>
    <row r="15301" customFormat="1" ht="15"/>
    <row r="15302" customFormat="1" ht="15"/>
    <row r="15303" customFormat="1" ht="15"/>
    <row r="15304" customFormat="1" ht="15"/>
    <row r="15305" customFormat="1" ht="15"/>
    <row r="15306" customFormat="1" ht="15"/>
    <row r="15307" customFormat="1" ht="15"/>
    <row r="15308" customFormat="1" ht="15"/>
    <row r="15309" customFormat="1" ht="15"/>
    <row r="15310" customFormat="1" ht="15"/>
    <row r="15311" customFormat="1" ht="15"/>
    <row r="15312" customFormat="1" ht="15"/>
    <row r="15313" customFormat="1" ht="15"/>
    <row r="15314" customFormat="1" ht="15"/>
    <row r="15315" customFormat="1" ht="15"/>
    <row r="15316" customFormat="1" ht="15"/>
    <row r="15317" customFormat="1" ht="15"/>
    <row r="15318" customFormat="1" ht="15"/>
    <row r="15319" customFormat="1" ht="15"/>
    <row r="15320" customFormat="1" ht="15"/>
    <row r="15321" customFormat="1" ht="15"/>
    <row r="15322" customFormat="1" ht="15"/>
    <row r="15323" customFormat="1" ht="15"/>
    <row r="15324" customFormat="1" ht="15"/>
    <row r="15325" customFormat="1" ht="15"/>
    <row r="15326" customFormat="1" ht="15"/>
    <row r="15327" customFormat="1" ht="15"/>
    <row r="15328" customFormat="1" ht="15"/>
    <row r="15329" customFormat="1" ht="15"/>
    <row r="15330" customFormat="1" ht="15"/>
    <row r="15331" customFormat="1" ht="15"/>
    <row r="15332" customFormat="1" ht="15"/>
    <row r="15333" customFormat="1" ht="15"/>
    <row r="15334" customFormat="1" ht="15"/>
    <row r="15335" customFormat="1" ht="15"/>
    <row r="15336" customFormat="1" ht="15"/>
    <row r="15337" customFormat="1" ht="15"/>
    <row r="15338" customFormat="1" ht="15"/>
    <row r="15339" customFormat="1" ht="15"/>
    <row r="15340" customFormat="1" ht="15"/>
    <row r="15341" customFormat="1" ht="15"/>
    <row r="15342" customFormat="1" ht="15"/>
    <row r="15343" customFormat="1" ht="15"/>
    <row r="15344" customFormat="1" ht="15"/>
    <row r="15345" customFormat="1" ht="15"/>
    <row r="15346" customFormat="1" ht="15"/>
    <row r="15347" customFormat="1" ht="15"/>
    <row r="15348" customFormat="1" ht="15"/>
    <row r="15349" customFormat="1" ht="15"/>
    <row r="15350" customFormat="1" ht="15"/>
    <row r="15351" customFormat="1" ht="15"/>
    <row r="15352" customFormat="1" ht="15"/>
    <row r="15353" customFormat="1" ht="15"/>
    <row r="15354" customFormat="1" ht="15"/>
    <row r="15355" customFormat="1" ht="15"/>
    <row r="15356" customFormat="1" ht="15"/>
    <row r="15357" customFormat="1" ht="15"/>
    <row r="15358" customFormat="1" ht="15"/>
    <row r="15359" customFormat="1" ht="15"/>
    <row r="15360" customFormat="1" ht="15"/>
    <row r="15361" customFormat="1" ht="15"/>
    <row r="15362" customFormat="1" ht="15"/>
    <row r="15363" customFormat="1" ht="15"/>
    <row r="15364" customFormat="1" ht="15"/>
    <row r="15365" customFormat="1" ht="15"/>
    <row r="15366" customFormat="1" ht="15"/>
    <row r="15367" customFormat="1" ht="15"/>
    <row r="15368" customFormat="1" ht="15"/>
    <row r="15369" customFormat="1" ht="15"/>
    <row r="15370" customFormat="1" ht="15"/>
    <row r="15371" customFormat="1" ht="15"/>
    <row r="15372" customFormat="1" ht="15"/>
    <row r="15373" customFormat="1" ht="15"/>
    <row r="15374" customFormat="1" ht="15"/>
    <row r="15375" customFormat="1" ht="15"/>
    <row r="15376" customFormat="1" ht="15"/>
    <row r="15377" customFormat="1" ht="15"/>
    <row r="15378" customFormat="1" ht="15"/>
    <row r="15379" customFormat="1" ht="15"/>
    <row r="15380" customFormat="1" ht="15"/>
    <row r="15381" customFormat="1" ht="15"/>
    <row r="15382" customFormat="1" ht="15"/>
    <row r="15383" customFormat="1" ht="15"/>
    <row r="15384" customFormat="1" ht="15"/>
    <row r="15385" customFormat="1" ht="15"/>
    <row r="15386" customFormat="1" ht="15"/>
    <row r="15387" customFormat="1" ht="15"/>
    <row r="15388" customFormat="1" ht="15"/>
    <row r="15389" customFormat="1" ht="15"/>
    <row r="15390" customFormat="1" ht="15"/>
    <row r="15391" customFormat="1" ht="15"/>
    <row r="15392" customFormat="1" ht="15"/>
    <row r="15393" customFormat="1" ht="15"/>
    <row r="15394" customFormat="1" ht="15"/>
    <row r="15395" customFormat="1" ht="15"/>
    <row r="15396" customFormat="1" ht="15"/>
    <row r="15397" customFormat="1" ht="15"/>
    <row r="15398" customFormat="1" ht="15"/>
    <row r="15399" customFormat="1" ht="15"/>
    <row r="15400" customFormat="1" ht="15"/>
    <row r="15401" customFormat="1" ht="15"/>
    <row r="15402" customFormat="1" ht="15"/>
    <row r="15403" customFormat="1" ht="15"/>
    <row r="15404" customFormat="1" ht="15"/>
    <row r="15405" customFormat="1" ht="15"/>
    <row r="15406" customFormat="1" ht="15"/>
    <row r="15407" customFormat="1" ht="15"/>
    <row r="15408" customFormat="1" ht="15"/>
    <row r="15409" customFormat="1" ht="15"/>
    <row r="15410" customFormat="1" ht="15"/>
    <row r="15411" customFormat="1" ht="15"/>
    <row r="15412" customFormat="1" ht="15"/>
    <row r="15413" customFormat="1" ht="15"/>
    <row r="15414" customFormat="1" ht="15"/>
    <row r="15415" customFormat="1" ht="15"/>
    <row r="15416" customFormat="1" ht="15"/>
    <row r="15417" customFormat="1" ht="15"/>
    <row r="15418" customFormat="1" ht="15"/>
    <row r="15419" customFormat="1" ht="15"/>
    <row r="15420" customFormat="1" ht="15"/>
    <row r="15421" customFormat="1" ht="15"/>
    <row r="15422" customFormat="1" ht="15"/>
    <row r="15423" customFormat="1" ht="15"/>
    <row r="15424" customFormat="1" ht="15"/>
    <row r="15425" customFormat="1" ht="15"/>
    <row r="15426" customFormat="1" ht="15"/>
    <row r="15427" customFormat="1" ht="15"/>
    <row r="15428" customFormat="1" ht="15"/>
    <row r="15429" customFormat="1" ht="15"/>
    <row r="15430" customFormat="1" ht="15"/>
    <row r="15431" customFormat="1" ht="15"/>
    <row r="15432" customFormat="1" ht="15"/>
    <row r="15433" customFormat="1" ht="15"/>
    <row r="15434" customFormat="1" ht="15"/>
    <row r="15435" customFormat="1" ht="15"/>
    <row r="15436" customFormat="1" ht="15"/>
    <row r="15437" customFormat="1" ht="15"/>
    <row r="15438" customFormat="1" ht="15"/>
    <row r="15439" customFormat="1" ht="15"/>
    <row r="15440" customFormat="1" ht="15"/>
    <row r="15441" customFormat="1" ht="15"/>
    <row r="15442" customFormat="1" ht="15"/>
    <row r="15443" customFormat="1" ht="15"/>
    <row r="15444" customFormat="1" ht="15"/>
    <row r="15445" customFormat="1" ht="15"/>
    <row r="15446" customFormat="1" ht="15"/>
    <row r="15447" customFormat="1" ht="15"/>
    <row r="15448" customFormat="1" ht="15"/>
    <row r="15449" customFormat="1" ht="15"/>
    <row r="15450" customFormat="1" ht="15"/>
    <row r="15451" customFormat="1" ht="15"/>
    <row r="15452" customFormat="1" ht="15"/>
    <row r="15453" customFormat="1" ht="15"/>
    <row r="15454" customFormat="1" ht="15"/>
    <row r="15455" customFormat="1" ht="15"/>
    <row r="15456" customFormat="1" ht="15"/>
    <row r="15457" customFormat="1" ht="15"/>
    <row r="15458" customFormat="1" ht="15"/>
    <row r="15459" customFormat="1" ht="15"/>
    <row r="15460" customFormat="1" ht="15"/>
    <row r="15461" customFormat="1" ht="15"/>
    <row r="15462" customFormat="1" ht="15"/>
    <row r="15463" customFormat="1" ht="15"/>
    <row r="15464" customFormat="1" ht="15"/>
    <row r="15465" customFormat="1" ht="15"/>
    <row r="15466" customFormat="1" ht="15"/>
    <row r="15467" customFormat="1" ht="15"/>
    <row r="15468" customFormat="1" ht="15"/>
    <row r="15469" customFormat="1" ht="15"/>
    <row r="15470" customFormat="1" ht="15"/>
    <row r="15471" customFormat="1" ht="15"/>
    <row r="15472" customFormat="1" ht="15"/>
    <row r="15473" customFormat="1" ht="15"/>
    <row r="15474" customFormat="1" ht="15"/>
    <row r="15475" customFormat="1" ht="15"/>
    <row r="15476" customFormat="1" ht="15"/>
    <row r="15477" customFormat="1" ht="15"/>
    <row r="15478" customFormat="1" ht="15"/>
    <row r="15479" customFormat="1" ht="15"/>
    <row r="15480" customFormat="1" ht="15"/>
    <row r="15481" customFormat="1" ht="15"/>
    <row r="15482" customFormat="1" ht="15"/>
    <row r="15483" customFormat="1" ht="15"/>
    <row r="15484" customFormat="1" ht="15"/>
    <row r="15485" customFormat="1" ht="15"/>
    <row r="15486" customFormat="1" ht="15"/>
    <row r="15487" customFormat="1" ht="15"/>
    <row r="15488" customFormat="1" ht="15"/>
    <row r="15489" customFormat="1" ht="15"/>
    <row r="15490" customFormat="1" ht="15"/>
    <row r="15491" customFormat="1" ht="15"/>
    <row r="15492" customFormat="1" ht="15"/>
    <row r="15493" customFormat="1" ht="15"/>
    <row r="15494" customFormat="1" ht="15"/>
    <row r="15495" customFormat="1" ht="15"/>
    <row r="15496" customFormat="1" ht="15"/>
    <row r="15497" customFormat="1" ht="15"/>
    <row r="15498" customFormat="1" ht="15"/>
    <row r="15499" customFormat="1" ht="15"/>
    <row r="15500" customFormat="1" ht="15"/>
    <row r="15501" customFormat="1" ht="15"/>
    <row r="15502" customFormat="1" ht="15"/>
    <row r="15503" customFormat="1" ht="15"/>
    <row r="15504" customFormat="1" ht="15"/>
    <row r="15505" customFormat="1" ht="15"/>
    <row r="15506" customFormat="1" ht="15"/>
    <row r="15507" customFormat="1" ht="15"/>
    <row r="15508" customFormat="1" ht="15"/>
    <row r="15509" customFormat="1" ht="15"/>
    <row r="15510" customFormat="1" ht="15"/>
    <row r="15511" customFormat="1" ht="15"/>
    <row r="15512" customFormat="1" ht="15"/>
    <row r="15513" customFormat="1" ht="15"/>
    <row r="15514" customFormat="1" ht="15"/>
    <row r="15515" customFormat="1" ht="15"/>
    <row r="15516" customFormat="1" ht="15"/>
    <row r="15517" customFormat="1" ht="15"/>
    <row r="15518" customFormat="1" ht="15"/>
    <row r="15519" customFormat="1" ht="15"/>
    <row r="15520" customFormat="1" ht="15"/>
    <row r="15521" customFormat="1" ht="15"/>
    <row r="15522" customFormat="1" ht="15"/>
    <row r="15523" customFormat="1" ht="15"/>
    <row r="15524" customFormat="1" ht="15"/>
    <row r="15525" customFormat="1" ht="15"/>
    <row r="15526" customFormat="1" ht="15"/>
    <row r="15527" customFormat="1" ht="15"/>
    <row r="15528" customFormat="1" ht="15"/>
    <row r="15529" customFormat="1" ht="15"/>
    <row r="15530" customFormat="1" ht="15"/>
    <row r="15531" customFormat="1" ht="15"/>
    <row r="15532" customFormat="1" ht="15"/>
    <row r="15533" customFormat="1" ht="15"/>
    <row r="15534" customFormat="1" ht="15"/>
    <row r="15535" customFormat="1" ht="15"/>
    <row r="15536" customFormat="1" ht="15"/>
    <row r="15537" customFormat="1" ht="15"/>
    <row r="15538" customFormat="1" ht="15"/>
    <row r="15539" customFormat="1" ht="15"/>
    <row r="15540" customFormat="1" ht="15"/>
    <row r="15541" customFormat="1" ht="15"/>
    <row r="15542" customFormat="1" ht="15"/>
    <row r="15543" customFormat="1" ht="15"/>
    <row r="15544" customFormat="1" ht="15"/>
    <row r="15545" customFormat="1" ht="15"/>
    <row r="15546" customFormat="1" ht="15"/>
    <row r="15547" customFormat="1" ht="15"/>
    <row r="15548" customFormat="1" ht="15"/>
    <row r="15549" customFormat="1" ht="15"/>
    <row r="15550" customFormat="1" ht="15"/>
    <row r="15551" customFormat="1" ht="15"/>
    <row r="15552" customFormat="1" ht="15"/>
    <row r="15553" customFormat="1" ht="15"/>
    <row r="15554" customFormat="1" ht="15"/>
    <row r="15555" customFormat="1" ht="15"/>
    <row r="15556" customFormat="1" ht="15"/>
    <row r="15557" customFormat="1" ht="15"/>
    <row r="15558" customFormat="1" ht="15"/>
    <row r="15559" customFormat="1" ht="15"/>
    <row r="15560" customFormat="1" ht="15"/>
    <row r="15561" customFormat="1" ht="15"/>
    <row r="15562" customFormat="1" ht="15"/>
    <row r="15563" customFormat="1" ht="15"/>
    <row r="15564" customFormat="1" ht="15"/>
    <row r="15565" customFormat="1" ht="15"/>
    <row r="15566" customFormat="1" ht="15"/>
    <row r="15567" customFormat="1" ht="15"/>
    <row r="15568" customFormat="1" ht="15"/>
    <row r="15569" customFormat="1" ht="15"/>
    <row r="15570" customFormat="1" ht="15"/>
    <row r="15571" customFormat="1" ht="15"/>
    <row r="15572" customFormat="1" ht="15"/>
    <row r="15573" customFormat="1" ht="15"/>
    <row r="15574" customFormat="1" ht="15"/>
    <row r="15575" customFormat="1" ht="15"/>
    <row r="15576" customFormat="1" ht="15"/>
    <row r="15577" customFormat="1" ht="15"/>
    <row r="15578" customFormat="1" ht="15"/>
    <row r="15579" customFormat="1" ht="15"/>
    <row r="15580" customFormat="1" ht="15"/>
    <row r="15581" customFormat="1" ht="15"/>
    <row r="15582" customFormat="1" ht="15"/>
    <row r="15583" customFormat="1" ht="15"/>
    <row r="15584" customFormat="1" ht="15"/>
    <row r="15585" customFormat="1" ht="15"/>
    <row r="15586" customFormat="1" ht="15"/>
    <row r="15587" customFormat="1" ht="15"/>
    <row r="15588" customFormat="1" ht="15"/>
    <row r="15589" customFormat="1" ht="15"/>
    <row r="15590" customFormat="1" ht="15"/>
    <row r="15591" customFormat="1" ht="15"/>
    <row r="15592" customFormat="1" ht="15"/>
    <row r="15593" customFormat="1" ht="15"/>
    <row r="15594" customFormat="1" ht="15"/>
    <row r="15595" customFormat="1" ht="15"/>
    <row r="15596" customFormat="1" ht="15"/>
    <row r="15597" customFormat="1" ht="15"/>
    <row r="15598" customFormat="1" ht="15"/>
    <row r="15599" customFormat="1" ht="15"/>
    <row r="15600" customFormat="1" ht="15"/>
    <row r="15601" customFormat="1" ht="15"/>
    <row r="15602" customFormat="1" ht="15"/>
    <row r="15603" customFormat="1" ht="15"/>
    <row r="15604" customFormat="1" ht="15"/>
    <row r="15605" customFormat="1" ht="15"/>
    <row r="15606" customFormat="1" ht="15"/>
    <row r="15607" customFormat="1" ht="15"/>
    <row r="15608" customFormat="1" ht="15"/>
    <row r="15609" customFormat="1" ht="15"/>
    <row r="15610" customFormat="1" ht="15"/>
    <row r="15611" customFormat="1" ht="15"/>
    <row r="15612" customFormat="1" ht="15"/>
    <row r="15613" customFormat="1" ht="15"/>
    <row r="15614" customFormat="1" ht="15"/>
    <row r="15615" customFormat="1" ht="15"/>
    <row r="15616" customFormat="1" ht="15"/>
    <row r="15617" customFormat="1" ht="15"/>
    <row r="15618" customFormat="1" ht="15"/>
    <row r="15619" customFormat="1" ht="15"/>
    <row r="15620" customFormat="1" ht="15"/>
    <row r="15621" customFormat="1" ht="15"/>
    <row r="15622" customFormat="1" ht="15"/>
    <row r="15623" customFormat="1" ht="15"/>
    <row r="15624" customFormat="1" ht="15"/>
    <row r="15625" customFormat="1" ht="15"/>
    <row r="15626" customFormat="1" ht="15"/>
    <row r="15627" customFormat="1" ht="15"/>
    <row r="15628" customFormat="1" ht="15"/>
    <row r="15629" customFormat="1" ht="15"/>
    <row r="15630" customFormat="1" ht="15"/>
    <row r="15631" customFormat="1" ht="15"/>
    <row r="15632" customFormat="1" ht="15"/>
    <row r="15633" customFormat="1" ht="15"/>
    <row r="15634" customFormat="1" ht="15"/>
    <row r="15635" customFormat="1" ht="15"/>
    <row r="15636" customFormat="1" ht="15"/>
    <row r="15637" customFormat="1" ht="15"/>
    <row r="15638" customFormat="1" ht="15"/>
    <row r="15639" customFormat="1" ht="15"/>
    <row r="15640" customFormat="1" ht="15"/>
    <row r="15641" customFormat="1" ht="15"/>
    <row r="15642" customFormat="1" ht="15"/>
    <row r="15643" customFormat="1" ht="15"/>
    <row r="15644" customFormat="1" ht="15"/>
    <row r="15645" customFormat="1" ht="15"/>
    <row r="15646" customFormat="1" ht="15"/>
    <row r="15647" customFormat="1" ht="15"/>
    <row r="15648" customFormat="1" ht="15"/>
    <row r="15649" customFormat="1" ht="15"/>
    <row r="15650" customFormat="1" ht="15"/>
    <row r="15651" customFormat="1" ht="15"/>
    <row r="15652" customFormat="1" ht="15"/>
    <row r="15653" customFormat="1" ht="15"/>
    <row r="15654" customFormat="1" ht="15"/>
    <row r="15655" customFormat="1" ht="15"/>
    <row r="15656" customFormat="1" ht="15"/>
    <row r="15657" customFormat="1" ht="15"/>
    <row r="15658" customFormat="1" ht="15"/>
    <row r="15659" customFormat="1" ht="15"/>
    <row r="15660" customFormat="1" ht="15"/>
    <row r="15661" customFormat="1" ht="15"/>
    <row r="15662" customFormat="1" ht="15"/>
    <row r="15663" customFormat="1" ht="15"/>
    <row r="15664" customFormat="1" ht="15"/>
    <row r="15665" customFormat="1" ht="15"/>
    <row r="15666" customFormat="1" ht="15"/>
    <row r="15667" customFormat="1" ht="15"/>
    <row r="15668" customFormat="1" ht="15"/>
    <row r="15669" customFormat="1" ht="15"/>
    <row r="15670" customFormat="1" ht="15"/>
    <row r="15671" customFormat="1" ht="15"/>
    <row r="15672" customFormat="1" ht="15"/>
    <row r="15673" customFormat="1" ht="15"/>
    <row r="15674" customFormat="1" ht="15"/>
    <row r="15675" customFormat="1" ht="15"/>
    <row r="15676" customFormat="1" ht="15"/>
    <row r="15677" customFormat="1" ht="15"/>
    <row r="15678" customFormat="1" ht="15"/>
    <row r="15679" customFormat="1" ht="15"/>
    <row r="15680" customFormat="1" ht="15"/>
    <row r="15681" customFormat="1" ht="15"/>
    <row r="15682" customFormat="1" ht="15"/>
    <row r="15683" customFormat="1" ht="15"/>
    <row r="15684" customFormat="1" ht="15"/>
    <row r="15685" customFormat="1" ht="15"/>
    <row r="15686" customFormat="1" ht="15"/>
    <row r="15687" customFormat="1" ht="15"/>
    <row r="15688" customFormat="1" ht="15"/>
    <row r="15689" customFormat="1" ht="15"/>
    <row r="15690" customFormat="1" ht="15"/>
    <row r="15691" customFormat="1" ht="15"/>
    <row r="15692" customFormat="1" ht="15"/>
    <row r="15693" customFormat="1" ht="15"/>
    <row r="15694" customFormat="1" ht="15"/>
    <row r="15695" customFormat="1" ht="15"/>
    <row r="15696" customFormat="1" ht="15"/>
    <row r="15697" customFormat="1" ht="15"/>
    <row r="15698" customFormat="1" ht="15"/>
    <row r="15699" customFormat="1" ht="15"/>
    <row r="15700" customFormat="1" ht="15"/>
    <row r="15701" customFormat="1" ht="15"/>
    <row r="15702" customFormat="1" ht="15"/>
    <row r="15703" customFormat="1" ht="15"/>
    <row r="15704" customFormat="1" ht="15"/>
    <row r="15705" customFormat="1" ht="15"/>
    <row r="15706" customFormat="1" ht="15"/>
    <row r="15707" customFormat="1" ht="15"/>
    <row r="15708" customFormat="1" ht="15"/>
    <row r="15709" customFormat="1" ht="15"/>
    <row r="15710" customFormat="1" ht="15"/>
    <row r="15711" customFormat="1" ht="15"/>
    <row r="15712" customFormat="1" ht="15"/>
    <row r="15713" customFormat="1" ht="15"/>
    <row r="15714" customFormat="1" ht="15"/>
    <row r="15715" customFormat="1" ht="15"/>
    <row r="15716" customFormat="1" ht="15"/>
    <row r="15717" customFormat="1" ht="15"/>
    <row r="15718" customFormat="1" ht="15"/>
    <row r="15719" customFormat="1" ht="15"/>
    <row r="15720" customFormat="1" ht="15"/>
    <row r="15721" customFormat="1" ht="15"/>
    <row r="15722" customFormat="1" ht="15"/>
    <row r="15723" customFormat="1" ht="15"/>
    <row r="15724" customFormat="1" ht="15"/>
    <row r="15725" customFormat="1" ht="15"/>
    <row r="15726" customFormat="1" ht="15"/>
    <row r="15727" customFormat="1" ht="15"/>
    <row r="15728" customFormat="1" ht="15"/>
    <row r="15729" customFormat="1" ht="15"/>
    <row r="15730" customFormat="1" ht="15"/>
    <row r="15731" customFormat="1" ht="15"/>
    <row r="15732" customFormat="1" ht="15"/>
    <row r="15733" customFormat="1" ht="15"/>
    <row r="15734" customFormat="1" ht="15"/>
    <row r="15735" customFormat="1" ht="15"/>
    <row r="15736" customFormat="1" ht="15"/>
    <row r="15737" customFormat="1" ht="15"/>
    <row r="15738" customFormat="1" ht="15"/>
    <row r="15739" customFormat="1" ht="15"/>
    <row r="15740" customFormat="1" ht="15"/>
    <row r="15741" customFormat="1" ht="15"/>
    <row r="15742" customFormat="1" ht="15"/>
    <row r="15743" customFormat="1" ht="15"/>
    <row r="15744" customFormat="1" ht="15"/>
    <row r="15745" customFormat="1" ht="15"/>
    <row r="15746" customFormat="1" ht="15"/>
    <row r="15747" customFormat="1" ht="15"/>
    <row r="15748" customFormat="1" ht="15"/>
    <row r="15749" customFormat="1" ht="15"/>
    <row r="15750" customFormat="1" ht="15"/>
    <row r="15751" customFormat="1" ht="15"/>
    <row r="15752" customFormat="1" ht="15"/>
    <row r="15753" customFormat="1" ht="15"/>
    <row r="15754" customFormat="1" ht="15"/>
    <row r="15755" customFormat="1" ht="15"/>
    <row r="15756" customFormat="1" ht="15"/>
    <row r="15757" customFormat="1" ht="15"/>
    <row r="15758" customFormat="1" ht="15"/>
    <row r="15759" customFormat="1" ht="15"/>
    <row r="15760" customFormat="1" ht="15"/>
    <row r="15761" customFormat="1" ht="15"/>
    <row r="15762" customFormat="1" ht="15"/>
    <row r="15763" customFormat="1" ht="15"/>
    <row r="15764" customFormat="1" ht="15"/>
    <row r="15765" customFormat="1" ht="15"/>
    <row r="15766" customFormat="1" ht="15"/>
    <row r="15767" customFormat="1" ht="15"/>
    <row r="15768" customFormat="1" ht="15"/>
    <row r="15769" customFormat="1" ht="15"/>
    <row r="15770" customFormat="1" ht="15"/>
    <row r="15771" customFormat="1" ht="15"/>
    <row r="15772" customFormat="1" ht="15"/>
    <row r="15773" customFormat="1" ht="15"/>
    <row r="15774" customFormat="1" ht="15"/>
    <row r="15775" customFormat="1" ht="15"/>
    <row r="15776" customFormat="1" ht="15"/>
    <row r="15777" customFormat="1" ht="15"/>
    <row r="15778" customFormat="1" ht="15"/>
    <row r="15779" customFormat="1" ht="15"/>
    <row r="15780" customFormat="1" ht="15"/>
    <row r="15781" customFormat="1" ht="15"/>
    <row r="15782" customFormat="1" ht="15"/>
    <row r="15783" customFormat="1" ht="15"/>
    <row r="15784" customFormat="1" ht="15"/>
    <row r="15785" customFormat="1" ht="15"/>
    <row r="15786" customFormat="1" ht="15"/>
    <row r="15787" customFormat="1" ht="15"/>
    <row r="15788" customFormat="1" ht="15"/>
    <row r="15789" customFormat="1" ht="15"/>
    <row r="15790" customFormat="1" ht="15"/>
    <row r="15791" customFormat="1" ht="15"/>
    <row r="15792" customFormat="1" ht="15"/>
    <row r="15793" customFormat="1" ht="15"/>
    <row r="15794" customFormat="1" ht="15"/>
    <row r="15795" customFormat="1" ht="15"/>
    <row r="15796" customFormat="1" ht="15"/>
    <row r="15797" customFormat="1" ht="15"/>
    <row r="15798" customFormat="1" ht="15"/>
    <row r="15799" customFormat="1" ht="15"/>
    <row r="15800" customFormat="1" ht="15"/>
    <row r="15801" customFormat="1" ht="15"/>
    <row r="15802" customFormat="1" ht="15"/>
    <row r="15803" customFormat="1" ht="15"/>
    <row r="15804" customFormat="1" ht="15"/>
    <row r="15805" customFormat="1" ht="15"/>
    <row r="15806" customFormat="1" ht="15"/>
    <row r="15807" customFormat="1" ht="15"/>
    <row r="15808" customFormat="1" ht="15"/>
    <row r="15809" customFormat="1" ht="15"/>
    <row r="15810" customFormat="1" ht="15"/>
    <row r="15811" customFormat="1" ht="15"/>
    <row r="15812" customFormat="1" ht="15"/>
    <row r="15813" customFormat="1" ht="15"/>
    <row r="15814" customFormat="1" ht="15"/>
    <row r="15815" customFormat="1" ht="15"/>
    <row r="15816" customFormat="1" ht="15"/>
    <row r="15817" customFormat="1" ht="15"/>
    <row r="15818" customFormat="1" ht="15"/>
    <row r="15819" customFormat="1" ht="15"/>
    <row r="15820" customFormat="1" ht="15"/>
    <row r="15821" customFormat="1" ht="15"/>
    <row r="15822" customFormat="1" ht="15"/>
    <row r="15823" customFormat="1" ht="15"/>
    <row r="15824" customFormat="1" ht="15"/>
    <row r="15825" customFormat="1" ht="15"/>
    <row r="15826" customFormat="1" ht="15"/>
    <row r="15827" customFormat="1" ht="15"/>
    <row r="15828" customFormat="1" ht="15"/>
    <row r="15829" customFormat="1" ht="15"/>
    <row r="15830" customFormat="1" ht="15"/>
    <row r="15831" customFormat="1" ht="15"/>
    <row r="15832" customFormat="1" ht="15"/>
    <row r="15833" customFormat="1" ht="15"/>
    <row r="15834" customFormat="1" ht="15"/>
    <row r="15835" customFormat="1" ht="15"/>
    <row r="15836" customFormat="1" ht="15"/>
    <row r="15837" customFormat="1" ht="15"/>
    <row r="15838" customFormat="1" ht="15"/>
    <row r="15839" customFormat="1" ht="15"/>
    <row r="15840" customFormat="1" ht="15"/>
    <row r="15841" customFormat="1" ht="15"/>
    <row r="15842" customFormat="1" ht="15"/>
    <row r="15843" customFormat="1" ht="15"/>
    <row r="15844" customFormat="1" ht="15"/>
    <row r="15845" customFormat="1" ht="15"/>
    <row r="15846" customFormat="1" ht="15"/>
    <row r="15847" customFormat="1" ht="15"/>
    <row r="15848" customFormat="1" ht="15"/>
    <row r="15849" customFormat="1" ht="15"/>
    <row r="15850" customFormat="1" ht="15"/>
    <row r="15851" customFormat="1" ht="15"/>
    <row r="15852" customFormat="1" ht="15"/>
    <row r="15853" customFormat="1" ht="15"/>
    <row r="15854" customFormat="1" ht="15"/>
    <row r="15855" customFormat="1" ht="15"/>
    <row r="15856" customFormat="1" ht="15"/>
    <row r="15857" customFormat="1" ht="15"/>
    <row r="15858" customFormat="1" ht="15"/>
    <row r="15859" customFormat="1" ht="15"/>
    <row r="15860" customFormat="1" ht="15"/>
    <row r="15861" customFormat="1" ht="15"/>
    <row r="15862" customFormat="1" ht="15"/>
    <row r="15863" customFormat="1" ht="15"/>
    <row r="15864" customFormat="1" ht="15"/>
    <row r="15865" customFormat="1" ht="15"/>
    <row r="15866" customFormat="1" ht="15"/>
    <row r="15867" customFormat="1" ht="15"/>
    <row r="15868" customFormat="1" ht="15"/>
    <row r="15869" customFormat="1" ht="15"/>
    <row r="15870" customFormat="1" ht="15"/>
    <row r="15871" customFormat="1" ht="15"/>
    <row r="15872" customFormat="1" ht="15"/>
    <row r="15873" customFormat="1" ht="15"/>
    <row r="15874" customFormat="1" ht="15"/>
    <row r="15875" customFormat="1" ht="15"/>
    <row r="15876" customFormat="1" ht="15"/>
    <row r="15877" customFormat="1" ht="15"/>
    <row r="15878" customFormat="1" ht="15"/>
    <row r="15879" customFormat="1" ht="15"/>
    <row r="15880" customFormat="1" ht="15"/>
    <row r="15881" customFormat="1" ht="15"/>
    <row r="15882" customFormat="1" ht="15"/>
    <row r="15883" customFormat="1" ht="15"/>
    <row r="15884" customFormat="1" ht="15"/>
    <row r="15885" customFormat="1" ht="15"/>
    <row r="15886" customFormat="1" ht="15"/>
    <row r="15887" customFormat="1" ht="15"/>
    <row r="15888" customFormat="1" ht="15"/>
    <row r="15889" customFormat="1" ht="15"/>
    <row r="15890" customFormat="1" ht="15"/>
    <row r="15891" customFormat="1" ht="15"/>
    <row r="15892" customFormat="1" ht="15"/>
    <row r="15893" customFormat="1" ht="15"/>
    <row r="15894" customFormat="1" ht="15"/>
    <row r="15895" customFormat="1" ht="15"/>
    <row r="15896" customFormat="1" ht="15"/>
    <row r="15897" customFormat="1" ht="15"/>
    <row r="15898" customFormat="1" ht="15"/>
    <row r="15899" customFormat="1" ht="15"/>
    <row r="15900" customFormat="1" ht="15"/>
    <row r="15901" customFormat="1" ht="15"/>
    <row r="15902" customFormat="1" ht="15"/>
    <row r="15903" customFormat="1" ht="15"/>
    <row r="15904" customFormat="1" ht="15"/>
    <row r="15905" customFormat="1" ht="15"/>
    <row r="15906" customFormat="1" ht="15"/>
    <row r="15907" customFormat="1" ht="15"/>
    <row r="15908" customFormat="1" ht="15"/>
    <row r="15909" customFormat="1" ht="15"/>
    <row r="15910" customFormat="1" ht="15"/>
    <row r="15911" customFormat="1" ht="15"/>
    <row r="15912" customFormat="1" ht="15"/>
    <row r="15913" customFormat="1" ht="15"/>
    <row r="15914" customFormat="1" ht="15"/>
    <row r="15915" customFormat="1" ht="15"/>
    <row r="15916" customFormat="1" ht="15"/>
    <row r="15917" customFormat="1" ht="15"/>
    <row r="15918" customFormat="1" ht="15"/>
    <row r="15919" customFormat="1" ht="15"/>
    <row r="15920" customFormat="1" ht="15"/>
    <row r="15921" customFormat="1" ht="15"/>
    <row r="15922" customFormat="1" ht="15"/>
    <row r="15923" customFormat="1" ht="15"/>
    <row r="15924" customFormat="1" ht="15"/>
    <row r="15925" customFormat="1" ht="15"/>
    <row r="15926" customFormat="1" ht="15"/>
    <row r="15927" customFormat="1" ht="15"/>
    <row r="15928" customFormat="1" ht="15"/>
    <row r="15929" customFormat="1" ht="15"/>
    <row r="15930" customFormat="1" ht="15"/>
    <row r="15931" customFormat="1" ht="15"/>
    <row r="15932" customFormat="1" ht="15"/>
    <row r="15933" customFormat="1" ht="15"/>
    <row r="15934" customFormat="1" ht="15"/>
    <row r="15935" customFormat="1" ht="15"/>
    <row r="15936" customFormat="1" ht="15"/>
    <row r="15937" customFormat="1" ht="15"/>
    <row r="15938" customFormat="1" ht="15"/>
    <row r="15939" customFormat="1" ht="15"/>
    <row r="15940" customFormat="1" ht="15"/>
    <row r="15941" customFormat="1" ht="15"/>
    <row r="15942" customFormat="1" ht="15"/>
    <row r="15943" customFormat="1" ht="15"/>
    <row r="15944" customFormat="1" ht="15"/>
    <row r="15945" customFormat="1" ht="15"/>
    <row r="15946" customFormat="1" ht="15"/>
    <row r="15947" customFormat="1" ht="15"/>
    <row r="15948" customFormat="1" ht="15"/>
    <row r="15949" customFormat="1" ht="15"/>
    <row r="15950" customFormat="1" ht="15"/>
    <row r="15951" customFormat="1" ht="15"/>
    <row r="15952" customFormat="1" ht="15"/>
    <row r="15953" customFormat="1" ht="15"/>
    <row r="15954" customFormat="1" ht="15"/>
    <row r="15955" customFormat="1" ht="15"/>
    <row r="15956" customFormat="1" ht="15"/>
    <row r="15957" customFormat="1" ht="15"/>
    <row r="15958" customFormat="1" ht="15"/>
    <row r="15959" customFormat="1" ht="15"/>
    <row r="15960" customFormat="1" ht="15"/>
    <row r="15961" customFormat="1" ht="15"/>
    <row r="15962" customFormat="1" ht="15"/>
    <row r="15963" customFormat="1" ht="15"/>
    <row r="15964" customFormat="1" ht="15"/>
    <row r="15965" customFormat="1" ht="15"/>
    <row r="15966" customFormat="1" ht="15"/>
    <row r="15967" customFormat="1" ht="15"/>
    <row r="15968" customFormat="1" ht="15"/>
    <row r="15969" customFormat="1" ht="15"/>
    <row r="15970" customFormat="1" ht="15"/>
    <row r="15971" customFormat="1" ht="15"/>
    <row r="15972" customFormat="1" ht="15"/>
    <row r="15973" customFormat="1" ht="15"/>
    <row r="15974" customFormat="1" ht="15"/>
    <row r="15975" customFormat="1" ht="15"/>
    <row r="15976" customFormat="1" ht="15"/>
    <row r="15977" customFormat="1" ht="15"/>
    <row r="15978" customFormat="1" ht="15"/>
    <row r="15979" customFormat="1" ht="15"/>
    <row r="15980" customFormat="1" ht="15"/>
    <row r="15981" customFormat="1" ht="15"/>
    <row r="15982" customFormat="1" ht="15"/>
    <row r="15983" customFormat="1" ht="15"/>
    <row r="15984" customFormat="1" ht="15"/>
    <row r="15985" customFormat="1" ht="15"/>
    <row r="15986" customFormat="1" ht="15"/>
    <row r="15987" customFormat="1" ht="15"/>
    <row r="15988" customFormat="1" ht="15"/>
    <row r="15989" customFormat="1" ht="15"/>
    <row r="15990" customFormat="1" ht="15"/>
    <row r="15991" customFormat="1" ht="15"/>
    <row r="15992" customFormat="1" ht="15"/>
    <row r="15993" customFormat="1" ht="15"/>
    <row r="15994" customFormat="1" ht="15"/>
    <row r="15995" customFormat="1" ht="15"/>
    <row r="15996" customFormat="1" ht="15"/>
    <row r="15997" customFormat="1" ht="15"/>
    <row r="15998" customFormat="1" ht="15"/>
    <row r="15999" customFormat="1" ht="15"/>
    <row r="16000" customFormat="1" ht="15"/>
    <row r="16001" customFormat="1" ht="15"/>
    <row r="16002" customFormat="1" ht="15"/>
    <row r="16003" customFormat="1" ht="15"/>
    <row r="16004" customFormat="1" ht="15"/>
    <row r="16005" customFormat="1" ht="15"/>
    <row r="16006" customFormat="1" ht="15"/>
    <row r="16007" customFormat="1" ht="15"/>
    <row r="16008" customFormat="1" ht="15"/>
    <row r="16009" customFormat="1" ht="15"/>
    <row r="16010" customFormat="1" ht="15"/>
    <row r="16011" customFormat="1" ht="15"/>
    <row r="16012" customFormat="1" ht="15"/>
    <row r="16013" customFormat="1" ht="15"/>
    <row r="16014" customFormat="1" ht="15"/>
    <row r="16015" customFormat="1" ht="15"/>
    <row r="16016" customFormat="1" ht="15"/>
    <row r="16017" customFormat="1" ht="15"/>
    <row r="16018" customFormat="1" ht="15"/>
    <row r="16019" customFormat="1" ht="15"/>
    <row r="16020" customFormat="1" ht="15"/>
    <row r="16021" customFormat="1" ht="15"/>
    <row r="16022" customFormat="1" ht="15"/>
    <row r="16023" customFormat="1" ht="15"/>
    <row r="16024" customFormat="1" ht="15"/>
    <row r="16025" customFormat="1" ht="15"/>
    <row r="16026" customFormat="1" ht="15"/>
    <row r="16027" customFormat="1" ht="15"/>
    <row r="16028" customFormat="1" ht="15"/>
    <row r="16029" customFormat="1" ht="15"/>
    <row r="16030" customFormat="1" ht="15"/>
    <row r="16031" customFormat="1" ht="15"/>
    <row r="16032" customFormat="1" ht="15"/>
    <row r="16033" customFormat="1" ht="15"/>
    <row r="16034" customFormat="1" ht="15"/>
    <row r="16035" customFormat="1" ht="15"/>
    <row r="16036" customFormat="1" ht="15"/>
    <row r="16037" customFormat="1" ht="15"/>
    <row r="16038" customFormat="1" ht="15"/>
    <row r="16039" customFormat="1" ht="15"/>
    <row r="16040" customFormat="1" ht="15"/>
    <row r="16041" customFormat="1" ht="15"/>
    <row r="16042" customFormat="1" ht="15"/>
    <row r="16043" customFormat="1" ht="15"/>
    <row r="16044" customFormat="1" ht="15"/>
    <row r="16045" customFormat="1" ht="15"/>
    <row r="16046" customFormat="1" ht="15"/>
    <row r="16047" customFormat="1" ht="15"/>
    <row r="16048" customFormat="1" ht="15"/>
    <row r="16049" customFormat="1" ht="15"/>
    <row r="16050" customFormat="1" ht="15"/>
    <row r="16051" customFormat="1" ht="15"/>
    <row r="16052" customFormat="1" ht="15"/>
    <row r="16053" customFormat="1" ht="15"/>
    <row r="16054" customFormat="1" ht="15"/>
    <row r="16055" customFormat="1" ht="15"/>
    <row r="16056" customFormat="1" ht="15"/>
    <row r="16057" customFormat="1" ht="15"/>
    <row r="16058" customFormat="1" ht="15"/>
    <row r="16059" customFormat="1" ht="15"/>
    <row r="16060" customFormat="1" ht="15"/>
    <row r="16061" customFormat="1" ht="15"/>
    <row r="16062" customFormat="1" ht="15"/>
    <row r="16063" customFormat="1" ht="15"/>
    <row r="16064" customFormat="1" ht="15"/>
    <row r="16065" customFormat="1" ht="15"/>
    <row r="16066" customFormat="1" ht="15"/>
    <row r="16067" customFormat="1" ht="15"/>
    <row r="16068" customFormat="1" ht="15"/>
    <row r="16069" customFormat="1" ht="15"/>
    <row r="16070" customFormat="1" ht="15"/>
    <row r="16071" customFormat="1" ht="15"/>
    <row r="16072" customFormat="1" ht="15"/>
    <row r="16073" customFormat="1" ht="15"/>
    <row r="16074" customFormat="1" ht="15"/>
    <row r="16075" customFormat="1" ht="15"/>
    <row r="16076" customFormat="1" ht="15"/>
    <row r="16077" customFormat="1" ht="15"/>
    <row r="16078" customFormat="1" ht="15"/>
    <row r="16079" customFormat="1" ht="15"/>
    <row r="16080" customFormat="1" ht="15"/>
    <row r="16081" customFormat="1" ht="15"/>
    <row r="16082" customFormat="1" ht="15"/>
    <row r="16083" customFormat="1" ht="15"/>
    <row r="16084" customFormat="1" ht="15"/>
    <row r="16085" customFormat="1" ht="15"/>
    <row r="16086" customFormat="1" ht="15"/>
    <row r="16087" customFormat="1" ht="15"/>
    <row r="16088" customFormat="1" ht="15"/>
    <row r="16089" customFormat="1" ht="15"/>
    <row r="16090" customFormat="1" ht="15"/>
    <row r="16091" customFormat="1" ht="15"/>
    <row r="16092" customFormat="1" ht="15"/>
    <row r="16093" customFormat="1" ht="15"/>
    <row r="16094" customFormat="1" ht="15"/>
    <row r="16095" customFormat="1" ht="15"/>
    <row r="16096" customFormat="1" ht="15"/>
    <row r="16097" customFormat="1" ht="15"/>
    <row r="16098" customFormat="1" ht="15"/>
    <row r="16099" customFormat="1" ht="15"/>
    <row r="16100" customFormat="1" ht="15"/>
    <row r="16101" customFormat="1" ht="15"/>
    <row r="16102" customFormat="1" ht="15"/>
    <row r="16103" customFormat="1" ht="15"/>
    <row r="16104" customFormat="1" ht="15"/>
    <row r="16105" customFormat="1" ht="15"/>
    <row r="16106" customFormat="1" ht="15"/>
    <row r="16107" customFormat="1" ht="15"/>
    <row r="16108" customFormat="1" ht="15"/>
    <row r="16109" customFormat="1" ht="15"/>
    <row r="16110" customFormat="1" ht="15"/>
    <row r="16111" customFormat="1" ht="15"/>
    <row r="16112" customFormat="1" ht="15"/>
    <row r="16113" customFormat="1" ht="15"/>
    <row r="16114" customFormat="1" ht="15"/>
    <row r="16115" customFormat="1" ht="15"/>
    <row r="16116" customFormat="1" ht="15"/>
    <row r="16117" customFormat="1" ht="15"/>
    <row r="16118" customFormat="1" ht="15"/>
    <row r="16119" customFormat="1" ht="15"/>
    <row r="16120" customFormat="1" ht="15"/>
    <row r="16121" customFormat="1" ht="15"/>
    <row r="16122" customFormat="1" ht="15"/>
    <row r="16123" customFormat="1" ht="15"/>
    <row r="16124" customFormat="1" ht="15"/>
    <row r="16125" customFormat="1" ht="15"/>
    <row r="16126" customFormat="1" ht="15"/>
    <row r="16127" customFormat="1" ht="15"/>
    <row r="16128" customFormat="1" ht="15"/>
    <row r="16129" customFormat="1" ht="15"/>
    <row r="16130" customFormat="1" ht="15"/>
    <row r="16131" customFormat="1" ht="15"/>
    <row r="16132" customFormat="1" ht="15"/>
    <row r="16133" customFormat="1" ht="15"/>
    <row r="16134" customFormat="1" ht="15"/>
    <row r="16135" customFormat="1" ht="15"/>
    <row r="16136" customFormat="1" ht="15"/>
    <row r="16137" customFormat="1" ht="15"/>
    <row r="16138" customFormat="1" ht="15"/>
    <row r="16139" customFormat="1" ht="15"/>
    <row r="16140" customFormat="1" ht="15"/>
    <row r="16141" customFormat="1" ht="15"/>
    <row r="16142" customFormat="1" ht="15"/>
    <row r="16143" customFormat="1" ht="15"/>
    <row r="16144" customFormat="1" ht="15"/>
    <row r="16145" customFormat="1" ht="15"/>
    <row r="16146" customFormat="1" ht="15"/>
    <row r="16147" customFormat="1" ht="15"/>
    <row r="16148" customFormat="1" ht="15"/>
    <row r="16149" customFormat="1" ht="15"/>
    <row r="16150" customFormat="1" ht="15"/>
    <row r="16151" customFormat="1" ht="15"/>
    <row r="16152" customFormat="1" ht="15"/>
    <row r="16153" customFormat="1" ht="15"/>
    <row r="16154" customFormat="1" ht="15"/>
    <row r="16155" customFormat="1" ht="15"/>
    <row r="16156" customFormat="1" ht="15"/>
    <row r="16157" customFormat="1" ht="15"/>
    <row r="16158" customFormat="1" ht="15"/>
    <row r="16159" customFormat="1" ht="15"/>
    <row r="16160" customFormat="1" ht="15"/>
    <row r="16161" customFormat="1" ht="15"/>
    <row r="16162" customFormat="1" ht="15"/>
    <row r="16163" customFormat="1" ht="15"/>
    <row r="16164" customFormat="1" ht="15"/>
    <row r="16165" customFormat="1" ht="15"/>
    <row r="16166" customFormat="1" ht="15"/>
    <row r="16167" customFormat="1" ht="15"/>
    <row r="16168" customFormat="1" ht="15"/>
    <row r="16169" customFormat="1" ht="15"/>
    <row r="16170" customFormat="1" ht="15"/>
    <row r="16171" customFormat="1" ht="15"/>
    <row r="16172" customFormat="1" ht="15"/>
    <row r="16173" customFormat="1" ht="15"/>
    <row r="16174" customFormat="1" ht="15"/>
    <row r="16175" customFormat="1" ht="15"/>
    <row r="16176" customFormat="1" ht="15"/>
    <row r="16177" customFormat="1" ht="15"/>
    <row r="16178" customFormat="1" ht="15"/>
    <row r="16179" customFormat="1" ht="15"/>
    <row r="16180" customFormat="1" ht="15"/>
    <row r="16181" customFormat="1" ht="15"/>
    <row r="16182" customFormat="1" ht="15"/>
    <row r="16183" customFormat="1" ht="15"/>
    <row r="16184" customFormat="1" ht="15"/>
    <row r="16185" customFormat="1" ht="15"/>
    <row r="16186" customFormat="1" ht="15"/>
    <row r="16187" customFormat="1" ht="15"/>
    <row r="16188" customFormat="1" ht="15"/>
    <row r="16189" customFormat="1" ht="15"/>
    <row r="16190" customFormat="1" ht="15"/>
    <row r="16191" customFormat="1" ht="15"/>
    <row r="16192" customFormat="1" ht="15"/>
    <row r="16193" customFormat="1" ht="15"/>
    <row r="16194" customFormat="1" ht="15"/>
    <row r="16195" customFormat="1" ht="15"/>
    <row r="16196" customFormat="1" ht="15"/>
    <row r="16197" customFormat="1" ht="15"/>
    <row r="16198" customFormat="1" ht="15"/>
    <row r="16199" customFormat="1" ht="15"/>
    <row r="16200" customFormat="1" ht="15"/>
    <row r="16201" customFormat="1" ht="15"/>
    <row r="16202" customFormat="1" ht="15"/>
    <row r="16203" customFormat="1" ht="15"/>
    <row r="16204" customFormat="1" ht="15"/>
    <row r="16205" customFormat="1" ht="15"/>
    <row r="16206" customFormat="1" ht="15"/>
    <row r="16207" customFormat="1" ht="15"/>
    <row r="16208" customFormat="1" ht="15"/>
    <row r="16209" customFormat="1" ht="15"/>
    <row r="16210" customFormat="1" ht="15"/>
    <row r="16211" customFormat="1" ht="15"/>
    <row r="16212" customFormat="1" ht="15"/>
    <row r="16213" customFormat="1" ht="15"/>
    <row r="16214" customFormat="1" ht="15"/>
    <row r="16215" customFormat="1" ht="15"/>
    <row r="16216" customFormat="1" ht="15"/>
    <row r="16217" customFormat="1" ht="15"/>
    <row r="16218" customFormat="1" ht="15"/>
    <row r="16219" customFormat="1" ht="15"/>
    <row r="16220" customFormat="1" ht="15"/>
    <row r="16221" customFormat="1" ht="15"/>
    <row r="16222" customFormat="1" ht="15"/>
    <row r="16223" customFormat="1" ht="15"/>
    <row r="16224" customFormat="1" ht="15"/>
    <row r="16225" customFormat="1" ht="15"/>
    <row r="16226" customFormat="1" ht="15"/>
    <row r="16227" customFormat="1" ht="15"/>
    <row r="16228" customFormat="1" ht="15"/>
    <row r="16229" customFormat="1" ht="15"/>
    <row r="16230" customFormat="1" ht="15"/>
    <row r="16231" customFormat="1" ht="15"/>
    <row r="16232" customFormat="1" ht="15"/>
    <row r="16233" customFormat="1" ht="15"/>
    <row r="16234" customFormat="1" ht="15"/>
    <row r="16235" customFormat="1" ht="15"/>
    <row r="16236" customFormat="1" ht="15"/>
    <row r="16237" customFormat="1" ht="15"/>
    <row r="16238" customFormat="1" ht="15"/>
    <row r="16239" customFormat="1" ht="15"/>
    <row r="16240" customFormat="1" ht="15"/>
    <row r="16241" customFormat="1" ht="15"/>
    <row r="16242" customFormat="1" ht="15"/>
    <row r="16243" customFormat="1" ht="15"/>
    <row r="16244" customFormat="1" ht="15"/>
    <row r="16245" customFormat="1" ht="15"/>
    <row r="16246" customFormat="1" ht="15"/>
    <row r="16247" customFormat="1" ht="15"/>
    <row r="16248" customFormat="1" ht="15"/>
    <row r="16249" customFormat="1" ht="15"/>
    <row r="16250" customFormat="1" ht="15"/>
    <row r="16251" customFormat="1" ht="15"/>
    <row r="16252" customFormat="1" ht="15"/>
    <row r="16253" customFormat="1" ht="15"/>
    <row r="16254" customFormat="1" ht="15"/>
    <row r="16255" customFormat="1" ht="15"/>
    <row r="16256" customFormat="1" ht="15"/>
    <row r="16257" customFormat="1" ht="15"/>
    <row r="16258" customFormat="1" ht="15"/>
    <row r="16259" customFormat="1" ht="15"/>
    <row r="16260" customFormat="1" ht="15"/>
    <row r="16261" customFormat="1" ht="15"/>
    <row r="16262" customFormat="1" ht="15"/>
    <row r="16263" customFormat="1" ht="15"/>
    <row r="16264" customFormat="1" ht="15"/>
    <row r="16265" customFormat="1" ht="15"/>
    <row r="16266" customFormat="1" ht="15"/>
    <row r="16267" customFormat="1" ht="15"/>
    <row r="16268" customFormat="1" ht="15"/>
    <row r="16269" customFormat="1" ht="15"/>
    <row r="16270" customFormat="1" ht="15"/>
    <row r="16271" customFormat="1" ht="15"/>
    <row r="16272" customFormat="1" ht="15"/>
    <row r="16273" customFormat="1" ht="15"/>
    <row r="16274" customFormat="1" ht="15"/>
    <row r="16275" customFormat="1" ht="15"/>
    <row r="16276" customFormat="1" ht="15"/>
    <row r="16277" customFormat="1" ht="15"/>
    <row r="16278" customFormat="1" ht="15"/>
    <row r="16279" customFormat="1" ht="15"/>
    <row r="16280" customFormat="1" ht="15"/>
    <row r="16281" customFormat="1" ht="15"/>
    <row r="16282" customFormat="1" ht="15"/>
    <row r="16283" customFormat="1" ht="15"/>
    <row r="16284" customFormat="1" ht="15"/>
    <row r="16285" customFormat="1" ht="15"/>
    <row r="16286" customFormat="1" ht="15"/>
    <row r="16287" customFormat="1" ht="15"/>
    <row r="16288" customFormat="1" ht="15"/>
    <row r="16289" customFormat="1" ht="15"/>
    <row r="16290" customFormat="1" ht="15"/>
    <row r="16291" customFormat="1" ht="15"/>
    <row r="16292" customFormat="1" ht="15"/>
    <row r="16293" customFormat="1" ht="15"/>
    <row r="16294" customFormat="1" ht="15"/>
    <row r="16295" customFormat="1" ht="15"/>
    <row r="16296" customFormat="1" ht="15"/>
    <row r="16297" customFormat="1" ht="15"/>
    <row r="16298" customFormat="1" ht="15"/>
    <row r="16299" customFormat="1" ht="15"/>
    <row r="16300" customFormat="1" ht="15"/>
    <row r="16301" customFormat="1" ht="15"/>
    <row r="16302" customFormat="1" ht="15"/>
    <row r="16303" customFormat="1" ht="15"/>
    <row r="16304" customFormat="1" ht="15"/>
    <row r="16305" customFormat="1" ht="15"/>
    <row r="16306" customFormat="1" ht="15"/>
    <row r="16307" customFormat="1" ht="15"/>
    <row r="16308" customFormat="1" ht="15"/>
    <row r="16309" customFormat="1" ht="15"/>
    <row r="16310" customFormat="1" ht="15"/>
    <row r="16311" customFormat="1" ht="15"/>
    <row r="16312" customFormat="1" ht="15"/>
    <row r="16313" customFormat="1" ht="15"/>
    <row r="16314" customFormat="1" ht="15"/>
    <row r="16315" customFormat="1" ht="15"/>
    <row r="16316" customFormat="1" ht="15"/>
    <row r="16317" customFormat="1" ht="15"/>
    <row r="16318" customFormat="1" ht="15"/>
    <row r="16319" customFormat="1" ht="15"/>
    <row r="16320" customFormat="1" ht="15"/>
    <row r="16321" customFormat="1" ht="15"/>
    <row r="16322" customFormat="1" ht="15"/>
    <row r="16323" customFormat="1" ht="15"/>
    <row r="16324" customFormat="1" ht="15"/>
    <row r="16325" customFormat="1" ht="15"/>
    <row r="16326" customFormat="1" ht="15"/>
    <row r="16327" customFormat="1" ht="15"/>
    <row r="16328" customFormat="1" ht="15"/>
    <row r="16329" customFormat="1" ht="15"/>
    <row r="16330" customFormat="1" ht="15"/>
    <row r="16331" customFormat="1" ht="15"/>
    <row r="16332" customFormat="1" ht="15"/>
    <row r="16333" customFormat="1" ht="15"/>
    <row r="16334" customFormat="1" ht="15"/>
    <row r="16335" customFormat="1" ht="15"/>
    <row r="16336" customFormat="1" ht="15"/>
    <row r="16337" customFormat="1" ht="15"/>
    <row r="16338" customFormat="1" ht="15"/>
    <row r="16339" customFormat="1" ht="15"/>
    <row r="16340" customFormat="1" ht="15"/>
    <row r="16341" customFormat="1" ht="15"/>
    <row r="16342" customFormat="1" ht="15"/>
    <row r="16343" customFormat="1" ht="15"/>
    <row r="16344" customFormat="1" ht="15"/>
    <row r="16345" customFormat="1" ht="15"/>
    <row r="16346" customFormat="1" ht="15"/>
    <row r="16347" customFormat="1" ht="15"/>
    <row r="16348" customFormat="1" ht="15"/>
    <row r="16349" customFormat="1" ht="15"/>
    <row r="16350" customFormat="1" ht="15"/>
    <row r="16351" customFormat="1" ht="15"/>
    <row r="16352" customFormat="1" ht="15"/>
    <row r="16353" customFormat="1" ht="15"/>
    <row r="16354" customFormat="1" ht="15"/>
    <row r="16355" customFormat="1" ht="15"/>
    <row r="16356" customFormat="1" ht="15"/>
    <row r="16357" customFormat="1" ht="15"/>
    <row r="16358" customFormat="1" ht="15"/>
    <row r="16359" customFormat="1" ht="15"/>
    <row r="16360" customFormat="1" ht="15"/>
    <row r="16361" customFormat="1" ht="15"/>
    <row r="16362" customFormat="1" ht="15"/>
    <row r="16363" customFormat="1" ht="15"/>
    <row r="16364" customFormat="1" ht="15"/>
    <row r="16365" customFormat="1" ht="15"/>
    <row r="16366" customFormat="1" ht="15"/>
    <row r="16367" customFormat="1" ht="15"/>
    <row r="16368" customFormat="1" ht="15"/>
    <row r="16369" customFormat="1" ht="15"/>
    <row r="16370" customFormat="1" ht="15"/>
    <row r="16371" customFormat="1" ht="15"/>
    <row r="16372" customFormat="1" ht="15"/>
    <row r="16373" customFormat="1" ht="15"/>
    <row r="16374" customFormat="1" ht="15"/>
    <row r="16375" customFormat="1" ht="15"/>
    <row r="16376" customFormat="1" ht="15"/>
    <row r="16377" customFormat="1" ht="15"/>
    <row r="16378" customFormat="1" ht="15"/>
    <row r="16379" customFormat="1" ht="15"/>
    <row r="16380" customFormat="1" ht="15"/>
    <row r="16381" customFormat="1" ht="15"/>
    <row r="16382" customFormat="1" ht="15"/>
    <row r="16383" customFormat="1" ht="15"/>
    <row r="16384" customFormat="1" ht="15"/>
  </sheetData>
  <mergeCells count="2">
    <mergeCell ref="A1:C1"/>
    <mergeCell ref="BZ1:CB1"/>
  </mergeCells>
  <conditionalFormatting sqref="C35:C38">
    <cfRule type="cellIs" dxfId="0" priority="1" stopIfTrue="1" operator="equal">
      <formula>"NR"</formula>
    </cfRule>
  </conditionalFormatting>
  <conditionalFormatting sqref="D35:D38">
    <cfRule type="cellIs" dxfId="0" priority="3" stopIfTrue="1" operator="equal">
      <formula>"NR"</formula>
    </cfRule>
  </conditionalFormatting>
  <conditionalFormatting sqref="C4:C10 C19:C34">
    <cfRule type="cellIs" dxfId="0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DARIN</cp:lastModifiedBy>
  <dcterms:created xsi:type="dcterms:W3CDTF">2015-03-22T04:45:00Z</dcterms:created>
  <dcterms:modified xsi:type="dcterms:W3CDTF">2020-11-29T12:22:52Z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2052-11.1.0.10024</vt:lpwstr>
  </property>
</Properties>
</file>