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720" windowHeight="9384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<sst xmlns="http://schemas.openxmlformats.org/spreadsheetml/2006/main" count="263" uniqueCount="83">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</sst>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7" fillId="23" borderId="3" applyNumberForma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topLeftCell="A28" workbookViewId="0">
      <selection activeCell="I49" sqref="I49"/>
    </sheetView>
  </sheetViews>
  <sheetFormatPr defaultColWidth="9" defaultRowHeight="14.4"/>
  <cols>
    <col min="1" max="1" width="5" customWidth="1"/>
    <col min="2" max="2" width="7.11111111111111" customWidth="1"/>
    <col min="3" max="3" width="15.8888888888889" customWidth="1"/>
    <col min="4" max="4" width="19.6666666666667" customWidth="1"/>
    <col min="5" max="5" width="50.3333333333333" customWidth="1"/>
    <col min="6" max="6" width="8.88888888888889" customWidth="1"/>
    <col min="7" max="7" width="16.5555555555556" customWidth="1"/>
    <col min="8" max="8" width="10.3333333333333" customWidth="1"/>
    <col min="9" max="9" width="12.1111111111111" customWidth="1"/>
    <col min="10" max="10" width="7.88888888888889" customWidth="1"/>
    <col min="11" max="11" width="10.1111111111111" customWidth="1"/>
    <col min="12" max="12" width="26.3333333333333" customWidth="1"/>
    <col min="15" max="15" width="11.4444444444444" customWidth="1"/>
    <col min="16" max="16" width="13.5555555555556" customWidth="1"/>
    <col min="31" max="31" width="12.6666666666667" customWidth="1"/>
    <col min="32" max="32" width="4.44444444444444" customWidth="1"/>
  </cols>
  <sheetData>
    <row r="1" ht="19.2" spans="1:32">
      <c r="A1" s="1"/>
      <c r="B1" s="2" t="s">
        <v>0</v>
      </c>
      <c r="C1" s="2"/>
      <c r="D1" s="2"/>
      <c r="E1" s="3">
        <f ca="1">TODAY()</f>
        <v>44143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6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 t="s">
        <v>1</v>
      </c>
      <c r="J5" s="6"/>
      <c r="K5" s="6"/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 t="s">
        <v>1</v>
      </c>
      <c r="J6" s="6"/>
      <c r="K6" s="6"/>
      <c r="L6" s="6" t="s">
        <v>1</v>
      </c>
      <c r="M6" s="1"/>
      <c r="O6" s="7" t="s">
        <v>8</v>
      </c>
      <c r="P6" s="6">
        <f>ROUND(COUNTIF(G$5:G$58,"=Completed")/COUNTIF(L$5:L$58,"=Completed")*100,0)</f>
        <v>100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 t="s">
        <v>1</v>
      </c>
      <c r="J7" s="6"/>
      <c r="K7" s="6"/>
      <c r="L7" s="6" t="s">
        <v>1</v>
      </c>
      <c r="M7" s="1"/>
      <c r="O7" s="7" t="s">
        <v>9</v>
      </c>
      <c r="P7" s="6">
        <f>ROUND(COUNTIF(H$5:H$58,"=Completed")/COUNTIF(L$5:L$58,"=Completed")*100,0)</f>
        <v>106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 t="s">
        <v>1</v>
      </c>
      <c r="J8" s="6"/>
      <c r="K8" s="6"/>
      <c r="L8" s="6" t="s">
        <v>1</v>
      </c>
      <c r="M8" s="1"/>
      <c r="O8" s="7" t="s">
        <v>10</v>
      </c>
      <c r="P8" s="6">
        <f>ROUND(COUNTIF(I$5:I$58,"=Completed")/COUNTIF(L$5:L$58,"=Completed")*100,0)</f>
        <v>181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 t="s">
        <v>1</v>
      </c>
      <c r="J9" s="6"/>
      <c r="K9" s="6"/>
      <c r="L9" s="6" t="s">
        <v>1</v>
      </c>
      <c r="M9" s="1"/>
      <c r="O9" s="7" t="s">
        <v>12</v>
      </c>
      <c r="P9" s="6">
        <f>ROUND(COUNTIF(K$5:K$58,"=Completed")/COUNTIF(L$5:L$58,"=Completed")*100,0)</f>
        <v>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 t="s">
        <v>1</v>
      </c>
      <c r="J10" s="6"/>
      <c r="K10" s="6"/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 t="s">
        <v>1</v>
      </c>
      <c r="J11" s="6"/>
      <c r="K11" s="6"/>
      <c r="L11" s="6" t="s">
        <v>1</v>
      </c>
      <c r="M11" s="1"/>
      <c r="O11" s="7" t="s">
        <v>29</v>
      </c>
      <c r="P11" s="6">
        <f>AVERAGE(P5:P10)</f>
        <v>64.5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 t="s">
        <v>1</v>
      </c>
      <c r="J12" s="6"/>
      <c r="K12" s="6"/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 t="s">
        <v>1</v>
      </c>
      <c r="J13" s="6"/>
      <c r="K13" s="6"/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 t="s">
        <v>1</v>
      </c>
      <c r="J14" s="6"/>
      <c r="K14" s="6"/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 t="s">
        <v>1</v>
      </c>
      <c r="J15" s="6"/>
      <c r="K15" s="6"/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 t="s">
        <v>1</v>
      </c>
      <c r="J16" s="6"/>
      <c r="K16" s="6"/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 t="s">
        <v>1</v>
      </c>
      <c r="I17" s="6" t="s">
        <v>1</v>
      </c>
      <c r="J17" s="6"/>
      <c r="K17" s="6"/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 t="s">
        <v>1</v>
      </c>
      <c r="I18" s="6" t="s">
        <v>1</v>
      </c>
      <c r="J18" s="6"/>
      <c r="K18" s="6"/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 t="s">
        <v>1</v>
      </c>
      <c r="I19" s="6" t="s">
        <v>1</v>
      </c>
      <c r="J19" s="6"/>
      <c r="K19" s="6"/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 t="s">
        <v>1</v>
      </c>
      <c r="I20" s="6" t="s">
        <v>1</v>
      </c>
      <c r="J20" s="6"/>
      <c r="K20" s="6"/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 t="s">
        <v>1</v>
      </c>
      <c r="I21" s="6" t="s">
        <v>1</v>
      </c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 t="s">
        <v>1</v>
      </c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 t="s">
        <v>1</v>
      </c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 t="s">
        <v>1</v>
      </c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 t="s">
        <v>1</v>
      </c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 t="s">
        <v>1</v>
      </c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 t="s">
        <v>1</v>
      </c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 t="s">
        <v>1</v>
      </c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 t="s">
        <v>1</v>
      </c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 t="s">
        <v>1</v>
      </c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 t="s">
        <v>1</v>
      </c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 t="s">
        <v>1</v>
      </c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 t="s">
        <v>1</v>
      </c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H5:H16 H17:H21 F5:G16 I5:L16 F17:G21 I17:L21 F22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2018-10-09T09:07:00Z</dcterms:created>
  <dcterms:modified xsi:type="dcterms:W3CDTF">2020-11-08T12:56:14Z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