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D:\263企业网盘\收到的共享\Sept 2020 - Jan 2021\Grade 2019\HomeAssignment\"/>
    </mc:Choice>
  </mc:AlternateContent>
  <xr:revisionPtr revIDLastSave="0" documentId="13_ncr:1_{D8F95A07-F8D8-4A5D-9CAE-AED801B49C0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E1" sheetId="2" r:id="rId1"/>
    <sheet name="SE2" sheetId="3" r:id="rId2"/>
    <sheet name="SE3" sheetId="4" r:id="rId3"/>
    <sheet name="SE4" sheetId="5" r:id="rId4"/>
  </sheets>
  <externalReferences>
    <externalReference r:id="rId5"/>
    <externalReference r:id="rId6"/>
    <externalReference r:id="rId7"/>
  </externalReferences>
  <definedNames>
    <definedName name="_xlnm._FilterDatabase" localSheetId="0" hidden="1">'SE1'!$A$2:$P$48</definedName>
    <definedName name="_xlnm._FilterDatabase" localSheetId="1" hidden="1">'SE2'!$A$2:$P$47</definedName>
    <definedName name="_xlnm._FilterDatabase" localSheetId="2" hidden="1">'SE3'!$A$2:$P$45</definedName>
    <definedName name="_xlnm._FilterDatabase" localSheetId="3" hidden="1">'SE4'!$A$2:$P$45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4" l="1"/>
  <c r="F51" i="4"/>
  <c r="F50" i="4"/>
  <c r="F49" i="4"/>
  <c r="F48" i="4"/>
  <c r="F47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4" i="3"/>
  <c r="F50" i="2" l="1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P53" i="5" l="1"/>
  <c r="P52" i="5"/>
  <c r="P52" i="4"/>
  <c r="P53" i="3"/>
  <c r="P52" i="3"/>
  <c r="P54" i="2"/>
  <c r="P53" i="2"/>
  <c r="P52" i="2"/>
  <c r="P51" i="2"/>
  <c r="P51" i="3" l="1"/>
  <c r="P51" i="5" l="1"/>
  <c r="P50" i="5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4" i="5"/>
  <c r="P51" i="4" l="1"/>
  <c r="P50" i="4"/>
  <c r="P49" i="4"/>
  <c r="P48" i="4"/>
  <c r="P47" i="4"/>
  <c r="P46" i="4"/>
  <c r="P50" i="3"/>
  <c r="P49" i="3"/>
  <c r="P48" i="3"/>
  <c r="P50" i="2"/>
  <c r="P49" i="2"/>
  <c r="P45" i="4" l="1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48" i="2" l="1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F4" i="4" l="1"/>
  <c r="P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86187</author>
  </authors>
  <commentList>
    <comment ref="E1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Did not give 1st HA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Has changed major</t>
        </r>
      </text>
    </comment>
    <comment ref="E5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Did not submit 1st HA</t>
        </r>
      </text>
    </comment>
    <comment ref="E52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Not joined semester</t>
        </r>
      </text>
    </comment>
    <comment ref="E5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Not joined semester</t>
        </r>
      </text>
    </comment>
    <comment ref="E54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Not joined semester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86187</author>
  </authors>
  <commentList>
    <comment ref="E45" authorId="0" shapeId="0" xr:uid="{011B4785-D406-4E17-893D-4AF25B16C702}">
      <text>
        <r>
          <rPr>
            <b/>
            <sz val="9"/>
            <color indexed="81"/>
            <rFont val="Tahoma"/>
            <family val="2"/>
          </rPr>
          <t>86187:</t>
        </r>
        <r>
          <rPr>
            <sz val="9"/>
            <color indexed="81"/>
            <rFont val="Tahoma"/>
            <family val="2"/>
          </rPr>
          <t xml:space="preserve">
Don’t submit HA1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微软用户</author>
  </authors>
  <commentList>
    <comment ref="E35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留级到18级</t>
        </r>
      </text>
    </comment>
    <comment ref="E45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当兵</t>
        </r>
      </text>
    </comment>
    <comment ref="E46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微软用户:</t>
        </r>
        <r>
          <rPr>
            <sz val="9"/>
            <color indexed="81"/>
            <rFont val="宋体"/>
            <family val="3"/>
            <charset val="134"/>
          </rPr>
          <t xml:space="preserve">
留级到18级</t>
        </r>
      </text>
    </comment>
  </commentList>
</comments>
</file>

<file path=xl/sharedStrings.xml><?xml version="1.0" encoding="utf-8"?>
<sst xmlns="http://schemas.openxmlformats.org/spreadsheetml/2006/main" count="756" uniqueCount="447">
  <si>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</si>
  <si>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</si>
  <si>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</si>
  <si>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</si>
  <si>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</si>
  <si>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</si>
  <si>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</si>
  <si>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</si>
  <si>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</si>
  <si>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Average HA</t>
  </si>
  <si>
    <t>Student Details</t>
  </si>
  <si>
    <t xml:space="preserve">Home Assignment </t>
  </si>
  <si>
    <t>HA5</t>
  </si>
  <si>
    <t>HA6</t>
  </si>
  <si>
    <t>HA7</t>
  </si>
  <si>
    <t>HA8</t>
  </si>
  <si>
    <t>马林</t>
  </si>
  <si>
    <t>Bruce</t>
  </si>
  <si>
    <t>Allen</t>
  </si>
  <si>
    <t>dd/mm/yy</t>
  </si>
  <si>
    <t>Caesar</t>
  </si>
  <si>
    <t>David</t>
  </si>
  <si>
    <t>Alice</t>
  </si>
  <si>
    <t>Fairy</t>
  </si>
  <si>
    <t>Bob</t>
  </si>
  <si>
    <t>Eric</t>
  </si>
  <si>
    <t>Jack</t>
  </si>
  <si>
    <t>James</t>
  </si>
  <si>
    <t>Albert</t>
  </si>
  <si>
    <t>Linda</t>
  </si>
  <si>
    <t>马艳</t>
  </si>
  <si>
    <t>Aaron</t>
  </si>
  <si>
    <t>Abby</t>
  </si>
  <si>
    <t>Daniel</t>
  </si>
  <si>
    <t>Charles</t>
  </si>
  <si>
    <t>Zero</t>
  </si>
  <si>
    <t>Peter</t>
  </si>
  <si>
    <t>Jason</t>
  </si>
  <si>
    <t>Sunny</t>
  </si>
  <si>
    <t>Amanda</t>
  </si>
  <si>
    <t>Sherry</t>
  </si>
  <si>
    <t>Tom</t>
  </si>
  <si>
    <t>Summer</t>
  </si>
  <si>
    <t>Ann</t>
  </si>
  <si>
    <t>Gloria</t>
  </si>
  <si>
    <t>Jerry</t>
  </si>
  <si>
    <t>Andy</t>
  </si>
  <si>
    <t>Tony</t>
  </si>
  <si>
    <t>HA2</t>
    <phoneticPr fontId="7" type="noConversion"/>
  </si>
  <si>
    <t>HA3</t>
    <phoneticPr fontId="7" type="noConversion"/>
  </si>
  <si>
    <t>HA4</t>
    <phoneticPr fontId="7" type="noConversion"/>
  </si>
  <si>
    <t>HA5</t>
    <phoneticPr fontId="7" type="noConversion"/>
  </si>
  <si>
    <t>HA6</t>
    <phoneticPr fontId="7" type="noConversion"/>
  </si>
  <si>
    <t>Kevin</t>
  </si>
  <si>
    <t>HA9</t>
  </si>
  <si>
    <t>HA10</t>
  </si>
  <si>
    <t>May</t>
  </si>
  <si>
    <t>Yinchuan- SE1</t>
  </si>
  <si>
    <t>Blake</t>
  </si>
  <si>
    <t>杨依衡</t>
  </si>
  <si>
    <t>Ezio</t>
  </si>
  <si>
    <t>赵澈皞</t>
  </si>
  <si>
    <t>Levi</t>
  </si>
  <si>
    <t>程娇</t>
  </si>
  <si>
    <t>Cherry</t>
  </si>
  <si>
    <t>杨欢乐</t>
  </si>
  <si>
    <t>谢伊代·吾斯曼</t>
  </si>
  <si>
    <t>Della</t>
  </si>
  <si>
    <t>曾靖</t>
  </si>
  <si>
    <t>Asher</t>
  </si>
  <si>
    <t>范嘉妮</t>
  </si>
  <si>
    <t>Aelesa</t>
  </si>
  <si>
    <t>张仕杰</t>
  </si>
  <si>
    <t>Scott</t>
  </si>
  <si>
    <t>施红梅</t>
  </si>
  <si>
    <t>Karry</t>
  </si>
  <si>
    <t>唐孟</t>
  </si>
  <si>
    <t>马玉静</t>
  </si>
  <si>
    <t>马波</t>
  </si>
  <si>
    <t>韩丽娜</t>
  </si>
  <si>
    <t>Lina</t>
  </si>
  <si>
    <t>刘皋阳</t>
  </si>
  <si>
    <t>冯小龙</t>
  </si>
  <si>
    <t>Fenz</t>
  </si>
  <si>
    <t>杨子龙</t>
  </si>
  <si>
    <t>马怡婷</t>
  </si>
  <si>
    <t>Eartha</t>
  </si>
  <si>
    <t>单飞龙</t>
  </si>
  <si>
    <t>George</t>
  </si>
  <si>
    <t>杨琳琳</t>
  </si>
  <si>
    <t>Dana</t>
  </si>
  <si>
    <t>杨丹</t>
  </si>
  <si>
    <t>Delia</t>
  </si>
  <si>
    <t>陆品贤</t>
  </si>
  <si>
    <t>Olovia</t>
  </si>
  <si>
    <t>包祥裕</t>
  </si>
  <si>
    <t>Karsa</t>
  </si>
  <si>
    <t>杨涛</t>
  </si>
  <si>
    <t>刘飞</t>
  </si>
  <si>
    <t>Flying</t>
  </si>
  <si>
    <t>赵天云</t>
  </si>
  <si>
    <t>Mario</t>
  </si>
  <si>
    <t>余倩</t>
  </si>
  <si>
    <t>杨昕</t>
  </si>
  <si>
    <t>陈智会</t>
  </si>
  <si>
    <t>Kobe</t>
  </si>
  <si>
    <t>舒莹</t>
  </si>
  <si>
    <t>Candy</t>
  </si>
  <si>
    <t>禹鹏飞</t>
  </si>
  <si>
    <t>Shawn</t>
  </si>
  <si>
    <t>马丽娅</t>
  </si>
  <si>
    <t>Jessica</t>
  </si>
  <si>
    <t>李亚鑫</t>
  </si>
  <si>
    <t>Jase</t>
  </si>
  <si>
    <t>尚奎</t>
  </si>
  <si>
    <t>杜可</t>
  </si>
  <si>
    <t xml:space="preserve"> Toffy</t>
  </si>
  <si>
    <t>马小峰</t>
  </si>
  <si>
    <t>Mark</t>
  </si>
  <si>
    <t>马尖</t>
  </si>
  <si>
    <t>Alkaid</t>
  </si>
  <si>
    <t>禹浩茹</t>
  </si>
  <si>
    <t>张博文</t>
  </si>
  <si>
    <t>贺宇思</t>
  </si>
  <si>
    <t>Callie</t>
  </si>
  <si>
    <t>高佳乐</t>
  </si>
  <si>
    <t>Martin</t>
  </si>
  <si>
    <t>杨森</t>
  </si>
  <si>
    <t>Mike</t>
  </si>
  <si>
    <t>迪丽达娜·吾秀尔</t>
  </si>
  <si>
    <t>Dina</t>
  </si>
  <si>
    <t>金姗</t>
  </si>
  <si>
    <t>顾天瑞</t>
  </si>
  <si>
    <t>Geoffery</t>
  </si>
  <si>
    <t>孟世杰</t>
  </si>
  <si>
    <t>Ronnie</t>
  </si>
  <si>
    <t>聂诗雨</t>
  </si>
  <si>
    <t>Chris</t>
  </si>
  <si>
    <t>朱哲恺</t>
  </si>
  <si>
    <t>Clark</t>
  </si>
  <si>
    <t xml:space="preserve"> 杨畅</t>
  </si>
  <si>
    <t>Yang</t>
  </si>
  <si>
    <t>沙华特</t>
  </si>
  <si>
    <t>Shakhawat</t>
  </si>
  <si>
    <t>安永</t>
  </si>
  <si>
    <t>Andrey</t>
  </si>
  <si>
    <t>Yinchuan- SE2</t>
  </si>
  <si>
    <t>褚文璇</t>
  </si>
  <si>
    <t>Marry</t>
  </si>
  <si>
    <t>王康</t>
  </si>
  <si>
    <t>Madison</t>
  </si>
  <si>
    <t>袁夏莲</t>
  </si>
  <si>
    <t>Lindsay</t>
  </si>
  <si>
    <t>王霁</t>
  </si>
  <si>
    <t>Deere</t>
  </si>
  <si>
    <t>艾热帕提·阿布迪赛买提</t>
  </si>
  <si>
    <t>Arpart</t>
  </si>
  <si>
    <t>张郡</t>
  </si>
  <si>
    <t>Crystal</t>
  </si>
  <si>
    <t>孙妮</t>
  </si>
  <si>
    <t>Klly</t>
  </si>
  <si>
    <t>岳阳洋</t>
  </si>
  <si>
    <t>Leslie</t>
  </si>
  <si>
    <t>叶思源</t>
  </si>
  <si>
    <t>C</t>
  </si>
  <si>
    <t>贾倩倩</t>
  </si>
  <si>
    <t>Yui</t>
  </si>
  <si>
    <t>李佳晨</t>
  </si>
  <si>
    <t>张霖易</t>
  </si>
  <si>
    <t>Cindy</t>
  </si>
  <si>
    <t>李根鹏</t>
  </si>
  <si>
    <t>冯波</t>
  </si>
  <si>
    <t>Keven</t>
  </si>
  <si>
    <t>李寒</t>
  </si>
  <si>
    <t>Diana</t>
  </si>
  <si>
    <t>韩雪</t>
  </si>
  <si>
    <t>韩堂杰</t>
  </si>
  <si>
    <t>Felix</t>
  </si>
  <si>
    <t>马晓锋</t>
  </si>
  <si>
    <t>Yusuf</t>
  </si>
  <si>
    <t>李耀飞</t>
  </si>
  <si>
    <t>王军</t>
  </si>
  <si>
    <t>Winter</t>
  </si>
  <si>
    <t>陈霄</t>
  </si>
  <si>
    <t>Nico</t>
  </si>
  <si>
    <t>罗旭辉</t>
  </si>
  <si>
    <t>Richard</t>
  </si>
  <si>
    <t>苏宝</t>
  </si>
  <si>
    <t>谢亚楠</t>
  </si>
  <si>
    <t>Cathy</t>
  </si>
  <si>
    <t>秦晓燕</t>
  </si>
  <si>
    <t>王玲娟</t>
  </si>
  <si>
    <t>Doris</t>
  </si>
  <si>
    <t>王瑞霞</t>
  </si>
  <si>
    <t>Thiesai</t>
  </si>
  <si>
    <t>郭庆鸿</t>
  </si>
  <si>
    <t>Zhwigo</t>
  </si>
  <si>
    <t>马思晟</t>
  </si>
  <si>
    <t>Joher</t>
  </si>
  <si>
    <t>刘波清</t>
  </si>
  <si>
    <t>Monster</t>
  </si>
  <si>
    <t>冯龙</t>
  </si>
  <si>
    <t>Madiac</t>
  </si>
  <si>
    <t>李志梅</t>
  </si>
  <si>
    <t>杨建勇</t>
  </si>
  <si>
    <t>Lucifer</t>
  </si>
  <si>
    <t>Paniel</t>
  </si>
  <si>
    <t>韩正浩</t>
  </si>
  <si>
    <t>赵博</t>
  </si>
  <si>
    <t>Logan</t>
  </si>
  <si>
    <t>石英</t>
  </si>
  <si>
    <t>郭振飞</t>
  </si>
  <si>
    <t>马小翠</t>
  </si>
  <si>
    <t>Betsy</t>
  </si>
  <si>
    <t>张宁智</t>
  </si>
  <si>
    <t>Garrick</t>
  </si>
  <si>
    <t>周俊蕾</t>
  </si>
  <si>
    <t>April</t>
  </si>
  <si>
    <t>彭伟</t>
  </si>
  <si>
    <t>阿吾扎尔·阿布力米提</t>
  </si>
  <si>
    <t>Abzar</t>
  </si>
  <si>
    <t>马玲艳</t>
  </si>
  <si>
    <t>Marley</t>
  </si>
  <si>
    <t>蔡耀伟</t>
  </si>
  <si>
    <t>刘雨欣</t>
  </si>
  <si>
    <t>Caroline</t>
  </si>
  <si>
    <t>李杨</t>
  </si>
  <si>
    <t>August</t>
  </si>
  <si>
    <t>张文龙</t>
  </si>
  <si>
    <t>Anthony</t>
  </si>
  <si>
    <t>杨兆军</t>
  </si>
  <si>
    <t>Gregor</t>
  </si>
  <si>
    <t>王甲融</t>
  </si>
  <si>
    <t>Echo</t>
  </si>
  <si>
    <t>Yinchuan- SE3</t>
  </si>
  <si>
    <t>张玖晗</t>
  </si>
  <si>
    <t>Tam</t>
  </si>
  <si>
    <t>王浩</t>
  </si>
  <si>
    <t xml:space="preserve"> Austin</t>
  </si>
  <si>
    <t>范乐媛</t>
  </si>
  <si>
    <t xml:space="preserve">Maia  </t>
  </si>
  <si>
    <t>洪运开</t>
  </si>
  <si>
    <t>Kate</t>
  </si>
  <si>
    <t>姜玉林</t>
  </si>
  <si>
    <t>葛洋</t>
  </si>
  <si>
    <t>刘伟罡</t>
  </si>
  <si>
    <t>Martin Garrix</t>
  </si>
  <si>
    <t>杨至崇</t>
  </si>
  <si>
    <t>Brain</t>
  </si>
  <si>
    <t>汪杰</t>
  </si>
  <si>
    <t>Jean</t>
  </si>
  <si>
    <t>饶浩久</t>
  </si>
  <si>
    <t>Noah</t>
  </si>
  <si>
    <t>马昌昊</t>
  </si>
  <si>
    <t>Chauncey</t>
  </si>
  <si>
    <t>罗智超</t>
  </si>
  <si>
    <t>Robert</t>
  </si>
  <si>
    <t>李陇</t>
  </si>
  <si>
    <t>Theshy</t>
  </si>
  <si>
    <t>吴小英</t>
  </si>
  <si>
    <t>田雨欣</t>
  </si>
  <si>
    <t>Alan Walke</t>
  </si>
  <si>
    <t>冯小旭</t>
  </si>
  <si>
    <t>王一帆</t>
  </si>
  <si>
    <t>Harden</t>
  </si>
  <si>
    <t>何海亮</t>
  </si>
  <si>
    <t>Jesse</t>
  </si>
  <si>
    <t>杨亚东</t>
  </si>
  <si>
    <t>Andrer</t>
  </si>
  <si>
    <t>王博</t>
  </si>
  <si>
    <t>Leon</t>
  </si>
  <si>
    <t>杨玲</t>
  </si>
  <si>
    <t xml:space="preserve"> Cheery</t>
  </si>
  <si>
    <t>哈鑫</t>
  </si>
  <si>
    <t>马玉奋</t>
  </si>
  <si>
    <t>Buck</t>
  </si>
  <si>
    <t>屠晓雨</t>
  </si>
  <si>
    <t>Dasia</t>
  </si>
  <si>
    <t>马明新</t>
  </si>
  <si>
    <t>Devin</t>
  </si>
  <si>
    <t>曹鑫</t>
  </si>
  <si>
    <t>朱文倩</t>
  </si>
  <si>
    <t>汪龙</t>
  </si>
  <si>
    <t>Cirl</t>
  </si>
  <si>
    <t>王亮</t>
  </si>
  <si>
    <t>马学峰</t>
  </si>
  <si>
    <t>Hans</t>
  </si>
  <si>
    <t>张文静</t>
  </si>
  <si>
    <t>杨海学</t>
  </si>
  <si>
    <t>Alex</t>
  </si>
  <si>
    <t>冒仕霖</t>
  </si>
  <si>
    <t>马小鹏</t>
  </si>
  <si>
    <t>金鑫</t>
  </si>
  <si>
    <t>Bonnie</t>
  </si>
  <si>
    <t>刘宁宁</t>
  </si>
  <si>
    <t>马伟</t>
  </si>
  <si>
    <t>高银霞</t>
  </si>
  <si>
    <t>姚永刚</t>
  </si>
  <si>
    <t>Burgess</t>
  </si>
  <si>
    <t>杨金贵</t>
  </si>
  <si>
    <t>Niko</t>
  </si>
  <si>
    <t>艾合麦提江·艾斯凯尔</t>
  </si>
  <si>
    <t>阿依努尔·托合提玉素甫</t>
  </si>
  <si>
    <t>Anna</t>
  </si>
  <si>
    <t>马永梅</t>
  </si>
  <si>
    <t>Gina</t>
  </si>
  <si>
    <t>刘珂宇</t>
  </si>
  <si>
    <t>滑诗睿</t>
  </si>
  <si>
    <t>Gabriella</t>
  </si>
  <si>
    <t>肖尧</t>
  </si>
  <si>
    <t>Taylor</t>
  </si>
  <si>
    <t>仇卫斌</t>
  </si>
  <si>
    <t>Bin</t>
  </si>
  <si>
    <t>章敏行</t>
  </si>
  <si>
    <t>Alvin</t>
  </si>
  <si>
    <t>Yinchuan- SE4</t>
  </si>
  <si>
    <t>夏立杰</t>
  </si>
  <si>
    <t>12019242303</t>
  </si>
  <si>
    <t>董培彬</t>
  </si>
  <si>
    <t>12019242305</t>
  </si>
  <si>
    <t>Irving</t>
  </si>
  <si>
    <t>田佳</t>
  </si>
  <si>
    <t>12019242314</t>
  </si>
  <si>
    <t>Max</t>
  </si>
  <si>
    <t>尹佳佳</t>
  </si>
  <si>
    <t>12019242317</t>
  </si>
  <si>
    <t>曹健</t>
  </si>
  <si>
    <t>12019242318</t>
  </si>
  <si>
    <t>高瑞</t>
  </si>
  <si>
    <t>12019242319</t>
  </si>
  <si>
    <t>帅涵天</t>
  </si>
  <si>
    <t>12019242325</t>
  </si>
  <si>
    <t>王文武</t>
  </si>
  <si>
    <t>12019242338</t>
  </si>
  <si>
    <t>Boone</t>
  </si>
  <si>
    <t>任娅婷</t>
  </si>
  <si>
    <t>12019242342</t>
  </si>
  <si>
    <t>杨建财</t>
  </si>
  <si>
    <t>12019242344</t>
  </si>
  <si>
    <t>Alexander</t>
  </si>
  <si>
    <t>马瑞</t>
  </si>
  <si>
    <t>12019242345</t>
  </si>
  <si>
    <t>Mack</t>
  </si>
  <si>
    <t>张祥</t>
  </si>
  <si>
    <t>12019242347</t>
  </si>
  <si>
    <t>Ultraman</t>
  </si>
  <si>
    <t>李春纪</t>
  </si>
  <si>
    <t>12019242350</t>
  </si>
  <si>
    <t>Dillon</t>
  </si>
  <si>
    <t>陈辛</t>
  </si>
  <si>
    <t>12019242351</t>
  </si>
  <si>
    <t>Carol</t>
  </si>
  <si>
    <t>李成祥</t>
  </si>
  <si>
    <t>12019242352</t>
  </si>
  <si>
    <t>Dennis</t>
  </si>
  <si>
    <t>郝培才</t>
  </si>
  <si>
    <t>12019242364</t>
  </si>
  <si>
    <t>Rocket</t>
  </si>
  <si>
    <t>金磊</t>
  </si>
  <si>
    <t>12019242369</t>
  </si>
  <si>
    <t>Liam</t>
  </si>
  <si>
    <t>金娜</t>
  </si>
  <si>
    <t>12019242386</t>
  </si>
  <si>
    <t>冯明福</t>
  </si>
  <si>
    <t>12019242388</t>
  </si>
  <si>
    <t>Kris</t>
  </si>
  <si>
    <t>白阳</t>
  </si>
  <si>
    <t>12019242390</t>
  </si>
  <si>
    <t>Stephen</t>
  </si>
  <si>
    <t>马斌</t>
  </si>
  <si>
    <t>12019242392</t>
  </si>
  <si>
    <t>Kyrie</t>
  </si>
  <si>
    <t>安振涵</t>
  </si>
  <si>
    <t>12019242395</t>
  </si>
  <si>
    <t>Aalto</t>
  </si>
  <si>
    <t>李佳星</t>
  </si>
  <si>
    <t>12019242401</t>
  </si>
  <si>
    <t>Owen</t>
  </si>
  <si>
    <t>罗娜</t>
  </si>
  <si>
    <t>12019242403</t>
  </si>
  <si>
    <t>Barara</t>
  </si>
  <si>
    <t>晁博荣</t>
  </si>
  <si>
    <t>12019242408</t>
  </si>
  <si>
    <t>陈子缘</t>
  </si>
  <si>
    <t>12019242415</t>
  </si>
  <si>
    <t>Hugo</t>
  </si>
  <si>
    <t>苏福明</t>
  </si>
  <si>
    <t>12019242417</t>
  </si>
  <si>
    <t>虎兵</t>
  </si>
  <si>
    <t>12019242418</t>
  </si>
  <si>
    <t>Ab</t>
  </si>
  <si>
    <t>马健</t>
  </si>
  <si>
    <t>12019242425</t>
  </si>
  <si>
    <t>Edgar</t>
  </si>
  <si>
    <t>张新蕊</t>
  </si>
  <si>
    <t>12019242428</t>
  </si>
  <si>
    <t>Amber</t>
  </si>
  <si>
    <t>马雪</t>
  </si>
  <si>
    <t>12019242432</t>
  </si>
  <si>
    <t>马利</t>
  </si>
  <si>
    <t>12019242444</t>
  </si>
  <si>
    <t>Mind ray</t>
  </si>
  <si>
    <t>李小东</t>
  </si>
  <si>
    <t>12019242447</t>
  </si>
  <si>
    <t>Lucas</t>
  </si>
  <si>
    <t>李瑞</t>
  </si>
  <si>
    <t>12019242448</t>
  </si>
  <si>
    <t>Riven</t>
  </si>
  <si>
    <t>袁家伟</t>
  </si>
  <si>
    <t>12019242450</t>
  </si>
  <si>
    <t>曹佳福</t>
  </si>
  <si>
    <t>12019242451</t>
  </si>
  <si>
    <t>Black</t>
  </si>
  <si>
    <t>马文凯</t>
  </si>
  <si>
    <t>12019242456</t>
  </si>
  <si>
    <t>王杰</t>
  </si>
  <si>
    <t>12019242460</t>
  </si>
  <si>
    <t>Wiliam</t>
  </si>
  <si>
    <t>张仕琪</t>
  </si>
  <si>
    <t>12019242461</t>
  </si>
  <si>
    <t>Liberache</t>
  </si>
  <si>
    <t>12019242462</t>
  </si>
  <si>
    <t>Jully</t>
  </si>
  <si>
    <t>刘雅宁</t>
  </si>
  <si>
    <t>12019242468</t>
  </si>
  <si>
    <t>Lili Ya</t>
  </si>
  <si>
    <t>安晨</t>
  </si>
  <si>
    <t>12019242469</t>
  </si>
  <si>
    <t>Alan</t>
  </si>
  <si>
    <t>麦麦提·阿卜杜喀迪尔</t>
  </si>
  <si>
    <t>12019242475</t>
  </si>
  <si>
    <t>Mac</t>
  </si>
  <si>
    <t>买尔旦·吾布力</t>
  </si>
  <si>
    <t>12019242474</t>
  </si>
  <si>
    <t>Mardan</t>
  </si>
  <si>
    <t>陈国宁</t>
  </si>
  <si>
    <t>Vie</t>
  </si>
  <si>
    <t>马沛</t>
  </si>
  <si>
    <t>Amaris</t>
  </si>
  <si>
    <t>吴宇航</t>
  </si>
  <si>
    <t>Evam</t>
  </si>
  <si>
    <t>翟晨基</t>
  </si>
  <si>
    <t>Venus</t>
  </si>
  <si>
    <t>张译敏</t>
  </si>
  <si>
    <t>Ashley</t>
  </si>
  <si>
    <t>刘慧娟</t>
  </si>
  <si>
    <t>张振国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</si>
</sst>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\(0.00\)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0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0" fillId="7" borderId="1" xfId="0" applyNumberFormat="1" applyFont="1" applyFill="1" applyBorder="1" applyAlignment="1">
      <alignment horizontal="center" vertical="center"/>
    </xf>
    <xf numFmtId="0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Normal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IT-Android_Matter/NIIT_JAVA/Java_HA_students_2020/SE1_HA's/SE1_HA1/SE1_HA1_Sco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IT-Android_Matter/NIIT_JAVA/Java_HA_students_2020/SE2_HA's/SE2_HA1/SE2_HA1_Sco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IT-Android_Matter/NIIT_JAVA/Java_HA_students_2020/SE3_HA's/SE3_HA1/SE3-HA1_S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12019242357</v>
          </cell>
          <cell r="E2">
            <v>10</v>
          </cell>
          <cell r="F2">
            <v>10</v>
          </cell>
          <cell r="G2">
            <v>100</v>
          </cell>
        </row>
        <row r="3">
          <cell r="D3">
            <v>12019242382</v>
          </cell>
          <cell r="E3">
            <v>10</v>
          </cell>
          <cell r="F3">
            <v>8</v>
          </cell>
          <cell r="G3">
            <v>80</v>
          </cell>
        </row>
        <row r="4">
          <cell r="D4">
            <v>12019242407</v>
          </cell>
          <cell r="E4">
            <v>10</v>
          </cell>
          <cell r="F4">
            <v>8</v>
          </cell>
          <cell r="G4">
            <v>80</v>
          </cell>
        </row>
        <row r="5">
          <cell r="D5">
            <v>12019242465</v>
          </cell>
          <cell r="E5">
            <v>10</v>
          </cell>
          <cell r="F5">
            <v>10</v>
          </cell>
          <cell r="G5">
            <v>100</v>
          </cell>
        </row>
        <row r="6">
          <cell r="D6">
            <v>12019242478</v>
          </cell>
          <cell r="E6">
            <v>10</v>
          </cell>
          <cell r="F6">
            <v>8</v>
          </cell>
          <cell r="G6">
            <v>80</v>
          </cell>
        </row>
        <row r="7">
          <cell r="D7">
            <v>12019242328</v>
          </cell>
          <cell r="E7">
            <v>10</v>
          </cell>
          <cell r="F7">
            <v>8</v>
          </cell>
          <cell r="G7">
            <v>80</v>
          </cell>
        </row>
        <row r="8">
          <cell r="D8">
            <v>12019242337</v>
          </cell>
          <cell r="E8">
            <v>10</v>
          </cell>
          <cell r="F8">
            <v>9</v>
          </cell>
          <cell r="G8">
            <v>90</v>
          </cell>
        </row>
        <row r="9">
          <cell r="D9">
            <v>12019242457</v>
          </cell>
          <cell r="E9">
            <v>10</v>
          </cell>
          <cell r="F9">
            <v>8</v>
          </cell>
          <cell r="G9">
            <v>80</v>
          </cell>
        </row>
        <row r="10">
          <cell r="D10">
            <v>12019242464</v>
          </cell>
          <cell r="E10">
            <v>10</v>
          </cell>
          <cell r="F10">
            <v>8</v>
          </cell>
          <cell r="G10">
            <v>80</v>
          </cell>
        </row>
        <row r="11">
          <cell r="D11">
            <v>12019242416</v>
          </cell>
          <cell r="E11">
            <v>10</v>
          </cell>
          <cell r="F11">
            <v>10</v>
          </cell>
          <cell r="G11">
            <v>100</v>
          </cell>
        </row>
        <row r="12">
          <cell r="D12">
            <v>12019242326</v>
          </cell>
          <cell r="E12">
            <v>10</v>
          </cell>
          <cell r="F12">
            <v>5</v>
          </cell>
          <cell r="G12">
            <v>50</v>
          </cell>
        </row>
        <row r="13">
          <cell r="D13">
            <v>12019242361</v>
          </cell>
          <cell r="E13">
            <v>10</v>
          </cell>
          <cell r="F13">
            <v>8</v>
          </cell>
          <cell r="G13">
            <v>80</v>
          </cell>
        </row>
        <row r="14">
          <cell r="D14">
            <v>12019242424</v>
          </cell>
          <cell r="E14">
            <v>10</v>
          </cell>
          <cell r="F14">
            <v>10</v>
          </cell>
          <cell r="G14">
            <v>100</v>
          </cell>
        </row>
        <row r="15">
          <cell r="D15">
            <v>12019242310</v>
          </cell>
          <cell r="E15">
            <v>10</v>
          </cell>
          <cell r="F15">
            <v>8</v>
          </cell>
          <cell r="G15">
            <v>80</v>
          </cell>
        </row>
        <row r="16">
          <cell r="D16">
            <v>12019244362</v>
          </cell>
          <cell r="E16">
            <v>10</v>
          </cell>
          <cell r="F16">
            <v>10</v>
          </cell>
          <cell r="G16">
            <v>100</v>
          </cell>
        </row>
        <row r="17">
          <cell r="D17">
            <v>12019242306</v>
          </cell>
          <cell r="E17">
            <v>10</v>
          </cell>
          <cell r="F17">
            <v>10</v>
          </cell>
          <cell r="G17">
            <v>100</v>
          </cell>
        </row>
        <row r="18">
          <cell r="D18">
            <v>12019242376</v>
          </cell>
          <cell r="E18">
            <v>10</v>
          </cell>
          <cell r="F18">
            <v>8</v>
          </cell>
          <cell r="G18">
            <v>80</v>
          </cell>
        </row>
        <row r="19">
          <cell r="D19">
            <v>12019242320</v>
          </cell>
          <cell r="E19">
            <v>10</v>
          </cell>
          <cell r="F19">
            <v>8</v>
          </cell>
          <cell r="G19">
            <v>80</v>
          </cell>
        </row>
        <row r="20">
          <cell r="D20">
            <v>12019242366</v>
          </cell>
          <cell r="E20">
            <v>10</v>
          </cell>
          <cell r="F20">
            <v>8</v>
          </cell>
          <cell r="G20">
            <v>80</v>
          </cell>
        </row>
        <row r="21">
          <cell r="D21">
            <v>12019242313</v>
          </cell>
          <cell r="E21">
            <v>10</v>
          </cell>
          <cell r="F21">
            <v>10</v>
          </cell>
          <cell r="G21">
            <v>100</v>
          </cell>
        </row>
        <row r="22">
          <cell r="D22">
            <v>12019242307</v>
          </cell>
          <cell r="E22">
            <v>10</v>
          </cell>
          <cell r="F22">
            <v>7</v>
          </cell>
          <cell r="G22">
            <v>70</v>
          </cell>
        </row>
        <row r="23">
          <cell r="D23">
            <v>12019242359</v>
          </cell>
          <cell r="E23">
            <v>10</v>
          </cell>
          <cell r="F23">
            <v>5</v>
          </cell>
          <cell r="G23">
            <v>50</v>
          </cell>
        </row>
        <row r="24">
          <cell r="D24">
            <v>12019242470</v>
          </cell>
          <cell r="E24">
            <v>10</v>
          </cell>
          <cell r="F24">
            <v>8</v>
          </cell>
          <cell r="G24">
            <v>80</v>
          </cell>
        </row>
        <row r="25">
          <cell r="D25">
            <v>12019242455</v>
          </cell>
          <cell r="E25">
            <v>10</v>
          </cell>
          <cell r="F25">
            <v>8</v>
          </cell>
          <cell r="G25">
            <v>80</v>
          </cell>
        </row>
        <row r="26">
          <cell r="D26">
            <v>12019242466</v>
          </cell>
          <cell r="E26">
            <v>10</v>
          </cell>
          <cell r="F26">
            <v>8</v>
          </cell>
          <cell r="G26">
            <v>80</v>
          </cell>
        </row>
        <row r="27">
          <cell r="D27">
            <v>12019242420</v>
          </cell>
          <cell r="E27">
            <v>10</v>
          </cell>
          <cell r="F27">
            <v>8</v>
          </cell>
          <cell r="G27">
            <v>80</v>
          </cell>
        </row>
        <row r="28">
          <cell r="D28">
            <v>12019242405</v>
          </cell>
          <cell r="E28">
            <v>10</v>
          </cell>
          <cell r="F28">
            <v>8</v>
          </cell>
          <cell r="G28">
            <v>80</v>
          </cell>
        </row>
        <row r="29">
          <cell r="D29">
            <v>12019242427</v>
          </cell>
          <cell r="E29">
            <v>10</v>
          </cell>
          <cell r="F29">
            <v>8</v>
          </cell>
          <cell r="G29">
            <v>80</v>
          </cell>
        </row>
        <row r="30">
          <cell r="D30">
            <v>12019242337</v>
          </cell>
          <cell r="E30">
            <v>10</v>
          </cell>
          <cell r="F30">
            <v>9</v>
          </cell>
          <cell r="G30">
            <v>90</v>
          </cell>
        </row>
        <row r="31">
          <cell r="D31">
            <v>12019242442</v>
          </cell>
          <cell r="E31">
            <v>10</v>
          </cell>
          <cell r="F31">
            <v>8</v>
          </cell>
          <cell r="G31">
            <v>80</v>
          </cell>
        </row>
        <row r="32">
          <cell r="D32">
            <v>12019242479</v>
          </cell>
          <cell r="E32">
            <v>10</v>
          </cell>
          <cell r="F32">
            <v>10</v>
          </cell>
          <cell r="G32">
            <v>100</v>
          </cell>
        </row>
        <row r="33">
          <cell r="D33">
            <v>12019242330</v>
          </cell>
          <cell r="E33">
            <v>10</v>
          </cell>
          <cell r="F33">
            <v>7</v>
          </cell>
          <cell r="G33">
            <v>70</v>
          </cell>
        </row>
        <row r="34">
          <cell r="D34">
            <v>12019242409</v>
          </cell>
          <cell r="E34">
            <v>10</v>
          </cell>
          <cell r="F34">
            <v>5</v>
          </cell>
          <cell r="G34">
            <v>50</v>
          </cell>
        </row>
        <row r="35">
          <cell r="D35">
            <v>12019242374</v>
          </cell>
          <cell r="E35">
            <v>10</v>
          </cell>
          <cell r="F35">
            <v>8</v>
          </cell>
          <cell r="G35">
            <v>80</v>
          </cell>
        </row>
        <row r="36">
          <cell r="D36">
            <v>12019242348</v>
          </cell>
          <cell r="E36">
            <v>10</v>
          </cell>
          <cell r="F36">
            <v>8</v>
          </cell>
          <cell r="G36">
            <v>80</v>
          </cell>
        </row>
        <row r="37">
          <cell r="D37">
            <v>12019242426</v>
          </cell>
          <cell r="E37">
            <v>10</v>
          </cell>
          <cell r="F37">
            <v>7</v>
          </cell>
          <cell r="G37">
            <v>70</v>
          </cell>
        </row>
        <row r="38">
          <cell r="D38">
            <v>12019242419</v>
          </cell>
          <cell r="E38">
            <v>10</v>
          </cell>
          <cell r="F38">
            <v>10</v>
          </cell>
          <cell r="G38">
            <v>100</v>
          </cell>
        </row>
        <row r="39">
          <cell r="D39">
            <v>12019242459</v>
          </cell>
          <cell r="E39">
            <v>10</v>
          </cell>
          <cell r="F39">
            <v>10</v>
          </cell>
          <cell r="G39">
            <v>100</v>
          </cell>
        </row>
        <row r="40">
          <cell r="D40">
            <v>12019242378</v>
          </cell>
          <cell r="E40">
            <v>10</v>
          </cell>
          <cell r="F40">
            <v>7</v>
          </cell>
          <cell r="G40">
            <v>70</v>
          </cell>
        </row>
        <row r="41">
          <cell r="D41">
            <v>12019242449</v>
          </cell>
          <cell r="E41">
            <v>10</v>
          </cell>
          <cell r="F41">
            <v>8</v>
          </cell>
          <cell r="G41">
            <v>80</v>
          </cell>
        </row>
        <row r="42">
          <cell r="D42">
            <v>12019242472</v>
          </cell>
          <cell r="E42">
            <v>10</v>
          </cell>
          <cell r="F42">
            <v>10</v>
          </cell>
          <cell r="G42">
            <v>100</v>
          </cell>
        </row>
        <row r="43">
          <cell r="D43">
            <v>12019242410</v>
          </cell>
          <cell r="E43">
            <v>10</v>
          </cell>
          <cell r="F43">
            <v>9</v>
          </cell>
          <cell r="G43">
            <v>90</v>
          </cell>
        </row>
        <row r="44">
          <cell r="D44">
            <v>12019242309</v>
          </cell>
          <cell r="E44">
            <v>10</v>
          </cell>
          <cell r="F44">
            <v>7</v>
          </cell>
          <cell r="G44">
            <v>70</v>
          </cell>
        </row>
        <row r="45">
          <cell r="D45">
            <v>12019242335</v>
          </cell>
          <cell r="E45">
            <v>10</v>
          </cell>
          <cell r="F45">
            <v>8</v>
          </cell>
          <cell r="G45">
            <v>80</v>
          </cell>
        </row>
        <row r="46">
          <cell r="D46">
            <v>12019243653</v>
          </cell>
          <cell r="E46">
            <v>10</v>
          </cell>
          <cell r="F46">
            <v>5</v>
          </cell>
          <cell r="G46">
            <v>50</v>
          </cell>
        </row>
        <row r="47">
          <cell r="D47">
            <v>12019242355</v>
          </cell>
          <cell r="E47">
            <v>10</v>
          </cell>
          <cell r="F47">
            <v>9</v>
          </cell>
          <cell r="G47">
            <v>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>
            <v>12019242440</v>
          </cell>
          <cell r="E2">
            <v>10</v>
          </cell>
          <cell r="F2">
            <v>8</v>
          </cell>
          <cell r="G2">
            <v>80</v>
          </cell>
        </row>
        <row r="3">
          <cell r="D3">
            <v>12019242371</v>
          </cell>
          <cell r="E3">
            <v>10</v>
          </cell>
          <cell r="F3">
            <v>9</v>
          </cell>
          <cell r="G3">
            <v>90</v>
          </cell>
        </row>
        <row r="4">
          <cell r="D4">
            <v>12018242257</v>
          </cell>
          <cell r="E4">
            <v>10</v>
          </cell>
          <cell r="F4">
            <v>8</v>
          </cell>
          <cell r="G4">
            <v>80</v>
          </cell>
        </row>
        <row r="5">
          <cell r="D5">
            <v>12019242463</v>
          </cell>
          <cell r="E5">
            <v>10</v>
          </cell>
          <cell r="F5">
            <v>9</v>
          </cell>
          <cell r="G5">
            <v>90</v>
          </cell>
        </row>
        <row r="6">
          <cell r="D6">
            <v>12019242321</v>
          </cell>
          <cell r="E6">
            <v>10</v>
          </cell>
          <cell r="F6">
            <v>8</v>
          </cell>
          <cell r="G6">
            <v>80</v>
          </cell>
        </row>
        <row r="7">
          <cell r="D7">
            <v>12019243316</v>
          </cell>
          <cell r="E7">
            <v>10</v>
          </cell>
          <cell r="F7">
            <v>9</v>
          </cell>
          <cell r="G7">
            <v>90</v>
          </cell>
        </row>
        <row r="8">
          <cell r="D8">
            <v>12019242473</v>
          </cell>
          <cell r="E8">
            <v>10</v>
          </cell>
          <cell r="F8">
            <v>8</v>
          </cell>
          <cell r="G8">
            <v>80</v>
          </cell>
        </row>
        <row r="9">
          <cell r="D9">
            <v>12019242454</v>
          </cell>
          <cell r="E9">
            <v>10</v>
          </cell>
          <cell r="F9">
            <v>9</v>
          </cell>
          <cell r="G9">
            <v>90</v>
          </cell>
        </row>
        <row r="10">
          <cell r="D10">
            <v>12019243708</v>
          </cell>
          <cell r="E10">
            <v>10</v>
          </cell>
          <cell r="F10">
            <v>10</v>
          </cell>
          <cell r="G10">
            <v>100</v>
          </cell>
        </row>
        <row r="11">
          <cell r="D11">
            <v>12019242396</v>
          </cell>
          <cell r="E11">
            <v>10</v>
          </cell>
          <cell r="F11">
            <v>9</v>
          </cell>
          <cell r="G11">
            <v>90</v>
          </cell>
        </row>
        <row r="12">
          <cell r="D12">
            <v>12019244045</v>
          </cell>
          <cell r="E12">
            <v>10</v>
          </cell>
          <cell r="F12">
            <v>9</v>
          </cell>
          <cell r="G12">
            <v>90</v>
          </cell>
        </row>
        <row r="13">
          <cell r="D13">
            <v>12019242434</v>
          </cell>
          <cell r="E13">
            <v>10</v>
          </cell>
          <cell r="F13">
            <v>8</v>
          </cell>
          <cell r="G13">
            <v>80</v>
          </cell>
        </row>
        <row r="14">
          <cell r="D14">
            <v>12019242322</v>
          </cell>
          <cell r="E14">
            <v>10</v>
          </cell>
          <cell r="F14">
            <v>9</v>
          </cell>
          <cell r="G14">
            <v>90</v>
          </cell>
        </row>
        <row r="15">
          <cell r="D15">
            <v>12019242332</v>
          </cell>
          <cell r="E15">
            <v>10</v>
          </cell>
          <cell r="F15">
            <v>5</v>
          </cell>
          <cell r="G15">
            <v>50</v>
          </cell>
        </row>
        <row r="16">
          <cell r="D16">
            <v>12019242467</v>
          </cell>
          <cell r="E16">
            <v>10</v>
          </cell>
          <cell r="F16">
            <v>8</v>
          </cell>
          <cell r="G16">
            <v>80</v>
          </cell>
        </row>
        <row r="17">
          <cell r="D17">
            <v>12019242316</v>
          </cell>
          <cell r="E17">
            <v>10</v>
          </cell>
          <cell r="F17">
            <v>8</v>
          </cell>
          <cell r="G17">
            <v>80</v>
          </cell>
        </row>
        <row r="18">
          <cell r="D18">
            <v>12019242368</v>
          </cell>
          <cell r="E18">
            <v>10</v>
          </cell>
          <cell r="F18">
            <v>9</v>
          </cell>
          <cell r="G18">
            <v>90</v>
          </cell>
        </row>
        <row r="19">
          <cell r="D19">
            <v>12019242411</v>
          </cell>
          <cell r="E19">
            <v>10</v>
          </cell>
          <cell r="F19">
            <v>9</v>
          </cell>
          <cell r="G19">
            <v>90</v>
          </cell>
        </row>
        <row r="20">
          <cell r="D20">
            <v>12017242215</v>
          </cell>
          <cell r="E20">
            <v>10</v>
          </cell>
          <cell r="F20">
            <v>9</v>
          </cell>
          <cell r="G20">
            <v>90</v>
          </cell>
        </row>
        <row r="21">
          <cell r="D21">
            <v>12019242349</v>
          </cell>
          <cell r="E21">
            <v>10</v>
          </cell>
          <cell r="F21">
            <v>10</v>
          </cell>
          <cell r="G21">
            <v>100</v>
          </cell>
        </row>
        <row r="22">
          <cell r="D22">
            <v>12019242373</v>
          </cell>
          <cell r="E22">
            <v>10</v>
          </cell>
          <cell r="F22">
            <v>9</v>
          </cell>
          <cell r="G22">
            <v>90</v>
          </cell>
        </row>
        <row r="23">
          <cell r="D23">
            <v>12019242458</v>
          </cell>
          <cell r="E23">
            <v>10</v>
          </cell>
          <cell r="F23">
            <v>8</v>
          </cell>
          <cell r="G23">
            <v>80</v>
          </cell>
        </row>
        <row r="24">
          <cell r="D24">
            <v>12019242436</v>
          </cell>
          <cell r="E24">
            <v>10</v>
          </cell>
          <cell r="F24">
            <v>9</v>
          </cell>
          <cell r="G24">
            <v>90</v>
          </cell>
        </row>
        <row r="25">
          <cell r="D25">
            <v>12019242413</v>
          </cell>
          <cell r="E25">
            <v>10</v>
          </cell>
          <cell r="F25">
            <v>9</v>
          </cell>
          <cell r="G25">
            <v>90</v>
          </cell>
        </row>
        <row r="26">
          <cell r="D26">
            <v>12019242362</v>
          </cell>
          <cell r="E26">
            <v>10</v>
          </cell>
          <cell r="F26">
            <v>8</v>
          </cell>
          <cell r="G26">
            <v>80</v>
          </cell>
        </row>
        <row r="27">
          <cell r="D27">
            <v>12019242421</v>
          </cell>
          <cell r="E27">
            <v>10</v>
          </cell>
          <cell r="F27">
            <v>10</v>
          </cell>
          <cell r="G27">
            <v>100</v>
          </cell>
        </row>
        <row r="28">
          <cell r="D28">
            <v>12019242327</v>
          </cell>
          <cell r="E28">
            <v>10</v>
          </cell>
          <cell r="F28">
            <v>9</v>
          </cell>
          <cell r="G28">
            <v>90</v>
          </cell>
        </row>
        <row r="29">
          <cell r="D29">
            <v>12019242367</v>
          </cell>
          <cell r="E29">
            <v>10</v>
          </cell>
          <cell r="F29">
            <v>8</v>
          </cell>
          <cell r="G29">
            <v>80</v>
          </cell>
        </row>
        <row r="30">
          <cell r="D30">
            <v>12019242329</v>
          </cell>
          <cell r="E30">
            <v>10</v>
          </cell>
          <cell r="F30">
            <v>9</v>
          </cell>
          <cell r="G30">
            <v>90</v>
          </cell>
        </row>
        <row r="31">
          <cell r="D31">
            <v>12019242315</v>
          </cell>
          <cell r="E31">
            <v>10</v>
          </cell>
          <cell r="F31">
            <v>9</v>
          </cell>
          <cell r="G31">
            <v>90</v>
          </cell>
        </row>
        <row r="32">
          <cell r="D32">
            <v>12019242356</v>
          </cell>
          <cell r="E32">
            <v>10</v>
          </cell>
          <cell r="F32">
            <v>8</v>
          </cell>
          <cell r="G32">
            <v>80</v>
          </cell>
        </row>
        <row r="33">
          <cell r="D33">
            <v>12019242437</v>
          </cell>
          <cell r="E33">
            <v>10</v>
          </cell>
          <cell r="F33">
            <v>9</v>
          </cell>
          <cell r="G33">
            <v>90</v>
          </cell>
        </row>
        <row r="34">
          <cell r="D34">
            <v>12019242431</v>
          </cell>
          <cell r="E34">
            <v>10</v>
          </cell>
          <cell r="F34">
            <v>10</v>
          </cell>
          <cell r="G34">
            <v>100</v>
          </cell>
        </row>
        <row r="35">
          <cell r="D35">
            <v>12019242429</v>
          </cell>
          <cell r="E35">
            <v>10</v>
          </cell>
          <cell r="F35">
            <v>8</v>
          </cell>
          <cell r="G35">
            <v>80</v>
          </cell>
        </row>
        <row r="36">
          <cell r="D36">
            <v>12019242312</v>
          </cell>
          <cell r="E36">
            <v>10</v>
          </cell>
          <cell r="F36">
            <v>8</v>
          </cell>
          <cell r="G36">
            <v>80</v>
          </cell>
        </row>
        <row r="37">
          <cell r="D37">
            <v>12019242477</v>
          </cell>
          <cell r="E37">
            <v>10</v>
          </cell>
          <cell r="F37">
            <v>10</v>
          </cell>
          <cell r="G37">
            <v>100</v>
          </cell>
        </row>
        <row r="38">
          <cell r="D38">
            <v>12019242308</v>
          </cell>
          <cell r="E38">
            <v>10</v>
          </cell>
          <cell r="F38">
            <v>9</v>
          </cell>
          <cell r="G38">
            <v>90</v>
          </cell>
        </row>
        <row r="39">
          <cell r="D39">
            <v>12019242430</v>
          </cell>
          <cell r="E39">
            <v>10</v>
          </cell>
          <cell r="F39">
            <v>8</v>
          </cell>
          <cell r="G39">
            <v>80</v>
          </cell>
        </row>
        <row r="40">
          <cell r="D40">
            <v>12019242379</v>
          </cell>
          <cell r="E40">
            <v>10</v>
          </cell>
          <cell r="F40">
            <v>8</v>
          </cell>
          <cell r="G40">
            <v>80</v>
          </cell>
        </row>
        <row r="41">
          <cell r="D41">
            <v>12019242423</v>
          </cell>
          <cell r="E41">
            <v>10</v>
          </cell>
          <cell r="F41">
            <v>4</v>
          </cell>
          <cell r="G41">
            <v>40</v>
          </cell>
        </row>
        <row r="42">
          <cell r="D42">
            <v>12019242384</v>
          </cell>
          <cell r="E42">
            <v>10</v>
          </cell>
          <cell r="F42">
            <v>8</v>
          </cell>
          <cell r="G42">
            <v>80</v>
          </cell>
        </row>
        <row r="43">
          <cell r="D43">
            <v>12019242446</v>
          </cell>
          <cell r="E43">
            <v>10</v>
          </cell>
          <cell r="F43">
            <v>5</v>
          </cell>
          <cell r="G43">
            <v>50</v>
          </cell>
        </row>
        <row r="44">
          <cell r="D44">
            <v>12019242385</v>
          </cell>
          <cell r="E44">
            <v>10</v>
          </cell>
          <cell r="F44">
            <v>8</v>
          </cell>
          <cell r="G44">
            <v>80</v>
          </cell>
        </row>
        <row r="45">
          <cell r="D45">
            <v>12019242404</v>
          </cell>
          <cell r="E45">
            <v>10</v>
          </cell>
          <cell r="F45">
            <v>9</v>
          </cell>
          <cell r="G45">
            <v>90</v>
          </cell>
        </row>
        <row r="46">
          <cell r="D46">
            <v>12019242412</v>
          </cell>
          <cell r="E46">
            <v>10</v>
          </cell>
          <cell r="F46">
            <v>9</v>
          </cell>
          <cell r="G46">
            <v>90</v>
          </cell>
        </row>
        <row r="47">
          <cell r="D47">
            <v>12019242380</v>
          </cell>
          <cell r="E47">
            <v>10</v>
          </cell>
          <cell r="F47">
            <v>8</v>
          </cell>
          <cell r="G47">
            <v>80</v>
          </cell>
        </row>
        <row r="48">
          <cell r="D48">
            <v>12019242375</v>
          </cell>
          <cell r="E48">
            <v>10</v>
          </cell>
          <cell r="F48">
            <v>8</v>
          </cell>
          <cell r="G48">
            <v>80</v>
          </cell>
        </row>
        <row r="49">
          <cell r="D49">
            <v>12019242340</v>
          </cell>
          <cell r="E49">
            <v>10</v>
          </cell>
          <cell r="F49">
            <v>10</v>
          </cell>
          <cell r="G49">
            <v>100</v>
          </cell>
        </row>
        <row r="50">
          <cell r="D50">
            <v>12019242389</v>
          </cell>
          <cell r="E50">
            <v>10</v>
          </cell>
          <cell r="F50">
            <v>8</v>
          </cell>
          <cell r="G50">
            <v>80</v>
          </cell>
        </row>
        <row r="51">
          <cell r="D51">
            <v>12018242240</v>
          </cell>
          <cell r="E51">
            <v>10</v>
          </cell>
          <cell r="F51">
            <v>5</v>
          </cell>
          <cell r="G51">
            <v>50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D2">
            <v>12019242353</v>
          </cell>
          <cell r="E2">
            <v>10</v>
          </cell>
          <cell r="F2">
            <v>10</v>
          </cell>
          <cell r="G2">
            <v>100</v>
          </cell>
        </row>
        <row r="3">
          <cell r="D3">
            <v>12019242365</v>
          </cell>
          <cell r="E3">
            <v>10</v>
          </cell>
          <cell r="F3">
            <v>10</v>
          </cell>
          <cell r="G3">
            <v>100</v>
          </cell>
        </row>
        <row r="4">
          <cell r="D4">
            <v>12019242438</v>
          </cell>
          <cell r="E4">
            <v>10</v>
          </cell>
          <cell r="F4">
            <v>10</v>
          </cell>
          <cell r="G4">
            <v>100</v>
          </cell>
        </row>
        <row r="5">
          <cell r="D5">
            <v>12019242399</v>
          </cell>
          <cell r="E5">
            <v>10</v>
          </cell>
          <cell r="F5">
            <v>8</v>
          </cell>
          <cell r="G5">
            <v>80</v>
          </cell>
        </row>
        <row r="6">
          <cell r="D6">
            <v>12019242360</v>
          </cell>
          <cell r="E6">
            <v>10</v>
          </cell>
          <cell r="F6">
            <v>8</v>
          </cell>
          <cell r="G6">
            <v>80</v>
          </cell>
        </row>
        <row r="7">
          <cell r="D7">
            <v>12019242406</v>
          </cell>
          <cell r="E7">
            <v>10</v>
          </cell>
          <cell r="F7">
            <v>8</v>
          </cell>
          <cell r="G7">
            <v>80</v>
          </cell>
        </row>
        <row r="8">
          <cell r="D8">
            <v>12019242331</v>
          </cell>
          <cell r="E8">
            <v>10</v>
          </cell>
          <cell r="F8">
            <v>10</v>
          </cell>
          <cell r="G8">
            <v>100</v>
          </cell>
        </row>
        <row r="9">
          <cell r="D9">
            <v>12018242301</v>
          </cell>
          <cell r="E9">
            <v>10</v>
          </cell>
          <cell r="F9">
            <v>10</v>
          </cell>
          <cell r="G9">
            <v>100</v>
          </cell>
        </row>
        <row r="10">
          <cell r="D10">
            <v>12019242302</v>
          </cell>
          <cell r="E10">
            <v>10</v>
          </cell>
          <cell r="F10">
            <v>9</v>
          </cell>
          <cell r="G10">
            <v>90</v>
          </cell>
        </row>
        <row r="11">
          <cell r="D11">
            <v>12019242435</v>
          </cell>
          <cell r="E11">
            <v>10</v>
          </cell>
          <cell r="F11">
            <v>10</v>
          </cell>
          <cell r="G11">
            <v>100</v>
          </cell>
        </row>
        <row r="12">
          <cell r="D12">
            <v>12019242334</v>
          </cell>
          <cell r="E12">
            <v>10</v>
          </cell>
          <cell r="F12">
            <v>10</v>
          </cell>
          <cell r="G12">
            <v>100</v>
          </cell>
        </row>
        <row r="13">
          <cell r="D13">
            <v>12019242452</v>
          </cell>
          <cell r="E13">
            <v>10</v>
          </cell>
          <cell r="F13">
            <v>10</v>
          </cell>
          <cell r="G13">
            <v>100</v>
          </cell>
        </row>
        <row r="14">
          <cell r="D14">
            <v>12019242343</v>
          </cell>
          <cell r="E14">
            <v>10</v>
          </cell>
          <cell r="F14">
            <v>9</v>
          </cell>
          <cell r="G14">
            <v>90</v>
          </cell>
        </row>
        <row r="15">
          <cell r="D15">
            <v>12019242381</v>
          </cell>
          <cell r="E15">
            <v>10</v>
          </cell>
          <cell r="F15">
            <v>10</v>
          </cell>
          <cell r="G15">
            <v>100</v>
          </cell>
        </row>
        <row r="16">
          <cell r="D16">
            <v>12019242398</v>
          </cell>
          <cell r="E16">
            <v>10</v>
          </cell>
          <cell r="F16">
            <v>8</v>
          </cell>
          <cell r="G16">
            <v>80</v>
          </cell>
        </row>
        <row r="17">
          <cell r="D17">
            <v>12019242311</v>
          </cell>
          <cell r="E17">
            <v>10</v>
          </cell>
          <cell r="F17">
            <v>10</v>
          </cell>
          <cell r="G17">
            <v>100</v>
          </cell>
        </row>
        <row r="18">
          <cell r="D18">
            <v>12019242391</v>
          </cell>
          <cell r="E18">
            <v>10</v>
          </cell>
          <cell r="F18">
            <v>10</v>
          </cell>
          <cell r="G18">
            <v>100</v>
          </cell>
        </row>
        <row r="19">
          <cell r="D19">
            <v>12019242439</v>
          </cell>
          <cell r="E19">
            <v>10</v>
          </cell>
          <cell r="F19">
            <v>10</v>
          </cell>
          <cell r="G19">
            <v>100</v>
          </cell>
        </row>
        <row r="20">
          <cell r="D20">
            <v>12019242394</v>
          </cell>
          <cell r="E20">
            <v>10</v>
          </cell>
          <cell r="F20">
            <v>9</v>
          </cell>
          <cell r="G20">
            <v>90</v>
          </cell>
        </row>
        <row r="21">
          <cell r="D21">
            <v>12019243731</v>
          </cell>
          <cell r="E21">
            <v>10</v>
          </cell>
          <cell r="F21">
            <v>10</v>
          </cell>
          <cell r="G21">
            <v>100</v>
          </cell>
        </row>
        <row r="22">
          <cell r="D22">
            <v>12019242480</v>
          </cell>
          <cell r="E22">
            <v>10</v>
          </cell>
          <cell r="F22">
            <v>10</v>
          </cell>
          <cell r="G22">
            <v>100</v>
          </cell>
        </row>
        <row r="23">
          <cell r="D23">
            <v>12019242363</v>
          </cell>
          <cell r="E23">
            <v>10</v>
          </cell>
          <cell r="F23">
            <v>8</v>
          </cell>
          <cell r="G23">
            <v>80</v>
          </cell>
        </row>
        <row r="24">
          <cell r="D24">
            <v>12019242336</v>
          </cell>
          <cell r="E24">
            <v>10</v>
          </cell>
          <cell r="F24">
            <v>10</v>
          </cell>
          <cell r="G24">
            <v>100</v>
          </cell>
        </row>
        <row r="25">
          <cell r="D25">
            <v>12019242370</v>
          </cell>
          <cell r="E25">
            <v>10</v>
          </cell>
          <cell r="F25">
            <v>10</v>
          </cell>
          <cell r="G25">
            <v>100</v>
          </cell>
        </row>
        <row r="26">
          <cell r="D26">
            <v>12019242414</v>
          </cell>
          <cell r="E26">
            <v>10</v>
          </cell>
          <cell r="F26">
            <v>10</v>
          </cell>
          <cell r="G26">
            <v>100</v>
          </cell>
        </row>
        <row r="27">
          <cell r="D27">
            <v>12019242323</v>
          </cell>
          <cell r="E27">
            <v>10</v>
          </cell>
          <cell r="F27">
            <v>10</v>
          </cell>
          <cell r="G27">
            <v>100</v>
          </cell>
        </row>
        <row r="28">
          <cell r="D28">
            <v>12019242433</v>
          </cell>
          <cell r="E28">
            <v>10</v>
          </cell>
          <cell r="F28">
            <v>8</v>
          </cell>
          <cell r="G28">
            <v>80</v>
          </cell>
        </row>
        <row r="29">
          <cell r="D29">
            <v>12019242333</v>
          </cell>
          <cell r="E29">
            <v>10</v>
          </cell>
          <cell r="F29">
            <v>10</v>
          </cell>
          <cell r="G29">
            <v>100</v>
          </cell>
        </row>
        <row r="30">
          <cell r="D30">
            <v>12019242453</v>
          </cell>
          <cell r="E30">
            <v>10</v>
          </cell>
          <cell r="F30">
            <v>10</v>
          </cell>
          <cell r="G30">
            <v>100</v>
          </cell>
        </row>
        <row r="31">
          <cell r="D31">
            <v>12019242339</v>
          </cell>
          <cell r="E31">
            <v>10</v>
          </cell>
          <cell r="F31">
            <v>9</v>
          </cell>
          <cell r="G31">
            <v>90</v>
          </cell>
        </row>
        <row r="32">
          <cell r="D32">
            <v>12019242346</v>
          </cell>
          <cell r="E32">
            <v>10</v>
          </cell>
          <cell r="F32">
            <v>10</v>
          </cell>
          <cell r="G32">
            <v>100</v>
          </cell>
        </row>
        <row r="33">
          <cell r="D33">
            <v>12019244704</v>
          </cell>
          <cell r="E33">
            <v>10</v>
          </cell>
          <cell r="F33">
            <v>10</v>
          </cell>
          <cell r="G33">
            <v>100</v>
          </cell>
        </row>
        <row r="34">
          <cell r="D34">
            <v>12019244458</v>
          </cell>
          <cell r="E34">
            <v>10</v>
          </cell>
          <cell r="F34">
            <v>9</v>
          </cell>
          <cell r="G34">
            <v>90</v>
          </cell>
        </row>
        <row r="35">
          <cell r="D35">
            <v>12019242354</v>
          </cell>
          <cell r="E35">
            <v>10</v>
          </cell>
          <cell r="F35">
            <v>10</v>
          </cell>
          <cell r="G35">
            <v>100</v>
          </cell>
        </row>
        <row r="36">
          <cell r="D36">
            <v>12019242383</v>
          </cell>
          <cell r="E36">
            <v>10</v>
          </cell>
          <cell r="F36">
            <v>8</v>
          </cell>
          <cell r="G36">
            <v>80</v>
          </cell>
        </row>
        <row r="37">
          <cell r="D37">
            <v>12019242301</v>
          </cell>
          <cell r="E37">
            <v>10</v>
          </cell>
          <cell r="F37">
            <v>10</v>
          </cell>
          <cell r="G37">
            <v>100</v>
          </cell>
        </row>
        <row r="38">
          <cell r="D38">
            <v>12019242397</v>
          </cell>
          <cell r="E38">
            <v>10</v>
          </cell>
          <cell r="F38">
            <v>10</v>
          </cell>
          <cell r="G38">
            <v>100</v>
          </cell>
        </row>
        <row r="39">
          <cell r="D39">
            <v>12019242377</v>
          </cell>
          <cell r="E39">
            <v>10</v>
          </cell>
          <cell r="F39">
            <v>10</v>
          </cell>
          <cell r="G39">
            <v>100</v>
          </cell>
        </row>
        <row r="40">
          <cell r="D40">
            <v>12019242476</v>
          </cell>
          <cell r="E40">
            <v>10</v>
          </cell>
          <cell r="F40">
            <v>10</v>
          </cell>
          <cell r="G40">
            <v>100</v>
          </cell>
        </row>
        <row r="41">
          <cell r="D41">
            <v>12019242400</v>
          </cell>
          <cell r="E41">
            <v>10</v>
          </cell>
          <cell r="F41">
            <v>8</v>
          </cell>
          <cell r="G41">
            <v>80</v>
          </cell>
        </row>
        <row r="42">
          <cell r="D42">
            <v>12019242393</v>
          </cell>
          <cell r="E42">
            <v>10</v>
          </cell>
          <cell r="F42">
            <v>8</v>
          </cell>
          <cell r="G42">
            <v>80</v>
          </cell>
        </row>
        <row r="43">
          <cell r="D43">
            <v>12019242387</v>
          </cell>
          <cell r="E43">
            <v>10</v>
          </cell>
          <cell r="F43">
            <v>8</v>
          </cell>
          <cell r="G43">
            <v>80</v>
          </cell>
        </row>
        <row r="44">
          <cell r="D44">
            <v>12019242443</v>
          </cell>
          <cell r="E44">
            <v>10</v>
          </cell>
          <cell r="F44">
            <v>10</v>
          </cell>
          <cell r="G44">
            <v>100</v>
          </cell>
        </row>
        <row r="46">
          <cell r="D46">
            <v>12019242402</v>
          </cell>
          <cell r="E46">
            <v>10</v>
          </cell>
          <cell r="F46">
            <v>10</v>
          </cell>
          <cell r="G46">
            <v>100</v>
          </cell>
        </row>
        <row r="47">
          <cell r="D47">
            <v>12019242422</v>
          </cell>
          <cell r="E47">
            <v>10</v>
          </cell>
          <cell r="F47">
            <v>8</v>
          </cell>
          <cell r="G47">
            <v>80</v>
          </cell>
        </row>
        <row r="48">
          <cell r="D48">
            <v>12019242324</v>
          </cell>
          <cell r="E48">
            <v>10</v>
          </cell>
          <cell r="F48">
            <v>10</v>
          </cell>
          <cell r="G48">
            <v>100</v>
          </cell>
        </row>
        <row r="49">
          <cell r="D49">
            <v>12019242372</v>
          </cell>
          <cell r="E49">
            <v>10</v>
          </cell>
          <cell r="F49">
            <v>10</v>
          </cell>
          <cell r="G49">
            <v>100</v>
          </cell>
        </row>
        <row r="50">
          <cell r="D50">
            <v>12019244008</v>
          </cell>
          <cell r="E50">
            <v>10</v>
          </cell>
          <cell r="F50">
            <v>10</v>
          </cell>
          <cell r="G50">
            <v>100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4"/>
  <sheetViews>
    <sheetView tabSelected="1" topLeftCell="C1" zoomScaleNormal="100" workbookViewId="0">
      <selection activeCell="H15" sqref="H15"/>
    </sheetView>
  </sheetViews>
  <sheetFormatPr defaultRowHeight="14" x14ac:dyDescent="0.25"/>
  <cols>
    <col min="1" max="1" width="14.08984375" customWidth="1"/>
    <col min="2" max="2" width="24.54296875" bestFit="1" customWidth="1"/>
    <col min="3" max="3" width="18.54296875" bestFit="1" customWidth="1"/>
    <col min="4" max="4" width="23.453125" style="5" bestFit="1" customWidth="1"/>
    <col min="5" max="5" width="26.36328125" bestFit="1" customWidth="1"/>
    <col min="6" max="6" width="15.1796875" bestFit="1" customWidth="1"/>
    <col min="7" max="8" width="15.6328125" style="4" bestFit="1" customWidth="1"/>
    <col min="9" max="9" width="15.6328125" bestFit="1" customWidth="1"/>
    <col min="10" max="11" width="15.6328125" style="4" bestFit="1" customWidth="1"/>
    <col min="12" max="12" width="15.6328125" bestFit="1" customWidth="1"/>
    <col min="13" max="14" width="15.6328125" style="4" bestFit="1" customWidth="1"/>
    <col min="15" max="15" width="16.54296875" style="4" bestFit="1" customWidth="1"/>
    <col min="16" max="16" width="24.54296875" style="4" bestFit="1" customWidth="1"/>
    <col min="27" max="27" width="14.36328125" bestFit="1" customWidth="1"/>
  </cols>
  <sheetData>
    <row r="1" spans="1:16" x14ac:dyDescent="0.2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14</v>
      </c>
      <c r="M2" s="1" t="s">
        <v>15</v>
      </c>
      <c r="N2" s="1" t="s">
        <v>54</v>
      </c>
      <c r="O2" s="1" t="s">
        <v>55</v>
      </c>
      <c r="P2" s="12" t="s">
        <v>9</v>
      </c>
    </row>
    <row r="3" spans="1:16" x14ac:dyDescent="0.25">
      <c r="A3" s="13"/>
      <c r="B3" s="13"/>
      <c r="C3" s="13"/>
      <c r="D3" s="16"/>
      <c r="E3" s="19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3"/>
    </row>
    <row r="4" spans="1:16" ht="16.5" x14ac:dyDescent="0.25">
      <c r="A4" s="2">
        <v>1</v>
      </c>
      <c r="B4" s="3" t="s">
        <v>57</v>
      </c>
      <c r="C4" s="9" t="s">
        <v>446</v>
      </c>
      <c r="D4" s="11">
        <v>12019242306</v>
      </c>
      <c r="E4" s="9" t="s">
        <v>58</v>
      </c>
      <c r="F4" s="7">
        <f>VLOOKUP(D4,[1]Sheet1!$D$2:$G$47,4,FALSE)</f>
        <v>100</v>
      </c>
      <c r="G4" s="7"/>
      <c r="H4" s="7"/>
      <c r="I4" s="7"/>
      <c r="J4" s="7"/>
      <c r="K4" s="7"/>
      <c r="L4" s="7"/>
      <c r="M4" s="7"/>
      <c r="N4" s="7"/>
      <c r="O4" s="7"/>
      <c r="P4" s="6">
        <f t="shared" ref="P4:P48" si="0">AVERAGE(F4:O4)</f>
        <v>100</v>
      </c>
    </row>
    <row r="5" spans="1:16" ht="16.5" x14ac:dyDescent="0.25">
      <c r="A5" s="2">
        <v>2</v>
      </c>
      <c r="B5" s="3" t="s">
        <v>57</v>
      </c>
      <c r="C5" s="9" t="s">
        <v>59</v>
      </c>
      <c r="D5" s="11">
        <v>12019242307</v>
      </c>
      <c r="E5" s="9" t="s">
        <v>60</v>
      </c>
      <c r="F5" s="7">
        <f>VLOOKUP(D5,[1]Sheet1!$D$2:$G$47,4,FALSE)</f>
        <v>70</v>
      </c>
      <c r="G5" s="7"/>
      <c r="H5" s="7"/>
      <c r="I5" s="7"/>
      <c r="J5" s="7"/>
      <c r="K5" s="7"/>
      <c r="L5" s="7"/>
      <c r="M5" s="7"/>
      <c r="N5" s="7"/>
      <c r="O5" s="7"/>
      <c r="P5" s="6">
        <f t="shared" si="0"/>
        <v>70</v>
      </c>
    </row>
    <row r="6" spans="1:16" ht="16.5" x14ac:dyDescent="0.25">
      <c r="A6" s="2">
        <v>3</v>
      </c>
      <c r="B6" s="3" t="s">
        <v>57</v>
      </c>
      <c r="C6" s="9" t="s">
        <v>61</v>
      </c>
      <c r="D6" s="11">
        <v>12019242309</v>
      </c>
      <c r="E6" s="9" t="s">
        <v>62</v>
      </c>
      <c r="F6" s="7">
        <f>VLOOKUP(D6,[1]Sheet1!$D$2:$G$47,4,FALSE)</f>
        <v>70</v>
      </c>
      <c r="G6" s="7"/>
      <c r="H6" s="7"/>
      <c r="I6" s="7"/>
      <c r="J6" s="7"/>
      <c r="K6" s="7"/>
      <c r="L6" s="7"/>
      <c r="M6" s="7"/>
      <c r="N6" s="7"/>
      <c r="O6" s="7"/>
      <c r="P6" s="6">
        <f t="shared" si="0"/>
        <v>70</v>
      </c>
    </row>
    <row r="7" spans="1:16" ht="16.5" x14ac:dyDescent="0.25">
      <c r="A7" s="2">
        <v>4</v>
      </c>
      <c r="B7" s="3" t="s">
        <v>57</v>
      </c>
      <c r="C7" s="9" t="s">
        <v>63</v>
      </c>
      <c r="D7" s="11">
        <v>12019242310</v>
      </c>
      <c r="E7" s="9" t="s">
        <v>64</v>
      </c>
      <c r="F7" s="7">
        <f>VLOOKUP(D7,[1]Sheet1!$D$2:$G$47,4,FALSE)</f>
        <v>80</v>
      </c>
      <c r="G7" s="7"/>
      <c r="H7" s="7"/>
      <c r="I7" s="7"/>
      <c r="J7" s="7"/>
      <c r="K7" s="7"/>
      <c r="L7" s="7"/>
      <c r="M7" s="7"/>
      <c r="N7" s="7"/>
      <c r="O7" s="7"/>
      <c r="P7" s="6">
        <f t="shared" si="0"/>
        <v>80</v>
      </c>
    </row>
    <row r="8" spans="1:16" ht="16.5" x14ac:dyDescent="0.25">
      <c r="A8" s="2">
        <v>5</v>
      </c>
      <c r="B8" s="3" t="s">
        <v>57</v>
      </c>
      <c r="C8" s="9" t="s">
        <v>65</v>
      </c>
      <c r="D8" s="11">
        <v>12019242313</v>
      </c>
      <c r="E8" s="9" t="s">
        <v>25</v>
      </c>
      <c r="F8" s="7">
        <f>VLOOKUP(D8,[1]Sheet1!$D$2:$G$47,4,FALSE)</f>
        <v>100</v>
      </c>
      <c r="G8" s="7"/>
      <c r="H8" s="7"/>
      <c r="I8" s="7"/>
      <c r="J8" s="7"/>
      <c r="K8" s="7"/>
      <c r="L8" s="7"/>
      <c r="M8" s="7"/>
      <c r="N8" s="7"/>
      <c r="O8" s="7"/>
      <c r="P8" s="6">
        <f t="shared" si="0"/>
        <v>100</v>
      </c>
    </row>
    <row r="9" spans="1:16" ht="16.5" x14ac:dyDescent="0.25">
      <c r="A9" s="2">
        <v>6</v>
      </c>
      <c r="B9" s="3" t="s">
        <v>57</v>
      </c>
      <c r="C9" s="9" t="s">
        <v>66</v>
      </c>
      <c r="D9" s="11">
        <v>12019242320</v>
      </c>
      <c r="E9" s="9" t="s">
        <v>67</v>
      </c>
      <c r="F9" s="7">
        <f>VLOOKUP(D9,[1]Sheet1!$D$2:$G$47,4,FALSE)</f>
        <v>80</v>
      </c>
      <c r="G9" s="7"/>
      <c r="H9" s="7"/>
      <c r="I9" s="7"/>
      <c r="J9" s="7"/>
      <c r="K9" s="7"/>
      <c r="L9" s="7"/>
      <c r="M9" s="7"/>
      <c r="N9" s="7"/>
      <c r="O9" s="7"/>
      <c r="P9" s="6">
        <f t="shared" si="0"/>
        <v>80</v>
      </c>
    </row>
    <row r="10" spans="1:16" ht="16.5" x14ac:dyDescent="0.25">
      <c r="A10" s="2">
        <v>7</v>
      </c>
      <c r="B10" s="3" t="s">
        <v>57</v>
      </c>
      <c r="C10" s="9" t="s">
        <v>68</v>
      </c>
      <c r="D10" s="11">
        <v>12019242326</v>
      </c>
      <c r="E10" s="9" t="s">
        <v>69</v>
      </c>
      <c r="F10" s="7">
        <f>VLOOKUP(D10,[1]Sheet1!$D$2:$G$47,4,FALSE)</f>
        <v>50</v>
      </c>
      <c r="G10" s="7"/>
      <c r="H10" s="7"/>
      <c r="I10" s="7"/>
      <c r="J10" s="7"/>
      <c r="K10" s="7"/>
      <c r="L10" s="7"/>
      <c r="M10" s="7"/>
      <c r="N10" s="7"/>
      <c r="O10" s="7"/>
      <c r="P10" s="6">
        <f t="shared" si="0"/>
        <v>50</v>
      </c>
    </row>
    <row r="11" spans="1:16" ht="16.5" x14ac:dyDescent="0.25">
      <c r="A11" s="2">
        <v>8</v>
      </c>
      <c r="B11" s="3" t="s">
        <v>57</v>
      </c>
      <c r="C11" s="9" t="s">
        <v>70</v>
      </c>
      <c r="D11" s="11">
        <v>12019242328</v>
      </c>
      <c r="E11" s="9" t="s">
        <v>71</v>
      </c>
      <c r="F11" s="7">
        <f>VLOOKUP(D11,[1]Sheet1!$D$2:$G$47,4,FALSE)</f>
        <v>80</v>
      </c>
      <c r="G11" s="7"/>
      <c r="H11" s="7"/>
      <c r="I11" s="7"/>
      <c r="J11" s="7"/>
      <c r="K11" s="7"/>
      <c r="L11" s="7"/>
      <c r="M11" s="7"/>
      <c r="N11" s="7"/>
      <c r="O11" s="7"/>
      <c r="P11" s="6">
        <f t="shared" si="0"/>
        <v>80</v>
      </c>
    </row>
    <row r="12" spans="1:16" ht="16.5" x14ac:dyDescent="0.25">
      <c r="A12" s="2">
        <v>9</v>
      </c>
      <c r="B12" s="3" t="s">
        <v>57</v>
      </c>
      <c r="C12" s="9" t="s">
        <v>72</v>
      </c>
      <c r="D12" s="11">
        <v>12019242330</v>
      </c>
      <c r="E12" s="9" t="s">
        <v>73</v>
      </c>
      <c r="F12" s="7">
        <f>VLOOKUP(D12,[1]Sheet1!$D$2:$G$47,4,FALSE)</f>
        <v>70</v>
      </c>
      <c r="G12" s="7"/>
      <c r="H12" s="7"/>
      <c r="I12" s="7"/>
      <c r="J12" s="7"/>
      <c r="K12" s="7"/>
      <c r="L12" s="7"/>
      <c r="M12" s="7"/>
      <c r="N12" s="7"/>
      <c r="O12" s="7"/>
      <c r="P12" s="6">
        <f t="shared" si="0"/>
        <v>70</v>
      </c>
    </row>
    <row r="13" spans="1:16" ht="16.5" x14ac:dyDescent="0.25">
      <c r="A13" s="2">
        <v>10</v>
      </c>
      <c r="B13" s="3" t="s">
        <v>57</v>
      </c>
      <c r="C13" s="9" t="s">
        <v>74</v>
      </c>
      <c r="D13" s="11">
        <v>12019242335</v>
      </c>
      <c r="E13" s="9" t="s">
        <v>75</v>
      </c>
      <c r="F13" s="7">
        <f>VLOOKUP(D13,[1]Sheet1!$D$2:$G$47,4,FALSE)</f>
        <v>80</v>
      </c>
      <c r="G13" s="7"/>
      <c r="H13" s="7"/>
      <c r="I13" s="7"/>
      <c r="J13" s="7"/>
      <c r="K13" s="7"/>
      <c r="L13" s="7"/>
      <c r="M13" s="7"/>
      <c r="N13" s="7"/>
      <c r="O13" s="7"/>
      <c r="P13" s="6">
        <f t="shared" si="0"/>
        <v>80</v>
      </c>
    </row>
    <row r="14" spans="1:16" ht="16.5" x14ac:dyDescent="0.25">
      <c r="A14" s="2">
        <v>11</v>
      </c>
      <c r="B14" s="3" t="s">
        <v>57</v>
      </c>
      <c r="C14" s="9" t="s">
        <v>76</v>
      </c>
      <c r="D14" s="11">
        <v>12019242337</v>
      </c>
      <c r="E14" s="9" t="s">
        <v>41</v>
      </c>
      <c r="F14" s="7">
        <f>VLOOKUP(D14,[1]Sheet1!$D$2:$G$47,4,FALSE)</f>
        <v>90</v>
      </c>
      <c r="G14" s="7"/>
      <c r="H14" s="7"/>
      <c r="I14" s="7"/>
      <c r="J14" s="7"/>
      <c r="K14" s="7"/>
      <c r="L14" s="7"/>
      <c r="M14" s="7"/>
      <c r="N14" s="7"/>
      <c r="O14" s="7"/>
      <c r="P14" s="6">
        <f t="shared" si="0"/>
        <v>90</v>
      </c>
    </row>
    <row r="15" spans="1:16" ht="16.5" x14ac:dyDescent="0.25">
      <c r="A15" s="2">
        <v>12</v>
      </c>
      <c r="B15" s="3" t="s">
        <v>57</v>
      </c>
      <c r="C15" s="9" t="s">
        <v>77</v>
      </c>
      <c r="D15" s="11">
        <v>12019242348</v>
      </c>
      <c r="E15" s="9" t="s">
        <v>38</v>
      </c>
      <c r="F15" s="7">
        <f>VLOOKUP(D15,[1]Sheet1!$D$2:$G$47,4,FALSE)</f>
        <v>80</v>
      </c>
      <c r="G15" s="7"/>
      <c r="H15" s="7"/>
      <c r="I15" s="7"/>
      <c r="J15" s="7"/>
      <c r="K15" s="7"/>
      <c r="L15" s="7"/>
      <c r="M15" s="7"/>
      <c r="N15" s="7"/>
      <c r="O15" s="7"/>
      <c r="P15" s="6">
        <f t="shared" si="0"/>
        <v>80</v>
      </c>
    </row>
    <row r="16" spans="1:16" ht="16.5" x14ac:dyDescent="0.25">
      <c r="A16" s="2">
        <v>13</v>
      </c>
      <c r="B16" s="3" t="s">
        <v>57</v>
      </c>
      <c r="C16" s="9" t="s">
        <v>78</v>
      </c>
      <c r="D16" s="11">
        <v>12019242355</v>
      </c>
      <c r="E16" s="9" t="s">
        <v>28</v>
      </c>
      <c r="F16" s="7">
        <f>VLOOKUP(D16,[1]Sheet1!$D$2:$G$47,4,FALSE)</f>
        <v>90</v>
      </c>
      <c r="G16" s="7"/>
      <c r="H16" s="7"/>
      <c r="I16" s="7"/>
      <c r="J16" s="7"/>
      <c r="K16" s="7"/>
      <c r="L16" s="7"/>
      <c r="M16" s="7"/>
      <c r="N16" s="7"/>
      <c r="O16" s="7"/>
      <c r="P16" s="6">
        <f t="shared" si="0"/>
        <v>90</v>
      </c>
    </row>
    <row r="17" spans="1:16" ht="16.5" x14ac:dyDescent="0.25">
      <c r="A17" s="2">
        <v>14</v>
      </c>
      <c r="B17" s="3" t="s">
        <v>57</v>
      </c>
      <c r="C17" s="9" t="s">
        <v>79</v>
      </c>
      <c r="D17" s="11">
        <v>12019242357</v>
      </c>
      <c r="E17" s="9" t="s">
        <v>80</v>
      </c>
      <c r="F17" s="7">
        <f>VLOOKUP(D17,[1]Sheet1!$D$2:$G$47,4,FALSE)</f>
        <v>100</v>
      </c>
      <c r="G17" s="7"/>
      <c r="H17" s="7"/>
      <c r="I17" s="7"/>
      <c r="J17" s="7"/>
      <c r="K17" s="7"/>
      <c r="L17" s="7"/>
      <c r="M17" s="7"/>
      <c r="N17" s="7"/>
      <c r="O17" s="7"/>
      <c r="P17" s="6">
        <f t="shared" si="0"/>
        <v>100</v>
      </c>
    </row>
    <row r="18" spans="1:16" ht="16.5" x14ac:dyDescent="0.25">
      <c r="A18" s="2">
        <v>15</v>
      </c>
      <c r="B18" s="3" t="s">
        <v>57</v>
      </c>
      <c r="C18" s="9" t="s">
        <v>81</v>
      </c>
      <c r="D18" s="11">
        <v>12019242358</v>
      </c>
      <c r="E18" s="9" t="s">
        <v>27</v>
      </c>
      <c r="F18" s="7">
        <v>0</v>
      </c>
      <c r="G18" s="7"/>
      <c r="H18" s="7"/>
      <c r="I18" s="7"/>
      <c r="J18" s="7"/>
      <c r="K18" s="7"/>
      <c r="L18" s="7"/>
      <c r="M18" s="7"/>
      <c r="N18" s="7"/>
      <c r="O18" s="7"/>
      <c r="P18" s="6">
        <f t="shared" si="0"/>
        <v>0</v>
      </c>
    </row>
    <row r="19" spans="1:16" ht="16.5" x14ac:dyDescent="0.25">
      <c r="A19" s="2">
        <v>16</v>
      </c>
      <c r="B19" s="3" t="s">
        <v>57</v>
      </c>
      <c r="C19" s="9" t="s">
        <v>82</v>
      </c>
      <c r="D19" s="11">
        <v>12019242359</v>
      </c>
      <c r="E19" s="9" t="s">
        <v>83</v>
      </c>
      <c r="F19" s="7">
        <f>VLOOKUP(D19,[1]Sheet1!$D$2:$G$47,4,FALSE)</f>
        <v>50</v>
      </c>
      <c r="G19" s="7"/>
      <c r="H19" s="7"/>
      <c r="I19" s="7"/>
      <c r="J19" s="7"/>
      <c r="K19" s="7"/>
      <c r="L19" s="7"/>
      <c r="M19" s="7"/>
      <c r="N19" s="7"/>
      <c r="O19" s="7"/>
      <c r="P19" s="6">
        <f t="shared" si="0"/>
        <v>50</v>
      </c>
    </row>
    <row r="20" spans="1:16" ht="16.5" x14ac:dyDescent="0.25">
      <c r="A20" s="2">
        <v>17</v>
      </c>
      <c r="B20" s="3" t="s">
        <v>57</v>
      </c>
      <c r="C20" s="9" t="s">
        <v>84</v>
      </c>
      <c r="D20" s="11">
        <v>12019242361</v>
      </c>
      <c r="E20" s="9" t="s">
        <v>17</v>
      </c>
      <c r="F20" s="7">
        <f>VLOOKUP(D20,[1]Sheet1!$D$2:$G$47,4,FALSE)</f>
        <v>80</v>
      </c>
      <c r="G20" s="7"/>
      <c r="H20" s="7"/>
      <c r="I20" s="7"/>
      <c r="J20" s="7"/>
      <c r="K20" s="7"/>
      <c r="L20" s="7"/>
      <c r="M20" s="7"/>
      <c r="N20" s="7"/>
      <c r="O20" s="7"/>
      <c r="P20" s="6">
        <f t="shared" si="0"/>
        <v>80</v>
      </c>
    </row>
    <row r="21" spans="1:16" ht="16.5" x14ac:dyDescent="0.25">
      <c r="A21" s="2">
        <v>18</v>
      </c>
      <c r="B21" s="3" t="s">
        <v>57</v>
      </c>
      <c r="C21" s="9" t="s">
        <v>85</v>
      </c>
      <c r="D21" s="11">
        <v>12019242366</v>
      </c>
      <c r="E21" s="9" t="s">
        <v>86</v>
      </c>
      <c r="F21" s="7">
        <f>VLOOKUP(D21,[1]Sheet1!$D$2:$G$47,4,FALSE)</f>
        <v>80</v>
      </c>
      <c r="G21" s="7"/>
      <c r="H21" s="7"/>
      <c r="I21" s="7"/>
      <c r="J21" s="7"/>
      <c r="K21" s="7"/>
      <c r="L21" s="7"/>
      <c r="M21" s="7"/>
      <c r="N21" s="7"/>
      <c r="O21" s="7"/>
      <c r="P21" s="6">
        <f t="shared" si="0"/>
        <v>80</v>
      </c>
    </row>
    <row r="22" spans="1:16" ht="16.5" x14ac:dyDescent="0.25">
      <c r="A22" s="2">
        <v>19</v>
      </c>
      <c r="B22" s="3" t="s">
        <v>57</v>
      </c>
      <c r="C22" s="9" t="s">
        <v>87</v>
      </c>
      <c r="D22" s="11">
        <v>12019242374</v>
      </c>
      <c r="E22" s="9" t="s">
        <v>88</v>
      </c>
      <c r="F22" s="7">
        <f>VLOOKUP(D22,[1]Sheet1!$D$2:$G$47,4,FALSE)</f>
        <v>80</v>
      </c>
      <c r="G22" s="7"/>
      <c r="H22" s="7"/>
      <c r="I22" s="7"/>
      <c r="J22" s="7"/>
      <c r="K22" s="7"/>
      <c r="L22" s="7"/>
      <c r="M22" s="7"/>
      <c r="N22" s="7"/>
      <c r="O22" s="7"/>
      <c r="P22" s="6">
        <f t="shared" si="0"/>
        <v>80</v>
      </c>
    </row>
    <row r="23" spans="1:16" ht="16.5" x14ac:dyDescent="0.25">
      <c r="A23" s="2">
        <v>20</v>
      </c>
      <c r="B23" s="3" t="s">
        <v>57</v>
      </c>
      <c r="C23" s="9" t="s">
        <v>89</v>
      </c>
      <c r="D23" s="11">
        <v>12019242376</v>
      </c>
      <c r="E23" s="9" t="s">
        <v>90</v>
      </c>
      <c r="F23" s="7">
        <f>VLOOKUP(D23,[1]Sheet1!$D$2:$G$47,4,FALSE)</f>
        <v>80</v>
      </c>
      <c r="G23" s="7"/>
      <c r="H23" s="7"/>
      <c r="I23" s="7"/>
      <c r="J23" s="7"/>
      <c r="K23" s="7"/>
      <c r="L23" s="7"/>
      <c r="M23" s="7"/>
      <c r="N23" s="7"/>
      <c r="O23" s="7"/>
      <c r="P23" s="6">
        <f t="shared" si="0"/>
        <v>80</v>
      </c>
    </row>
    <row r="24" spans="1:16" ht="16.5" x14ac:dyDescent="0.25">
      <c r="A24" s="2">
        <v>21</v>
      </c>
      <c r="B24" s="3" t="s">
        <v>57</v>
      </c>
      <c r="C24" s="9" t="s">
        <v>91</v>
      </c>
      <c r="D24" s="11">
        <v>12019242378</v>
      </c>
      <c r="E24" s="9" t="s">
        <v>92</v>
      </c>
      <c r="F24" s="7">
        <f>VLOOKUP(D24,[1]Sheet1!$D$2:$G$47,4,FALSE)</f>
        <v>70</v>
      </c>
      <c r="G24" s="7"/>
      <c r="H24" s="7"/>
      <c r="I24" s="7"/>
      <c r="J24" s="7"/>
      <c r="K24" s="7"/>
      <c r="L24" s="7"/>
      <c r="M24" s="7"/>
      <c r="N24" s="7"/>
      <c r="O24" s="7"/>
      <c r="P24" s="6">
        <f t="shared" si="0"/>
        <v>70</v>
      </c>
    </row>
    <row r="25" spans="1:16" ht="16.5" x14ac:dyDescent="0.25">
      <c r="A25" s="2">
        <v>22</v>
      </c>
      <c r="B25" s="3" t="s">
        <v>57</v>
      </c>
      <c r="C25" s="9" t="s">
        <v>93</v>
      </c>
      <c r="D25" s="11">
        <v>12019242382</v>
      </c>
      <c r="E25" s="9" t="s">
        <v>94</v>
      </c>
      <c r="F25" s="7">
        <f>VLOOKUP(D25,[1]Sheet1!$D$2:$G$47,4,FALSE)</f>
        <v>80</v>
      </c>
      <c r="G25" s="7"/>
      <c r="H25" s="7"/>
      <c r="I25" s="7"/>
      <c r="J25" s="7"/>
      <c r="K25" s="7"/>
      <c r="L25" s="7"/>
      <c r="M25" s="7"/>
      <c r="N25" s="7"/>
      <c r="O25" s="7"/>
      <c r="P25" s="6">
        <f t="shared" si="0"/>
        <v>80</v>
      </c>
    </row>
    <row r="26" spans="1:16" ht="16.5" x14ac:dyDescent="0.25">
      <c r="A26" s="2">
        <v>23</v>
      </c>
      <c r="B26" s="3" t="s">
        <v>57</v>
      </c>
      <c r="C26" s="9" t="s">
        <v>95</v>
      </c>
      <c r="D26" s="11">
        <v>12019242405</v>
      </c>
      <c r="E26" s="9" t="s">
        <v>96</v>
      </c>
      <c r="F26" s="7">
        <f>VLOOKUP(D26,[1]Sheet1!$D$2:$G$47,4,FALSE)</f>
        <v>80</v>
      </c>
      <c r="G26" s="7"/>
      <c r="H26" s="7"/>
      <c r="I26" s="7"/>
      <c r="J26" s="7"/>
      <c r="K26" s="7"/>
      <c r="L26" s="7"/>
      <c r="M26" s="7"/>
      <c r="N26" s="7"/>
      <c r="O26" s="7"/>
      <c r="P26" s="6">
        <f t="shared" si="0"/>
        <v>80</v>
      </c>
    </row>
    <row r="27" spans="1:16" ht="16.5" x14ac:dyDescent="0.25">
      <c r="A27" s="2">
        <v>24</v>
      </c>
      <c r="B27" s="3" t="s">
        <v>57</v>
      </c>
      <c r="C27" s="9" t="s">
        <v>97</v>
      </c>
      <c r="D27" s="11">
        <v>12019242407</v>
      </c>
      <c r="E27" s="9" t="s">
        <v>37</v>
      </c>
      <c r="F27" s="7">
        <f>VLOOKUP(D27,[1]Sheet1!$D$2:$G$47,4,FALSE)</f>
        <v>80</v>
      </c>
      <c r="G27" s="7"/>
      <c r="H27" s="7"/>
      <c r="I27" s="7"/>
      <c r="J27" s="7"/>
      <c r="K27" s="7"/>
      <c r="L27" s="7"/>
      <c r="M27" s="7"/>
      <c r="N27" s="7"/>
      <c r="O27" s="7"/>
      <c r="P27" s="6">
        <f t="shared" si="0"/>
        <v>80</v>
      </c>
    </row>
    <row r="28" spans="1:16" ht="16.5" x14ac:dyDescent="0.25">
      <c r="A28" s="2">
        <v>25</v>
      </c>
      <c r="B28" s="3" t="s">
        <v>57</v>
      </c>
      <c r="C28" s="9" t="s">
        <v>98</v>
      </c>
      <c r="D28" s="11">
        <v>12019242409</v>
      </c>
      <c r="E28" s="9" t="s">
        <v>99</v>
      </c>
      <c r="F28" s="7">
        <f>VLOOKUP(D28,[1]Sheet1!$D$2:$G$47,4,FALSE)</f>
        <v>50</v>
      </c>
      <c r="G28" s="7"/>
      <c r="H28" s="7"/>
      <c r="I28" s="7"/>
      <c r="J28" s="7"/>
      <c r="K28" s="7"/>
      <c r="L28" s="7"/>
      <c r="M28" s="7"/>
      <c r="N28" s="7"/>
      <c r="O28" s="7"/>
      <c r="P28" s="6">
        <f t="shared" si="0"/>
        <v>50</v>
      </c>
    </row>
    <row r="29" spans="1:16" ht="16.5" x14ac:dyDescent="0.25">
      <c r="A29" s="2">
        <v>26</v>
      </c>
      <c r="B29" s="3" t="s">
        <v>57</v>
      </c>
      <c r="C29" s="9" t="s">
        <v>100</v>
      </c>
      <c r="D29" s="11">
        <v>12019242410</v>
      </c>
      <c r="E29" s="9" t="s">
        <v>101</v>
      </c>
      <c r="F29" s="7">
        <f>VLOOKUP(D29,[1]Sheet1!$D$2:$G$47,4,FALSE)</f>
        <v>90</v>
      </c>
      <c r="G29" s="7"/>
      <c r="H29" s="7"/>
      <c r="I29" s="7"/>
      <c r="J29" s="7"/>
      <c r="K29" s="7"/>
      <c r="L29" s="7"/>
      <c r="M29" s="7"/>
      <c r="N29" s="7"/>
      <c r="O29" s="7"/>
      <c r="P29" s="6">
        <f t="shared" si="0"/>
        <v>90</v>
      </c>
    </row>
    <row r="30" spans="1:16" ht="16.5" x14ac:dyDescent="0.25">
      <c r="A30" s="2">
        <v>27</v>
      </c>
      <c r="B30" s="3" t="s">
        <v>57</v>
      </c>
      <c r="C30" s="9" t="s">
        <v>102</v>
      </c>
      <c r="D30" s="11">
        <v>12019242416</v>
      </c>
      <c r="E30" s="9" t="s">
        <v>46</v>
      </c>
      <c r="F30" s="7">
        <f>VLOOKUP(D30,[1]Sheet1!$D$2:$G$47,4,FALSE)</f>
        <v>100</v>
      </c>
      <c r="G30" s="7"/>
      <c r="H30" s="7"/>
      <c r="I30" s="7"/>
      <c r="J30" s="7"/>
      <c r="K30" s="7"/>
      <c r="L30" s="7"/>
      <c r="M30" s="7"/>
      <c r="N30" s="7"/>
      <c r="O30" s="7"/>
      <c r="P30" s="6">
        <f t="shared" si="0"/>
        <v>100</v>
      </c>
    </row>
    <row r="31" spans="1:16" ht="16.5" x14ac:dyDescent="0.25">
      <c r="A31" s="2">
        <v>28</v>
      </c>
      <c r="B31" s="3" t="s">
        <v>57</v>
      </c>
      <c r="C31" s="9" t="s">
        <v>103</v>
      </c>
      <c r="D31" s="11">
        <v>12019242419</v>
      </c>
      <c r="E31" s="9" t="s">
        <v>47</v>
      </c>
      <c r="F31" s="7">
        <f>VLOOKUP(D31,[1]Sheet1!$D$2:$G$47,4,FALSE)</f>
        <v>100</v>
      </c>
      <c r="G31" s="7"/>
      <c r="H31" s="7"/>
      <c r="I31" s="7"/>
      <c r="J31" s="7"/>
      <c r="K31" s="7"/>
      <c r="L31" s="7"/>
      <c r="M31" s="7"/>
      <c r="N31" s="7"/>
      <c r="O31" s="7"/>
      <c r="P31" s="6">
        <f t="shared" si="0"/>
        <v>100</v>
      </c>
    </row>
    <row r="32" spans="1:16" ht="16.5" x14ac:dyDescent="0.25">
      <c r="A32" s="2">
        <v>29</v>
      </c>
      <c r="B32" s="3" t="s">
        <v>57</v>
      </c>
      <c r="C32" s="9" t="s">
        <v>104</v>
      </c>
      <c r="D32" s="11">
        <v>12019242420</v>
      </c>
      <c r="E32" s="9" t="s">
        <v>105</v>
      </c>
      <c r="F32" s="7">
        <f>VLOOKUP(D32,[1]Sheet1!$D$2:$G$47,4,FALSE)</f>
        <v>80</v>
      </c>
      <c r="G32" s="7"/>
      <c r="H32" s="7"/>
      <c r="I32" s="7"/>
      <c r="J32" s="7"/>
      <c r="K32" s="7"/>
      <c r="L32" s="7"/>
      <c r="M32" s="7"/>
      <c r="N32" s="7"/>
      <c r="O32" s="7"/>
      <c r="P32" s="6">
        <f t="shared" si="0"/>
        <v>80</v>
      </c>
    </row>
    <row r="33" spans="1:16" ht="16.5" x14ac:dyDescent="0.25">
      <c r="A33" s="2">
        <v>30</v>
      </c>
      <c r="B33" s="3" t="s">
        <v>57</v>
      </c>
      <c r="C33" s="9" t="s">
        <v>106</v>
      </c>
      <c r="D33" s="11">
        <v>12019242424</v>
      </c>
      <c r="E33" s="9" t="s">
        <v>107</v>
      </c>
      <c r="F33" s="7">
        <f>VLOOKUP(D33,[1]Sheet1!$D$2:$G$47,4,FALSE)</f>
        <v>100</v>
      </c>
      <c r="G33" s="7"/>
      <c r="H33" s="7"/>
      <c r="I33" s="7"/>
      <c r="J33" s="7"/>
      <c r="K33" s="7"/>
      <c r="L33" s="7"/>
      <c r="M33" s="7"/>
      <c r="N33" s="7"/>
      <c r="O33" s="7"/>
      <c r="P33" s="6">
        <f t="shared" si="0"/>
        <v>100</v>
      </c>
    </row>
    <row r="34" spans="1:16" ht="16.5" x14ac:dyDescent="0.25">
      <c r="A34" s="2">
        <v>31</v>
      </c>
      <c r="B34" s="3" t="s">
        <v>57</v>
      </c>
      <c r="C34" s="9" t="s">
        <v>108</v>
      </c>
      <c r="D34" s="11">
        <v>12019242426</v>
      </c>
      <c r="E34" s="9" t="s">
        <v>109</v>
      </c>
      <c r="F34" s="7">
        <f>VLOOKUP(D34,[1]Sheet1!$D$2:$G$47,4,FALSE)</f>
        <v>70</v>
      </c>
      <c r="G34" s="7"/>
      <c r="H34" s="7"/>
      <c r="I34" s="7"/>
      <c r="J34" s="7"/>
      <c r="K34" s="7"/>
      <c r="L34" s="7"/>
      <c r="M34" s="7"/>
      <c r="N34" s="7"/>
      <c r="O34" s="7"/>
      <c r="P34" s="6">
        <f t="shared" si="0"/>
        <v>70</v>
      </c>
    </row>
    <row r="35" spans="1:16" ht="16.5" x14ac:dyDescent="0.25">
      <c r="A35" s="2">
        <v>32</v>
      </c>
      <c r="B35" s="3" t="s">
        <v>57</v>
      </c>
      <c r="C35" s="9" t="s">
        <v>110</v>
      </c>
      <c r="D35" s="11">
        <v>12019242427</v>
      </c>
      <c r="E35" s="9" t="s">
        <v>111</v>
      </c>
      <c r="F35" s="7">
        <f>VLOOKUP(D35,[1]Sheet1!$D$2:$G$47,4,FALSE)</f>
        <v>80</v>
      </c>
      <c r="G35" s="7"/>
      <c r="H35" s="7"/>
      <c r="I35" s="7"/>
      <c r="J35" s="7"/>
      <c r="K35" s="7"/>
      <c r="L35" s="7"/>
      <c r="M35" s="7"/>
      <c r="N35" s="7"/>
      <c r="O35" s="7"/>
      <c r="P35" s="6">
        <f t="shared" si="0"/>
        <v>80</v>
      </c>
    </row>
    <row r="36" spans="1:16" ht="16.5" x14ac:dyDescent="0.25">
      <c r="A36" s="2">
        <v>33</v>
      </c>
      <c r="B36" s="3" t="s">
        <v>57</v>
      </c>
      <c r="C36" s="9" t="s">
        <v>112</v>
      </c>
      <c r="D36" s="11">
        <v>12019242441</v>
      </c>
      <c r="E36" s="9" t="s">
        <v>113</v>
      </c>
      <c r="F36" s="7">
        <v>0</v>
      </c>
      <c r="G36" s="7"/>
      <c r="H36" s="7"/>
      <c r="I36" s="7"/>
      <c r="J36" s="7"/>
      <c r="K36" s="7"/>
      <c r="L36" s="7"/>
      <c r="M36" s="7"/>
      <c r="N36" s="7"/>
      <c r="O36" s="7"/>
      <c r="P36" s="6">
        <f t="shared" si="0"/>
        <v>0</v>
      </c>
    </row>
    <row r="37" spans="1:16" ht="16.5" x14ac:dyDescent="0.25">
      <c r="A37" s="2">
        <v>34</v>
      </c>
      <c r="B37" s="3" t="s">
        <v>57</v>
      </c>
      <c r="C37" s="9" t="s">
        <v>114</v>
      </c>
      <c r="D37" s="11">
        <v>12019242442</v>
      </c>
      <c r="E37" s="9" t="s">
        <v>26</v>
      </c>
      <c r="F37" s="7">
        <f>VLOOKUP(D37,[1]Sheet1!$D$2:$G$47,4,FALSE)</f>
        <v>80</v>
      </c>
      <c r="G37" s="7"/>
      <c r="H37" s="7"/>
      <c r="I37" s="7"/>
      <c r="J37" s="7"/>
      <c r="K37" s="7"/>
      <c r="L37" s="7"/>
      <c r="M37" s="7"/>
      <c r="N37" s="7"/>
      <c r="O37" s="7"/>
      <c r="P37" s="6">
        <f t="shared" si="0"/>
        <v>80</v>
      </c>
    </row>
    <row r="38" spans="1:16" ht="16.5" x14ac:dyDescent="0.25">
      <c r="A38" s="2">
        <v>35</v>
      </c>
      <c r="B38" s="3" t="s">
        <v>57</v>
      </c>
      <c r="C38" s="9" t="s">
        <v>115</v>
      </c>
      <c r="D38" s="11">
        <v>12019242449</v>
      </c>
      <c r="E38" s="9" t="s">
        <v>116</v>
      </c>
      <c r="F38" s="7">
        <f>VLOOKUP(D38,[1]Sheet1!$D$2:$G$47,4,FALSE)</f>
        <v>80</v>
      </c>
      <c r="G38" s="7"/>
      <c r="H38" s="7"/>
      <c r="I38" s="7"/>
      <c r="J38" s="7"/>
      <c r="K38" s="7"/>
      <c r="L38" s="7"/>
      <c r="M38" s="7"/>
      <c r="N38" s="7"/>
      <c r="O38" s="7"/>
      <c r="P38" s="6">
        <f t="shared" si="0"/>
        <v>80</v>
      </c>
    </row>
    <row r="39" spans="1:16" ht="16.5" x14ac:dyDescent="0.25">
      <c r="A39" s="2">
        <v>36</v>
      </c>
      <c r="B39" s="3" t="s">
        <v>57</v>
      </c>
      <c r="C39" s="9" t="s">
        <v>117</v>
      </c>
      <c r="D39" s="11">
        <v>12019242455</v>
      </c>
      <c r="E39" s="9" t="s">
        <v>118</v>
      </c>
      <c r="F39" s="7">
        <f>VLOOKUP(D39,[1]Sheet1!$D$2:$G$47,4,FALSE)</f>
        <v>80</v>
      </c>
      <c r="G39" s="7"/>
      <c r="H39" s="7"/>
      <c r="I39" s="7"/>
      <c r="J39" s="7"/>
      <c r="K39" s="7"/>
      <c r="L39" s="7"/>
      <c r="M39" s="7"/>
      <c r="N39" s="7"/>
      <c r="O39" s="7"/>
      <c r="P39" s="6">
        <f t="shared" si="0"/>
        <v>80</v>
      </c>
    </row>
    <row r="40" spans="1:16" ht="16.5" x14ac:dyDescent="0.25">
      <c r="A40" s="2">
        <v>37</v>
      </c>
      <c r="B40" s="3" t="s">
        <v>57</v>
      </c>
      <c r="C40" s="9" t="s">
        <v>119</v>
      </c>
      <c r="D40" s="11">
        <v>12019242457</v>
      </c>
      <c r="E40" s="9" t="s">
        <v>120</v>
      </c>
      <c r="F40" s="7">
        <f>VLOOKUP(D40,[1]Sheet1!$D$2:$G$47,4,FALSE)</f>
        <v>80</v>
      </c>
      <c r="G40" s="7"/>
      <c r="H40" s="7"/>
      <c r="I40" s="7"/>
      <c r="J40" s="7"/>
      <c r="K40" s="7"/>
      <c r="L40" s="7"/>
      <c r="M40" s="7"/>
      <c r="N40" s="7"/>
      <c r="O40" s="7"/>
      <c r="P40" s="6">
        <f t="shared" si="0"/>
        <v>80</v>
      </c>
    </row>
    <row r="41" spans="1:16" ht="16.5" x14ac:dyDescent="0.25">
      <c r="A41" s="2">
        <v>38</v>
      </c>
      <c r="B41" s="3" t="s">
        <v>57</v>
      </c>
      <c r="C41" s="9" t="s">
        <v>121</v>
      </c>
      <c r="D41" s="11">
        <v>12019242459</v>
      </c>
      <c r="E41" s="9" t="s">
        <v>43</v>
      </c>
      <c r="F41" s="7">
        <f>VLOOKUP(D41,[1]Sheet1!$D$2:$G$47,4,FALSE)</f>
        <v>100</v>
      </c>
      <c r="G41" s="7"/>
      <c r="H41" s="7"/>
      <c r="I41" s="7"/>
      <c r="J41" s="7"/>
      <c r="K41" s="7"/>
      <c r="L41" s="7"/>
      <c r="M41" s="7"/>
      <c r="N41" s="7"/>
      <c r="O41" s="7"/>
      <c r="P41" s="6">
        <f t="shared" si="0"/>
        <v>100</v>
      </c>
    </row>
    <row r="42" spans="1:16" ht="16.5" x14ac:dyDescent="0.25">
      <c r="A42" s="2">
        <v>39</v>
      </c>
      <c r="B42" s="3" t="s">
        <v>57</v>
      </c>
      <c r="C42" s="9" t="s">
        <v>122</v>
      </c>
      <c r="D42" s="11">
        <v>12019242464</v>
      </c>
      <c r="E42" s="9" t="s">
        <v>18</v>
      </c>
      <c r="F42" s="7">
        <f>VLOOKUP(D42,[1]Sheet1!$D$2:$G$47,4,FALSE)</f>
        <v>80</v>
      </c>
      <c r="G42" s="7"/>
      <c r="H42" s="7"/>
      <c r="I42" s="7"/>
      <c r="J42" s="7"/>
      <c r="K42" s="7"/>
      <c r="L42" s="7"/>
      <c r="M42" s="7"/>
      <c r="N42" s="7"/>
      <c r="O42" s="7"/>
      <c r="P42" s="6">
        <f t="shared" si="0"/>
        <v>80</v>
      </c>
    </row>
    <row r="43" spans="1:16" ht="16.5" x14ac:dyDescent="0.25">
      <c r="A43" s="2">
        <v>40</v>
      </c>
      <c r="B43" s="3" t="s">
        <v>57</v>
      </c>
      <c r="C43" s="9" t="s">
        <v>123</v>
      </c>
      <c r="D43" s="11">
        <v>12019242465</v>
      </c>
      <c r="E43" s="9" t="s">
        <v>124</v>
      </c>
      <c r="F43" s="7">
        <f>VLOOKUP(D43,[1]Sheet1!$D$2:$G$47,4,FALSE)</f>
        <v>100</v>
      </c>
      <c r="G43" s="7"/>
      <c r="H43" s="7"/>
      <c r="I43" s="7"/>
      <c r="J43" s="7"/>
      <c r="K43" s="7"/>
      <c r="L43" s="7"/>
      <c r="M43" s="7"/>
      <c r="N43" s="7"/>
      <c r="O43" s="7"/>
      <c r="P43" s="6">
        <f t="shared" si="0"/>
        <v>100</v>
      </c>
    </row>
    <row r="44" spans="1:16" ht="16.5" x14ac:dyDescent="0.25">
      <c r="A44" s="2">
        <v>41</v>
      </c>
      <c r="B44" s="3" t="s">
        <v>57</v>
      </c>
      <c r="C44" s="9" t="s">
        <v>125</v>
      </c>
      <c r="D44" s="11">
        <v>12019242466</v>
      </c>
      <c r="E44" s="9" t="s">
        <v>126</v>
      </c>
      <c r="F44" s="7">
        <f>VLOOKUP(D44,[1]Sheet1!$D$2:$G$47,4,FALSE)</f>
        <v>80</v>
      </c>
      <c r="G44" s="7"/>
      <c r="H44" s="7"/>
      <c r="I44" s="7"/>
      <c r="J44" s="7"/>
      <c r="K44" s="7"/>
      <c r="L44" s="7"/>
      <c r="M44" s="7"/>
      <c r="N44" s="7"/>
      <c r="O44" s="7"/>
      <c r="P44" s="6">
        <f t="shared" si="0"/>
        <v>80</v>
      </c>
    </row>
    <row r="45" spans="1:16" ht="16.5" x14ac:dyDescent="0.25">
      <c r="A45" s="2">
        <v>42</v>
      </c>
      <c r="B45" s="3" t="s">
        <v>57</v>
      </c>
      <c r="C45" s="9" t="s">
        <v>127</v>
      </c>
      <c r="D45" s="11">
        <v>12019242470</v>
      </c>
      <c r="E45" s="9" t="s">
        <v>128</v>
      </c>
      <c r="F45" s="7">
        <f>VLOOKUP(D45,[1]Sheet1!$D$2:$G$47,4,FALSE)</f>
        <v>80</v>
      </c>
      <c r="G45" s="7"/>
      <c r="H45" s="7"/>
      <c r="I45" s="7"/>
      <c r="J45" s="7"/>
      <c r="K45" s="7"/>
      <c r="L45" s="7"/>
      <c r="M45" s="7"/>
      <c r="N45" s="7"/>
      <c r="O45" s="7"/>
      <c r="P45" s="6">
        <f t="shared" si="0"/>
        <v>80</v>
      </c>
    </row>
    <row r="46" spans="1:16" ht="16.5" x14ac:dyDescent="0.25">
      <c r="A46" s="2">
        <v>43</v>
      </c>
      <c r="B46" s="3" t="s">
        <v>57</v>
      </c>
      <c r="C46" s="9" t="s">
        <v>129</v>
      </c>
      <c r="D46" s="11">
        <v>12019242472</v>
      </c>
      <c r="E46" s="9" t="s">
        <v>130</v>
      </c>
      <c r="F46" s="7">
        <f>VLOOKUP(D46,[1]Sheet1!$D$2:$G$47,4,FALSE)</f>
        <v>100</v>
      </c>
      <c r="G46" s="7"/>
      <c r="H46" s="7"/>
      <c r="I46" s="7"/>
      <c r="J46" s="7"/>
      <c r="K46" s="7"/>
      <c r="L46" s="7"/>
      <c r="M46" s="7"/>
      <c r="N46" s="7"/>
      <c r="O46" s="7"/>
      <c r="P46" s="6">
        <f t="shared" si="0"/>
        <v>100</v>
      </c>
    </row>
    <row r="47" spans="1:16" ht="16.5" x14ac:dyDescent="0.25">
      <c r="A47" s="2">
        <v>44</v>
      </c>
      <c r="B47" s="3" t="s">
        <v>57</v>
      </c>
      <c r="C47" s="9" t="s">
        <v>131</v>
      </c>
      <c r="D47" s="11">
        <v>12019242478</v>
      </c>
      <c r="E47" s="9" t="s">
        <v>22</v>
      </c>
      <c r="F47" s="7">
        <f>VLOOKUP(D47,[1]Sheet1!$D$2:$G$47,4,FALSE)</f>
        <v>80</v>
      </c>
      <c r="G47" s="7"/>
      <c r="H47" s="7"/>
      <c r="I47" s="7"/>
      <c r="J47" s="7"/>
      <c r="K47" s="7"/>
      <c r="L47" s="7"/>
      <c r="M47" s="7"/>
      <c r="N47" s="7"/>
      <c r="O47" s="7"/>
      <c r="P47" s="6">
        <f t="shared" si="0"/>
        <v>80</v>
      </c>
    </row>
    <row r="48" spans="1:16" ht="16.5" x14ac:dyDescent="0.25">
      <c r="A48" s="2">
        <v>45</v>
      </c>
      <c r="B48" s="3" t="s">
        <v>57</v>
      </c>
      <c r="C48" s="8" t="s">
        <v>132</v>
      </c>
      <c r="D48" s="9">
        <v>12019242479</v>
      </c>
      <c r="E48" s="9" t="s">
        <v>133</v>
      </c>
      <c r="F48" s="7">
        <f>VLOOKUP(D48,[1]Sheet1!$D$2:$G$47,4,FALSE)</f>
        <v>100</v>
      </c>
      <c r="G48" s="7"/>
      <c r="H48" s="7"/>
      <c r="I48" s="7"/>
      <c r="J48" s="7"/>
      <c r="K48" s="7"/>
      <c r="L48" s="7"/>
      <c r="M48" s="7"/>
      <c r="N48" s="7"/>
      <c r="O48" s="7"/>
      <c r="P48" s="6">
        <f t="shared" si="0"/>
        <v>100</v>
      </c>
    </row>
    <row r="49" spans="1:16" ht="16.5" x14ac:dyDescent="0.25">
      <c r="A49" s="2">
        <v>46</v>
      </c>
      <c r="B49" s="3" t="s">
        <v>57</v>
      </c>
      <c r="C49" s="9" t="s">
        <v>134</v>
      </c>
      <c r="D49" s="9">
        <v>12019243653</v>
      </c>
      <c r="E49" s="9" t="s">
        <v>135</v>
      </c>
      <c r="F49" s="7">
        <f>VLOOKUP(D49,[1]Sheet1!$D$2:$G$47,4,FALSE)</f>
        <v>50</v>
      </c>
      <c r="G49" s="7"/>
      <c r="H49" s="7"/>
      <c r="I49" s="7"/>
      <c r="J49" s="7"/>
      <c r="K49" s="7"/>
      <c r="L49" s="7"/>
      <c r="M49" s="7"/>
      <c r="N49" s="7"/>
      <c r="O49" s="7"/>
      <c r="P49" s="6">
        <f t="shared" ref="P49:P50" si="1">AVERAGE(F49:O49)</f>
        <v>50</v>
      </c>
    </row>
    <row r="50" spans="1:16" ht="16.5" x14ac:dyDescent="0.25">
      <c r="A50" s="2">
        <v>47</v>
      </c>
      <c r="B50" s="3" t="s">
        <v>57</v>
      </c>
      <c r="C50" s="9" t="s">
        <v>136</v>
      </c>
      <c r="D50" s="9">
        <v>12019244362</v>
      </c>
      <c r="E50" s="9" t="s">
        <v>137</v>
      </c>
      <c r="F50" s="7">
        <f>VLOOKUP(D50,[1]Sheet1!$D$2:$G$47,4,FALSE)</f>
        <v>100</v>
      </c>
      <c r="G50" s="7"/>
      <c r="H50" s="7"/>
      <c r="I50" s="7"/>
      <c r="J50" s="7"/>
      <c r="K50" s="7"/>
      <c r="L50" s="7"/>
      <c r="M50" s="7"/>
      <c r="N50" s="7"/>
      <c r="O50" s="7"/>
      <c r="P50" s="6">
        <f t="shared" si="1"/>
        <v>100</v>
      </c>
    </row>
    <row r="51" spans="1:16" ht="16.5" x14ac:dyDescent="0.25">
      <c r="A51" s="2">
        <v>48</v>
      </c>
      <c r="B51" s="3" t="s">
        <v>57</v>
      </c>
      <c r="C51" s="9" t="s">
        <v>138</v>
      </c>
      <c r="D51" s="9">
        <v>12019242907</v>
      </c>
      <c r="E51" s="9" t="s">
        <v>139</v>
      </c>
      <c r="F51" s="7">
        <v>0</v>
      </c>
      <c r="G51" s="7"/>
      <c r="H51" s="7"/>
      <c r="I51" s="7"/>
      <c r="J51" s="7"/>
      <c r="K51" s="7"/>
      <c r="L51" s="7"/>
      <c r="M51" s="7"/>
      <c r="N51" s="7"/>
      <c r="O51" s="7"/>
      <c r="P51" s="6">
        <f t="shared" ref="P51:P54" si="2">AVERAGE(F51:O51)</f>
        <v>0</v>
      </c>
    </row>
    <row r="52" spans="1:16" ht="16.5" x14ac:dyDescent="0.25">
      <c r="A52" s="2">
        <v>49</v>
      </c>
      <c r="B52" s="3" t="s">
        <v>57</v>
      </c>
      <c r="C52" s="8" t="s">
        <v>140</v>
      </c>
      <c r="D52" s="9">
        <v>20190509006</v>
      </c>
      <c r="E52" s="9" t="s">
        <v>141</v>
      </c>
      <c r="F52" s="7">
        <v>0</v>
      </c>
      <c r="G52" s="7"/>
      <c r="H52" s="7"/>
      <c r="I52" s="7"/>
      <c r="J52" s="7"/>
      <c r="K52" s="7"/>
      <c r="L52" s="7"/>
      <c r="M52" s="7"/>
      <c r="N52" s="7"/>
      <c r="O52" s="7"/>
      <c r="P52" s="6">
        <f t="shared" si="2"/>
        <v>0</v>
      </c>
    </row>
    <row r="53" spans="1:16" ht="16.5" x14ac:dyDescent="0.25">
      <c r="A53" s="2">
        <v>50</v>
      </c>
      <c r="B53" s="3" t="s">
        <v>57</v>
      </c>
      <c r="C53" s="9" t="s">
        <v>142</v>
      </c>
      <c r="D53" s="9">
        <v>20190509020</v>
      </c>
      <c r="E53" s="9" t="s">
        <v>143</v>
      </c>
      <c r="F53" s="7">
        <v>0</v>
      </c>
      <c r="G53" s="7"/>
      <c r="H53" s="7"/>
      <c r="I53" s="7"/>
      <c r="J53" s="7"/>
      <c r="K53" s="7"/>
      <c r="L53" s="7"/>
      <c r="M53" s="7"/>
      <c r="N53" s="7"/>
      <c r="O53" s="7"/>
      <c r="P53" s="6">
        <f t="shared" si="2"/>
        <v>0</v>
      </c>
    </row>
    <row r="54" spans="1:16" ht="16.5" x14ac:dyDescent="0.25">
      <c r="A54" s="2">
        <v>51</v>
      </c>
      <c r="B54" s="3" t="s">
        <v>57</v>
      </c>
      <c r="C54" s="9" t="s">
        <v>144</v>
      </c>
      <c r="D54" s="9">
        <v>20190509019</v>
      </c>
      <c r="E54" s="9" t="s">
        <v>145</v>
      </c>
      <c r="F54" s="7">
        <v>0</v>
      </c>
      <c r="G54" s="7"/>
      <c r="H54" s="7"/>
      <c r="I54" s="7"/>
      <c r="J54" s="7"/>
      <c r="K54" s="7"/>
      <c r="L54" s="7"/>
      <c r="M54" s="7"/>
      <c r="N54" s="7"/>
      <c r="O54" s="7"/>
      <c r="P54" s="6">
        <f t="shared" si="2"/>
        <v>0</v>
      </c>
    </row>
  </sheetData>
  <autoFilter ref="A2:P48" xr:uid="{00000000-0009-0000-0000-000000000000}">
    <sortState xmlns:xlrd2="http://schemas.microsoft.com/office/spreadsheetml/2017/richdata2" ref="A5:R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Input Score" sqref="N4:O54 K4:K54" xr:uid="{00000000-0002-0000-0000-000000000000}"/>
    <dataValidation allowBlank="1" showInputMessage="1" showErrorMessage="1" prompt="Home Assignment Number" sqref="F2:O2" xr:uid="{00000000-0002-0000-0000-000001000000}"/>
    <dataValidation allowBlank="1" showInputMessage="1" showErrorMessage="1" prompt="Date Of Submission" sqref="F3:O3" xr:uid="{00000000-0002-0000-0000-000002000000}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53"/>
  <sheetViews>
    <sheetView topLeftCell="C1" zoomScale="70" zoomScaleNormal="70" workbookViewId="0">
      <selection activeCell="J22" sqref="J22"/>
    </sheetView>
  </sheetViews>
  <sheetFormatPr defaultRowHeight="14" x14ac:dyDescent="0.25"/>
  <cols>
    <col min="1" max="1" width="14.08984375" customWidth="1"/>
    <col min="2" max="2" width="24.54296875" bestFit="1" customWidth="1"/>
    <col min="3" max="3" width="22.36328125" bestFit="1" customWidth="1"/>
    <col min="4" max="4" width="23.453125" style="5" bestFit="1" customWidth="1"/>
    <col min="5" max="5" width="26.36328125" bestFit="1" customWidth="1"/>
    <col min="6" max="6" width="15.1796875" bestFit="1" customWidth="1"/>
    <col min="7" max="9" width="15.6328125" style="4" bestFit="1" customWidth="1"/>
    <col min="10" max="10" width="15.6328125" bestFit="1" customWidth="1"/>
    <col min="11" max="12" width="15.6328125" style="4" bestFit="1" customWidth="1"/>
    <col min="13" max="13" width="15.6328125" bestFit="1" customWidth="1"/>
    <col min="14" max="14" width="15.6328125" style="4" bestFit="1" customWidth="1"/>
    <col min="15" max="15" width="16.54296875" style="4" bestFit="1" customWidth="1"/>
    <col min="16" max="16" width="24.54296875" style="4" bestFit="1" customWidth="1"/>
    <col min="27" max="27" width="14.36328125" bestFit="1" customWidth="1"/>
  </cols>
  <sheetData>
    <row r="1" spans="1:16" x14ac:dyDescent="0.2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2" t="s">
        <v>9</v>
      </c>
    </row>
    <row r="3" spans="1:16" x14ac:dyDescent="0.25">
      <c r="A3" s="13"/>
      <c r="B3" s="13"/>
      <c r="C3" s="13"/>
      <c r="D3" s="16"/>
      <c r="E3" s="19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3"/>
    </row>
    <row r="4" spans="1:16" ht="16.5" x14ac:dyDescent="0.25">
      <c r="A4" s="2">
        <v>1</v>
      </c>
      <c r="B4" s="3" t="s">
        <v>146</v>
      </c>
      <c r="C4" s="9" t="s">
        <v>147</v>
      </c>
      <c r="D4" s="11">
        <v>12019242308</v>
      </c>
      <c r="E4" s="9" t="s">
        <v>148</v>
      </c>
      <c r="F4" s="7">
        <f>VLOOKUP(D4,[2]Sheet1!$D$2:$G$51,4,FALSE)</f>
        <v>90</v>
      </c>
      <c r="G4" s="7"/>
      <c r="H4" s="7"/>
      <c r="I4" s="7"/>
      <c r="J4" s="7"/>
      <c r="K4" s="7"/>
      <c r="L4" s="7"/>
      <c r="M4" s="7"/>
      <c r="N4" s="7"/>
      <c r="O4" s="7"/>
      <c r="P4" s="6">
        <f t="shared" ref="P4:P50" si="0">AVERAGE(F4:O4)</f>
        <v>90</v>
      </c>
    </row>
    <row r="5" spans="1:16" ht="16.5" x14ac:dyDescent="0.25">
      <c r="A5" s="2">
        <v>2</v>
      </c>
      <c r="B5" s="3" t="s">
        <v>146</v>
      </c>
      <c r="C5" s="9" t="s">
        <v>149</v>
      </c>
      <c r="D5" s="11">
        <v>12019242312</v>
      </c>
      <c r="E5" s="9" t="s">
        <v>150</v>
      </c>
      <c r="F5" s="7">
        <f>VLOOKUP(D5,[2]Sheet1!$D$2:$G$51,4,FALSE)</f>
        <v>80</v>
      </c>
      <c r="G5" s="7"/>
      <c r="H5" s="7"/>
      <c r="I5" s="7"/>
      <c r="J5" s="7"/>
      <c r="K5" s="7"/>
      <c r="L5" s="7"/>
      <c r="M5" s="7"/>
      <c r="N5" s="7"/>
      <c r="O5" s="7"/>
      <c r="P5" s="6">
        <f t="shared" si="0"/>
        <v>80</v>
      </c>
    </row>
    <row r="6" spans="1:16" ht="16.5" x14ac:dyDescent="0.25">
      <c r="A6" s="2">
        <v>3</v>
      </c>
      <c r="B6" s="3" t="s">
        <v>146</v>
      </c>
      <c r="C6" s="9" t="s">
        <v>151</v>
      </c>
      <c r="D6" s="11">
        <v>12019242315</v>
      </c>
      <c r="E6" s="9" t="s">
        <v>152</v>
      </c>
      <c r="F6" s="7">
        <f>VLOOKUP(D6,[2]Sheet1!$D$2:$G$51,4,FALSE)</f>
        <v>90</v>
      </c>
      <c r="G6" s="7"/>
      <c r="H6" s="7"/>
      <c r="I6" s="7"/>
      <c r="J6" s="7"/>
      <c r="K6" s="7"/>
      <c r="L6" s="7"/>
      <c r="M6" s="7"/>
      <c r="N6" s="7"/>
      <c r="O6" s="7"/>
      <c r="P6" s="6">
        <f t="shared" si="0"/>
        <v>90</v>
      </c>
    </row>
    <row r="7" spans="1:16" ht="16.5" x14ac:dyDescent="0.25">
      <c r="A7" s="2">
        <v>4</v>
      </c>
      <c r="B7" s="3" t="s">
        <v>146</v>
      </c>
      <c r="C7" s="9" t="s">
        <v>153</v>
      </c>
      <c r="D7" s="11">
        <v>12019242316</v>
      </c>
      <c r="E7" s="9" t="s">
        <v>154</v>
      </c>
      <c r="F7" s="7">
        <f>VLOOKUP(D7,[2]Sheet1!$D$2:$G$51,4,FALSE)</f>
        <v>80</v>
      </c>
      <c r="G7" s="7"/>
      <c r="H7" s="7"/>
      <c r="I7" s="7"/>
      <c r="J7" s="7"/>
      <c r="K7" s="7"/>
      <c r="L7" s="7"/>
      <c r="M7" s="7"/>
      <c r="N7" s="7"/>
      <c r="O7" s="7"/>
      <c r="P7" s="6">
        <f t="shared" si="0"/>
        <v>80</v>
      </c>
    </row>
    <row r="8" spans="1:16" ht="16.5" x14ac:dyDescent="0.25">
      <c r="A8" s="2">
        <v>5</v>
      </c>
      <c r="B8" s="3" t="s">
        <v>146</v>
      </c>
      <c r="C8" s="9" t="s">
        <v>155</v>
      </c>
      <c r="D8" s="11">
        <v>12019242321</v>
      </c>
      <c r="E8" s="9" t="s">
        <v>156</v>
      </c>
      <c r="F8" s="7">
        <f>VLOOKUP(D8,[2]Sheet1!$D$2:$G$51,4,FALSE)</f>
        <v>80</v>
      </c>
      <c r="G8" s="7"/>
      <c r="H8" s="7"/>
      <c r="I8" s="7"/>
      <c r="J8" s="7"/>
      <c r="K8" s="7"/>
      <c r="L8" s="7"/>
      <c r="M8" s="7"/>
      <c r="N8" s="7"/>
      <c r="O8" s="7"/>
      <c r="P8" s="6">
        <f t="shared" si="0"/>
        <v>80</v>
      </c>
    </row>
    <row r="9" spans="1:16" ht="16.5" x14ac:dyDescent="0.25">
      <c r="A9" s="2">
        <v>6</v>
      </c>
      <c r="B9" s="3" t="s">
        <v>146</v>
      </c>
      <c r="C9" s="9" t="s">
        <v>157</v>
      </c>
      <c r="D9" s="11">
        <v>12019242322</v>
      </c>
      <c r="E9" s="9" t="s">
        <v>158</v>
      </c>
      <c r="F9" s="7">
        <f>VLOOKUP(D9,[2]Sheet1!$D$2:$G$51,4,FALSE)</f>
        <v>90</v>
      </c>
      <c r="G9" s="7"/>
      <c r="H9" s="7"/>
      <c r="I9" s="7"/>
      <c r="J9" s="7"/>
      <c r="K9" s="7"/>
      <c r="L9" s="7"/>
      <c r="M9" s="7"/>
      <c r="N9" s="7"/>
      <c r="O9" s="7"/>
      <c r="P9" s="6">
        <f t="shared" si="0"/>
        <v>90</v>
      </c>
    </row>
    <row r="10" spans="1:16" ht="16.5" x14ac:dyDescent="0.25">
      <c r="A10" s="2">
        <v>7</v>
      </c>
      <c r="B10" s="3" t="s">
        <v>146</v>
      </c>
      <c r="C10" s="9" t="s">
        <v>159</v>
      </c>
      <c r="D10" s="11">
        <v>12019242327</v>
      </c>
      <c r="E10" s="9" t="s">
        <v>160</v>
      </c>
      <c r="F10" s="7">
        <f>VLOOKUP(D10,[2]Sheet1!$D$2:$G$51,4,FALSE)</f>
        <v>90</v>
      </c>
      <c r="G10" s="7"/>
      <c r="H10" s="7"/>
      <c r="I10" s="7"/>
      <c r="J10" s="7"/>
      <c r="K10" s="7"/>
      <c r="L10" s="7"/>
      <c r="M10" s="7"/>
      <c r="N10" s="7"/>
      <c r="O10" s="7"/>
      <c r="P10" s="6">
        <f t="shared" si="0"/>
        <v>90</v>
      </c>
    </row>
    <row r="11" spans="1:16" ht="16.5" x14ac:dyDescent="0.25">
      <c r="A11" s="2">
        <v>8</v>
      </c>
      <c r="B11" s="3" t="s">
        <v>146</v>
      </c>
      <c r="C11" s="9" t="s">
        <v>161</v>
      </c>
      <c r="D11" s="11">
        <v>12019242329</v>
      </c>
      <c r="E11" s="9" t="s">
        <v>162</v>
      </c>
      <c r="F11" s="7">
        <f>VLOOKUP(D11,[2]Sheet1!$D$2:$G$51,4,FALSE)</f>
        <v>90</v>
      </c>
      <c r="G11" s="7"/>
      <c r="H11" s="7"/>
      <c r="I11" s="7"/>
      <c r="J11" s="7"/>
      <c r="K11" s="7"/>
      <c r="L11" s="7"/>
      <c r="M11" s="7"/>
      <c r="N11" s="7"/>
      <c r="O11" s="7"/>
      <c r="P11" s="6">
        <f t="shared" si="0"/>
        <v>90</v>
      </c>
    </row>
    <row r="12" spans="1:16" ht="16.5" x14ac:dyDescent="0.25">
      <c r="A12" s="2">
        <v>9</v>
      </c>
      <c r="B12" s="3" t="s">
        <v>146</v>
      </c>
      <c r="C12" s="9" t="s">
        <v>163</v>
      </c>
      <c r="D12" s="11">
        <v>12019242332</v>
      </c>
      <c r="E12" s="9" t="s">
        <v>164</v>
      </c>
      <c r="F12" s="7">
        <f>VLOOKUP(D12,[2]Sheet1!$D$2:$G$51,4,FALSE)</f>
        <v>50</v>
      </c>
      <c r="G12" s="7"/>
      <c r="H12" s="7"/>
      <c r="I12" s="7"/>
      <c r="J12" s="7"/>
      <c r="K12" s="7"/>
      <c r="L12" s="7"/>
      <c r="M12" s="7"/>
      <c r="N12" s="7"/>
      <c r="O12" s="7"/>
      <c r="P12" s="6">
        <f t="shared" si="0"/>
        <v>50</v>
      </c>
    </row>
    <row r="13" spans="1:16" ht="16.5" x14ac:dyDescent="0.25">
      <c r="A13" s="2">
        <v>10</v>
      </c>
      <c r="B13" s="3" t="s">
        <v>146</v>
      </c>
      <c r="C13" s="9" t="s">
        <v>165</v>
      </c>
      <c r="D13" s="11">
        <v>12019242340</v>
      </c>
      <c r="E13" s="9" t="s">
        <v>166</v>
      </c>
      <c r="F13" s="7">
        <f>VLOOKUP(D13,[2]Sheet1!$D$2:$G$51,4,FALSE)</f>
        <v>100</v>
      </c>
      <c r="G13" s="7"/>
      <c r="H13" s="7"/>
      <c r="I13" s="7"/>
      <c r="J13" s="7"/>
      <c r="K13" s="7"/>
      <c r="L13" s="7"/>
      <c r="M13" s="7"/>
      <c r="N13" s="7"/>
      <c r="O13" s="7"/>
      <c r="P13" s="6">
        <f t="shared" si="0"/>
        <v>100</v>
      </c>
    </row>
    <row r="14" spans="1:16" ht="16.5" x14ac:dyDescent="0.25">
      <c r="A14" s="2">
        <v>11</v>
      </c>
      <c r="B14" s="3" t="s">
        <v>146</v>
      </c>
      <c r="C14" s="9" t="s">
        <v>167</v>
      </c>
      <c r="D14" s="11">
        <v>12019242349</v>
      </c>
      <c r="E14" s="9" t="s">
        <v>25</v>
      </c>
      <c r="F14" s="7">
        <f>VLOOKUP(D14,[2]Sheet1!$D$2:$G$51,4,FALSE)</f>
        <v>100</v>
      </c>
      <c r="G14" s="7"/>
      <c r="H14" s="7"/>
      <c r="I14" s="7"/>
      <c r="J14" s="7"/>
      <c r="K14" s="7"/>
      <c r="L14" s="7"/>
      <c r="M14" s="7"/>
      <c r="N14" s="7"/>
      <c r="O14" s="7"/>
      <c r="P14" s="6">
        <f t="shared" si="0"/>
        <v>100</v>
      </c>
    </row>
    <row r="15" spans="1:16" ht="16.5" x14ac:dyDescent="0.25">
      <c r="A15" s="2">
        <v>12</v>
      </c>
      <c r="B15" s="3" t="s">
        <v>146</v>
      </c>
      <c r="C15" s="9" t="s">
        <v>168</v>
      </c>
      <c r="D15" s="11">
        <v>12019242356</v>
      </c>
      <c r="E15" s="9" t="s">
        <v>169</v>
      </c>
      <c r="F15" s="7">
        <f>VLOOKUP(D15,[2]Sheet1!$D$2:$G$51,4,FALSE)</f>
        <v>80</v>
      </c>
      <c r="G15" s="7"/>
      <c r="H15" s="7"/>
      <c r="I15" s="7"/>
      <c r="J15" s="7"/>
      <c r="K15" s="7"/>
      <c r="L15" s="7"/>
      <c r="M15" s="7"/>
      <c r="N15" s="7"/>
      <c r="O15" s="7"/>
      <c r="P15" s="6">
        <f t="shared" si="0"/>
        <v>80</v>
      </c>
    </row>
    <row r="16" spans="1:16" ht="16.5" x14ac:dyDescent="0.25">
      <c r="A16" s="2">
        <v>13</v>
      </c>
      <c r="B16" s="3" t="s">
        <v>146</v>
      </c>
      <c r="C16" s="9" t="s">
        <v>170</v>
      </c>
      <c r="D16" s="11">
        <v>12019242362</v>
      </c>
      <c r="E16" s="9" t="s">
        <v>45</v>
      </c>
      <c r="F16" s="7">
        <f>VLOOKUP(D16,[2]Sheet1!$D$2:$G$51,4,FALSE)</f>
        <v>80</v>
      </c>
      <c r="G16" s="7"/>
      <c r="H16" s="7"/>
      <c r="I16" s="7"/>
      <c r="J16" s="7"/>
      <c r="K16" s="7"/>
      <c r="L16" s="7"/>
      <c r="M16" s="7"/>
      <c r="N16" s="7"/>
      <c r="O16" s="7"/>
      <c r="P16" s="6">
        <f t="shared" si="0"/>
        <v>80</v>
      </c>
    </row>
    <row r="17" spans="1:16" ht="16.5" x14ac:dyDescent="0.25">
      <c r="A17" s="2">
        <v>14</v>
      </c>
      <c r="B17" s="3" t="s">
        <v>146</v>
      </c>
      <c r="C17" s="9" t="s">
        <v>171</v>
      </c>
      <c r="D17" s="11">
        <v>12019242367</v>
      </c>
      <c r="E17" s="9" t="s">
        <v>172</v>
      </c>
      <c r="F17" s="7">
        <f>VLOOKUP(D17,[2]Sheet1!$D$2:$G$51,4,FALSE)</f>
        <v>80</v>
      </c>
      <c r="G17" s="7"/>
      <c r="H17" s="7"/>
      <c r="I17" s="7"/>
      <c r="J17" s="7"/>
      <c r="K17" s="7"/>
      <c r="L17" s="7"/>
      <c r="M17" s="7"/>
      <c r="N17" s="7"/>
      <c r="O17" s="7"/>
      <c r="P17" s="6">
        <f t="shared" si="0"/>
        <v>80</v>
      </c>
    </row>
    <row r="18" spans="1:16" ht="16.5" x14ac:dyDescent="0.25">
      <c r="A18" s="2">
        <v>15</v>
      </c>
      <c r="B18" s="3" t="s">
        <v>146</v>
      </c>
      <c r="C18" s="9" t="s">
        <v>173</v>
      </c>
      <c r="D18" s="11">
        <v>12019242368</v>
      </c>
      <c r="E18" s="9" t="s">
        <v>174</v>
      </c>
      <c r="F18" s="7">
        <f>VLOOKUP(D18,[2]Sheet1!$D$2:$G$51,4,FALSE)</f>
        <v>90</v>
      </c>
      <c r="G18" s="7"/>
      <c r="H18" s="7"/>
      <c r="I18" s="7"/>
      <c r="J18" s="7"/>
      <c r="K18" s="7"/>
      <c r="L18" s="7"/>
      <c r="M18" s="7"/>
      <c r="N18" s="7"/>
      <c r="O18" s="7"/>
      <c r="P18" s="6">
        <f t="shared" si="0"/>
        <v>90</v>
      </c>
    </row>
    <row r="19" spans="1:16" ht="16.5" x14ac:dyDescent="0.25">
      <c r="A19" s="2">
        <v>16</v>
      </c>
      <c r="B19" s="3" t="s">
        <v>146</v>
      </c>
      <c r="C19" s="9" t="s">
        <v>175</v>
      </c>
      <c r="D19" s="11">
        <v>12019242371</v>
      </c>
      <c r="E19" s="9" t="s">
        <v>39</v>
      </c>
      <c r="F19" s="7">
        <f>VLOOKUP(D19,[2]Sheet1!$D$2:$G$51,4,FALSE)</f>
        <v>90</v>
      </c>
      <c r="G19" s="7"/>
      <c r="H19" s="7"/>
      <c r="I19" s="7"/>
      <c r="J19" s="7"/>
      <c r="K19" s="7"/>
      <c r="L19" s="7"/>
      <c r="M19" s="7"/>
      <c r="N19" s="7"/>
      <c r="O19" s="7"/>
      <c r="P19" s="6">
        <f t="shared" si="0"/>
        <v>90</v>
      </c>
    </row>
    <row r="20" spans="1:16" ht="16.5" x14ac:dyDescent="0.25">
      <c r="A20" s="2">
        <v>17</v>
      </c>
      <c r="B20" s="3" t="s">
        <v>146</v>
      </c>
      <c r="C20" s="9" t="s">
        <v>176</v>
      </c>
      <c r="D20" s="11">
        <v>12019242373</v>
      </c>
      <c r="E20" s="9" t="s">
        <v>177</v>
      </c>
      <c r="F20" s="7">
        <f>VLOOKUP(D20,[2]Sheet1!$D$2:$G$51,4,FALSE)</f>
        <v>90</v>
      </c>
      <c r="G20" s="7"/>
      <c r="H20" s="7"/>
      <c r="I20" s="7"/>
      <c r="J20" s="7"/>
      <c r="K20" s="7"/>
      <c r="L20" s="7"/>
      <c r="M20" s="7"/>
      <c r="N20" s="7"/>
      <c r="O20" s="7"/>
      <c r="P20" s="6">
        <f t="shared" si="0"/>
        <v>90</v>
      </c>
    </row>
    <row r="21" spans="1:16" ht="16.5" x14ac:dyDescent="0.25">
      <c r="A21" s="2">
        <v>18</v>
      </c>
      <c r="B21" s="3" t="s">
        <v>146</v>
      </c>
      <c r="C21" s="9" t="s">
        <v>178</v>
      </c>
      <c r="D21" s="11">
        <v>12019242375</v>
      </c>
      <c r="E21" s="9" t="s">
        <v>179</v>
      </c>
      <c r="F21" s="7">
        <f>VLOOKUP(D21,[2]Sheet1!$D$2:$G$51,4,FALSE)</f>
        <v>80</v>
      </c>
      <c r="G21" s="7"/>
      <c r="H21" s="7"/>
      <c r="I21" s="7"/>
      <c r="J21" s="7"/>
      <c r="K21" s="7"/>
      <c r="L21" s="7"/>
      <c r="M21" s="7"/>
      <c r="N21" s="7"/>
      <c r="O21" s="7"/>
      <c r="P21" s="6">
        <f t="shared" si="0"/>
        <v>80</v>
      </c>
    </row>
    <row r="22" spans="1:16" ht="16.5" x14ac:dyDescent="0.25">
      <c r="A22" s="2">
        <v>19</v>
      </c>
      <c r="B22" s="3" t="s">
        <v>146</v>
      </c>
      <c r="C22" s="9" t="s">
        <v>180</v>
      </c>
      <c r="D22" s="11">
        <v>12019242379</v>
      </c>
      <c r="E22" s="9" t="s">
        <v>128</v>
      </c>
      <c r="F22" s="7">
        <f>VLOOKUP(D22,[2]Sheet1!$D$2:$G$51,4,FALSE)</f>
        <v>80</v>
      </c>
      <c r="G22" s="7"/>
      <c r="H22" s="7"/>
      <c r="I22" s="7"/>
      <c r="J22" s="7"/>
      <c r="K22" s="7"/>
      <c r="L22" s="7"/>
      <c r="M22" s="7"/>
      <c r="N22" s="7"/>
      <c r="O22" s="7"/>
      <c r="P22" s="6">
        <f t="shared" si="0"/>
        <v>80</v>
      </c>
    </row>
    <row r="23" spans="1:16" ht="16.5" x14ac:dyDescent="0.25">
      <c r="A23" s="2">
        <v>20</v>
      </c>
      <c r="B23" s="3" t="s">
        <v>146</v>
      </c>
      <c r="C23" s="9" t="s">
        <v>181</v>
      </c>
      <c r="D23" s="11">
        <v>12019242380</v>
      </c>
      <c r="E23" s="9" t="s">
        <v>182</v>
      </c>
      <c r="F23" s="7">
        <f>VLOOKUP(D23,[2]Sheet1!$D$2:$G$51,4,FALSE)</f>
        <v>80</v>
      </c>
      <c r="G23" s="7"/>
      <c r="H23" s="7"/>
      <c r="I23" s="7"/>
      <c r="J23" s="7"/>
      <c r="K23" s="7"/>
      <c r="L23" s="7"/>
      <c r="M23" s="7"/>
      <c r="N23" s="7"/>
      <c r="O23" s="7"/>
      <c r="P23" s="6">
        <f t="shared" si="0"/>
        <v>80</v>
      </c>
    </row>
    <row r="24" spans="1:16" ht="16.5" x14ac:dyDescent="0.25">
      <c r="A24" s="2">
        <v>21</v>
      </c>
      <c r="B24" s="3" t="s">
        <v>146</v>
      </c>
      <c r="C24" s="9" t="s">
        <v>183</v>
      </c>
      <c r="D24" s="11">
        <v>12019242384</v>
      </c>
      <c r="E24" s="9" t="s">
        <v>184</v>
      </c>
      <c r="F24" s="7">
        <f>VLOOKUP(D24,[2]Sheet1!$D$2:$G$51,4,FALSE)</f>
        <v>80</v>
      </c>
      <c r="G24" s="7"/>
      <c r="H24" s="7"/>
      <c r="I24" s="7"/>
      <c r="J24" s="7"/>
      <c r="K24" s="7"/>
      <c r="L24" s="7"/>
      <c r="M24" s="7"/>
      <c r="N24" s="7"/>
      <c r="O24" s="7"/>
      <c r="P24" s="6">
        <f t="shared" si="0"/>
        <v>80</v>
      </c>
    </row>
    <row r="25" spans="1:16" ht="16.5" x14ac:dyDescent="0.25">
      <c r="A25" s="2">
        <v>22</v>
      </c>
      <c r="B25" s="3" t="s">
        <v>146</v>
      </c>
      <c r="C25" s="9" t="s">
        <v>185</v>
      </c>
      <c r="D25" s="11">
        <v>12019242385</v>
      </c>
      <c r="E25" s="9" t="s">
        <v>186</v>
      </c>
      <c r="F25" s="7">
        <f>VLOOKUP(D25,[2]Sheet1!$D$2:$G$51,4,FALSE)</f>
        <v>80</v>
      </c>
      <c r="G25" s="7"/>
      <c r="H25" s="7"/>
      <c r="I25" s="7"/>
      <c r="J25" s="7"/>
      <c r="K25" s="7"/>
      <c r="L25" s="7"/>
      <c r="M25" s="7"/>
      <c r="N25" s="7"/>
      <c r="O25" s="7"/>
      <c r="P25" s="6">
        <f t="shared" si="0"/>
        <v>80</v>
      </c>
    </row>
    <row r="26" spans="1:16" ht="16.5" x14ac:dyDescent="0.25">
      <c r="A26" s="2">
        <v>23</v>
      </c>
      <c r="B26" s="3" t="s">
        <v>146</v>
      </c>
      <c r="C26" s="9" t="s">
        <v>187</v>
      </c>
      <c r="D26" s="11">
        <v>12019242389</v>
      </c>
      <c r="E26" s="9" t="s">
        <v>35</v>
      </c>
      <c r="F26" s="7">
        <f>VLOOKUP(D26,[2]Sheet1!$D$2:$G$51,4,FALSE)</f>
        <v>80</v>
      </c>
      <c r="G26" s="7"/>
      <c r="H26" s="7"/>
      <c r="I26" s="7"/>
      <c r="J26" s="7"/>
      <c r="K26" s="7"/>
      <c r="L26" s="7"/>
      <c r="M26" s="7"/>
      <c r="N26" s="7"/>
      <c r="O26" s="7"/>
      <c r="P26" s="6">
        <f t="shared" si="0"/>
        <v>80</v>
      </c>
    </row>
    <row r="27" spans="1:16" ht="16.5" x14ac:dyDescent="0.25">
      <c r="A27" s="2">
        <v>24</v>
      </c>
      <c r="B27" s="3" t="s">
        <v>146</v>
      </c>
      <c r="C27" s="9" t="s">
        <v>188</v>
      </c>
      <c r="D27" s="11">
        <v>12019242396</v>
      </c>
      <c r="E27" s="9" t="s">
        <v>189</v>
      </c>
      <c r="F27" s="7">
        <f>VLOOKUP(D27,[2]Sheet1!$D$2:$G$51,4,FALSE)</f>
        <v>90</v>
      </c>
      <c r="G27" s="7"/>
      <c r="H27" s="7"/>
      <c r="I27" s="7"/>
      <c r="J27" s="7"/>
      <c r="K27" s="7"/>
      <c r="L27" s="7"/>
      <c r="M27" s="7"/>
      <c r="N27" s="7"/>
      <c r="O27" s="7"/>
      <c r="P27" s="6">
        <f t="shared" si="0"/>
        <v>90</v>
      </c>
    </row>
    <row r="28" spans="1:16" ht="16.5" x14ac:dyDescent="0.25">
      <c r="A28" s="2">
        <v>25</v>
      </c>
      <c r="B28" s="3" t="s">
        <v>146</v>
      </c>
      <c r="C28" s="9" t="s">
        <v>190</v>
      </c>
      <c r="D28" s="11">
        <v>12019242404</v>
      </c>
      <c r="E28" s="9" t="s">
        <v>42</v>
      </c>
      <c r="F28" s="7">
        <f>VLOOKUP(D28,[2]Sheet1!$D$2:$G$51,4,FALSE)</f>
        <v>90</v>
      </c>
      <c r="G28" s="7"/>
      <c r="H28" s="7"/>
      <c r="I28" s="7"/>
      <c r="J28" s="7"/>
      <c r="K28" s="7"/>
      <c r="L28" s="7"/>
      <c r="M28" s="7"/>
      <c r="N28" s="7"/>
      <c r="O28" s="7"/>
      <c r="P28" s="6">
        <f t="shared" si="0"/>
        <v>90</v>
      </c>
    </row>
    <row r="29" spans="1:16" ht="16.5" x14ac:dyDescent="0.25">
      <c r="A29" s="2">
        <v>26</v>
      </c>
      <c r="B29" s="3" t="s">
        <v>146</v>
      </c>
      <c r="C29" s="9" t="s">
        <v>191</v>
      </c>
      <c r="D29" s="11">
        <v>12019242411</v>
      </c>
      <c r="E29" s="9" t="s">
        <v>192</v>
      </c>
      <c r="F29" s="7">
        <f>VLOOKUP(D29,[2]Sheet1!$D$2:$G$51,4,FALSE)</f>
        <v>90</v>
      </c>
      <c r="G29" s="7"/>
      <c r="H29" s="7"/>
      <c r="I29" s="7"/>
      <c r="J29" s="7"/>
      <c r="K29" s="7"/>
      <c r="L29" s="7"/>
      <c r="M29" s="7"/>
      <c r="N29" s="7"/>
      <c r="O29" s="7"/>
      <c r="P29" s="6">
        <f t="shared" si="0"/>
        <v>90</v>
      </c>
    </row>
    <row r="30" spans="1:16" ht="16.5" x14ac:dyDescent="0.25">
      <c r="A30" s="2">
        <v>27</v>
      </c>
      <c r="B30" s="3" t="s">
        <v>146</v>
      </c>
      <c r="C30" s="9" t="s">
        <v>193</v>
      </c>
      <c r="D30" s="11">
        <v>12019242412</v>
      </c>
      <c r="E30" s="9" t="s">
        <v>194</v>
      </c>
      <c r="F30" s="7">
        <f>VLOOKUP(D30,[2]Sheet1!$D$2:$G$51,4,FALSE)</f>
        <v>90</v>
      </c>
      <c r="G30" s="7"/>
      <c r="H30" s="7"/>
      <c r="I30" s="7"/>
      <c r="J30" s="7"/>
      <c r="K30" s="7"/>
      <c r="L30" s="7"/>
      <c r="M30" s="7"/>
      <c r="N30" s="7"/>
      <c r="O30" s="7"/>
      <c r="P30" s="6">
        <f t="shared" si="0"/>
        <v>90</v>
      </c>
    </row>
    <row r="31" spans="1:16" ht="16.5" x14ac:dyDescent="0.25">
      <c r="A31" s="2">
        <v>28</v>
      </c>
      <c r="B31" s="3" t="s">
        <v>146</v>
      </c>
      <c r="C31" s="9" t="s">
        <v>195</v>
      </c>
      <c r="D31" s="11">
        <v>12019242413</v>
      </c>
      <c r="E31" s="9" t="s">
        <v>196</v>
      </c>
      <c r="F31" s="7">
        <f>VLOOKUP(D31,[2]Sheet1!$D$2:$G$51,4,FALSE)</f>
        <v>90</v>
      </c>
      <c r="G31" s="7"/>
      <c r="H31" s="7"/>
      <c r="I31" s="7"/>
      <c r="J31" s="7"/>
      <c r="K31" s="7"/>
      <c r="L31" s="7"/>
      <c r="M31" s="7"/>
      <c r="N31" s="7"/>
      <c r="O31" s="7"/>
      <c r="P31" s="6">
        <f t="shared" si="0"/>
        <v>90</v>
      </c>
    </row>
    <row r="32" spans="1:16" ht="16.5" x14ac:dyDescent="0.25">
      <c r="A32" s="2">
        <v>29</v>
      </c>
      <c r="B32" s="3" t="s">
        <v>146</v>
      </c>
      <c r="C32" s="9" t="s">
        <v>197</v>
      </c>
      <c r="D32" s="11">
        <v>12019242421</v>
      </c>
      <c r="E32" s="9" t="s">
        <v>198</v>
      </c>
      <c r="F32" s="7">
        <f>VLOOKUP(D32,[2]Sheet1!$D$2:$G$51,4,FALSE)</f>
        <v>100</v>
      </c>
      <c r="G32" s="7"/>
      <c r="H32" s="7"/>
      <c r="I32" s="7"/>
      <c r="J32" s="7"/>
      <c r="K32" s="7"/>
      <c r="L32" s="7"/>
      <c r="M32" s="7"/>
      <c r="N32" s="7"/>
      <c r="O32" s="7"/>
      <c r="P32" s="6">
        <f t="shared" si="0"/>
        <v>100</v>
      </c>
    </row>
    <row r="33" spans="1:16" ht="16.5" x14ac:dyDescent="0.25">
      <c r="A33" s="2">
        <v>30</v>
      </c>
      <c r="B33" s="3" t="s">
        <v>146</v>
      </c>
      <c r="C33" s="9" t="s">
        <v>199</v>
      </c>
      <c r="D33" s="11">
        <v>12019242423</v>
      </c>
      <c r="E33" s="9" t="s">
        <v>200</v>
      </c>
      <c r="F33" s="7">
        <f>VLOOKUP(D33,[2]Sheet1!$D$2:$G$51,4,FALSE)</f>
        <v>40</v>
      </c>
      <c r="G33" s="7"/>
      <c r="H33" s="7"/>
      <c r="I33" s="7"/>
      <c r="J33" s="7"/>
      <c r="K33" s="7"/>
      <c r="L33" s="7"/>
      <c r="M33" s="7"/>
      <c r="N33" s="7"/>
      <c r="O33" s="7"/>
      <c r="P33" s="6">
        <f t="shared" si="0"/>
        <v>40</v>
      </c>
    </row>
    <row r="34" spans="1:16" ht="16.5" x14ac:dyDescent="0.25">
      <c r="A34" s="2">
        <v>31</v>
      </c>
      <c r="B34" s="3" t="s">
        <v>146</v>
      </c>
      <c r="C34" s="9" t="s">
        <v>201</v>
      </c>
      <c r="D34" s="11">
        <v>12019242429</v>
      </c>
      <c r="E34" s="9" t="s">
        <v>202</v>
      </c>
      <c r="F34" s="7">
        <f>VLOOKUP(D34,[2]Sheet1!$D$2:$G$51,4,FALSE)</f>
        <v>80</v>
      </c>
      <c r="G34" s="7"/>
      <c r="H34" s="7"/>
      <c r="I34" s="7"/>
      <c r="J34" s="7"/>
      <c r="K34" s="7"/>
      <c r="L34" s="7"/>
      <c r="M34" s="7"/>
      <c r="N34" s="7"/>
      <c r="O34" s="7"/>
      <c r="P34" s="6">
        <f t="shared" si="0"/>
        <v>80</v>
      </c>
    </row>
    <row r="35" spans="1:16" ht="16.5" x14ac:dyDescent="0.25">
      <c r="A35" s="2">
        <v>32</v>
      </c>
      <c r="B35" s="3" t="s">
        <v>146</v>
      </c>
      <c r="C35" s="9" t="s">
        <v>203</v>
      </c>
      <c r="D35" s="11">
        <v>12019242430</v>
      </c>
      <c r="E35" s="9" t="s">
        <v>56</v>
      </c>
      <c r="F35" s="7">
        <f>VLOOKUP(D35,[2]Sheet1!$D$2:$G$51,4,FALSE)</f>
        <v>80</v>
      </c>
      <c r="G35" s="7"/>
      <c r="H35" s="7"/>
      <c r="I35" s="7"/>
      <c r="J35" s="7"/>
      <c r="K35" s="7"/>
      <c r="L35" s="7"/>
      <c r="M35" s="7"/>
      <c r="N35" s="7"/>
      <c r="O35" s="7"/>
      <c r="P35" s="6">
        <f t="shared" si="0"/>
        <v>80</v>
      </c>
    </row>
    <row r="36" spans="1:16" ht="16.5" x14ac:dyDescent="0.25">
      <c r="A36" s="2">
        <v>33</v>
      </c>
      <c r="B36" s="3" t="s">
        <v>146</v>
      </c>
      <c r="C36" s="9" t="s">
        <v>204</v>
      </c>
      <c r="D36" s="11">
        <v>12019242431</v>
      </c>
      <c r="E36" s="9" t="s">
        <v>205</v>
      </c>
      <c r="F36" s="7">
        <f>VLOOKUP(D36,[2]Sheet1!$D$2:$G$51,4,FALSE)</f>
        <v>100</v>
      </c>
      <c r="G36" s="7"/>
      <c r="H36" s="7"/>
      <c r="I36" s="7"/>
      <c r="J36" s="7"/>
      <c r="K36" s="7"/>
      <c r="L36" s="7"/>
      <c r="M36" s="7"/>
      <c r="N36" s="7"/>
      <c r="O36" s="7"/>
      <c r="P36" s="6">
        <f t="shared" si="0"/>
        <v>100</v>
      </c>
    </row>
    <row r="37" spans="1:16" ht="16.5" x14ac:dyDescent="0.25">
      <c r="A37" s="2">
        <v>34</v>
      </c>
      <c r="B37" s="3" t="s">
        <v>146</v>
      </c>
      <c r="C37" s="9" t="s">
        <v>16</v>
      </c>
      <c r="D37" s="11">
        <v>12019242434</v>
      </c>
      <c r="E37" s="9" t="s">
        <v>206</v>
      </c>
      <c r="F37" s="7">
        <f>VLOOKUP(D37,[2]Sheet1!$D$2:$G$51,4,FALSE)</f>
        <v>80</v>
      </c>
      <c r="G37" s="7"/>
      <c r="H37" s="7"/>
      <c r="I37" s="7"/>
      <c r="J37" s="7"/>
      <c r="K37" s="7"/>
      <c r="L37" s="7"/>
      <c r="M37" s="7"/>
      <c r="N37" s="7"/>
      <c r="O37" s="7"/>
      <c r="P37" s="6">
        <f t="shared" si="0"/>
        <v>80</v>
      </c>
    </row>
    <row r="38" spans="1:16" ht="16.5" x14ac:dyDescent="0.25">
      <c r="A38" s="2">
        <v>35</v>
      </c>
      <c r="B38" s="3" t="s">
        <v>146</v>
      </c>
      <c r="C38" s="9" t="s">
        <v>207</v>
      </c>
      <c r="D38" s="11">
        <v>12019242436</v>
      </c>
      <c r="E38" s="9" t="s">
        <v>26</v>
      </c>
      <c r="F38" s="7">
        <f>VLOOKUP(D38,[2]Sheet1!$D$2:$G$51,4,FALSE)</f>
        <v>90</v>
      </c>
      <c r="G38" s="7"/>
      <c r="H38" s="7"/>
      <c r="I38" s="7"/>
      <c r="J38" s="7"/>
      <c r="K38" s="7"/>
      <c r="L38" s="7"/>
      <c r="M38" s="7"/>
      <c r="N38" s="7"/>
      <c r="O38" s="7"/>
      <c r="P38" s="6">
        <f t="shared" si="0"/>
        <v>90</v>
      </c>
    </row>
    <row r="39" spans="1:16" ht="16.5" x14ac:dyDescent="0.25">
      <c r="A39" s="2">
        <v>36</v>
      </c>
      <c r="B39" s="3" t="s">
        <v>146</v>
      </c>
      <c r="C39" s="9" t="s">
        <v>208</v>
      </c>
      <c r="D39" s="11">
        <v>12019242437</v>
      </c>
      <c r="E39" s="9" t="s">
        <v>209</v>
      </c>
      <c r="F39" s="7">
        <f>VLOOKUP(D39,[2]Sheet1!$D$2:$G$51,4,FALSE)</f>
        <v>90</v>
      </c>
      <c r="G39" s="7"/>
      <c r="H39" s="7"/>
      <c r="I39" s="7"/>
      <c r="J39" s="7"/>
      <c r="K39" s="7"/>
      <c r="L39" s="7"/>
      <c r="M39" s="7"/>
      <c r="N39" s="7"/>
      <c r="O39" s="7"/>
      <c r="P39" s="6">
        <f t="shared" si="0"/>
        <v>90</v>
      </c>
    </row>
    <row r="40" spans="1:16" ht="16.5" x14ac:dyDescent="0.25">
      <c r="A40" s="2">
        <v>37</v>
      </c>
      <c r="B40" s="3" t="s">
        <v>146</v>
      </c>
      <c r="C40" s="9" t="s">
        <v>210</v>
      </c>
      <c r="D40" s="11">
        <v>12019242440</v>
      </c>
      <c r="E40" s="9" t="s">
        <v>32</v>
      </c>
      <c r="F40" s="7">
        <f>VLOOKUP(D40,[2]Sheet1!$D$2:$G$51,4,FALSE)</f>
        <v>80</v>
      </c>
      <c r="G40" s="7"/>
      <c r="H40" s="7"/>
      <c r="I40" s="7"/>
      <c r="J40" s="7"/>
      <c r="K40" s="7"/>
      <c r="L40" s="7"/>
      <c r="M40" s="7"/>
      <c r="N40" s="7"/>
      <c r="O40" s="7"/>
      <c r="P40" s="6">
        <f t="shared" si="0"/>
        <v>80</v>
      </c>
    </row>
    <row r="41" spans="1:16" ht="16.5" x14ac:dyDescent="0.25">
      <c r="A41" s="2">
        <v>38</v>
      </c>
      <c r="B41" s="3" t="s">
        <v>146</v>
      </c>
      <c r="C41" s="9" t="s">
        <v>211</v>
      </c>
      <c r="D41" s="11">
        <v>12019242446</v>
      </c>
      <c r="E41" s="9" t="s">
        <v>36</v>
      </c>
      <c r="F41" s="7">
        <f>VLOOKUP(D41,[2]Sheet1!$D$2:$G$51,4,FALSE)</f>
        <v>50</v>
      </c>
      <c r="G41" s="7"/>
      <c r="H41" s="7"/>
      <c r="I41" s="7"/>
      <c r="J41" s="7"/>
      <c r="K41" s="7"/>
      <c r="L41" s="7"/>
      <c r="M41" s="7"/>
      <c r="N41" s="7"/>
      <c r="O41" s="7"/>
      <c r="P41" s="6">
        <f t="shared" si="0"/>
        <v>50</v>
      </c>
    </row>
    <row r="42" spans="1:16" ht="16.5" x14ac:dyDescent="0.25">
      <c r="A42" s="2">
        <v>39</v>
      </c>
      <c r="B42" s="3" t="s">
        <v>146</v>
      </c>
      <c r="C42" s="9" t="s">
        <v>212</v>
      </c>
      <c r="D42" s="11">
        <v>12019242454</v>
      </c>
      <c r="E42" s="9" t="s">
        <v>213</v>
      </c>
      <c r="F42" s="7">
        <f>VLOOKUP(D42,[2]Sheet1!$D$2:$G$51,4,FALSE)</f>
        <v>90</v>
      </c>
      <c r="G42" s="7"/>
      <c r="H42" s="7"/>
      <c r="I42" s="7"/>
      <c r="J42" s="7"/>
      <c r="K42" s="7"/>
      <c r="L42" s="7"/>
      <c r="M42" s="7"/>
      <c r="N42" s="7"/>
      <c r="O42" s="7"/>
      <c r="P42" s="6">
        <f t="shared" si="0"/>
        <v>90</v>
      </c>
    </row>
    <row r="43" spans="1:16" ht="16.5" x14ac:dyDescent="0.25">
      <c r="A43" s="2">
        <v>40</v>
      </c>
      <c r="B43" s="3" t="s">
        <v>146</v>
      </c>
      <c r="C43" s="9" t="s">
        <v>214</v>
      </c>
      <c r="D43" s="11">
        <v>12019242458</v>
      </c>
      <c r="E43" s="9" t="s">
        <v>215</v>
      </c>
      <c r="F43" s="7">
        <f>VLOOKUP(D43,[2]Sheet1!$D$2:$G$51,4,FALSE)</f>
        <v>80</v>
      </c>
      <c r="G43" s="7"/>
      <c r="H43" s="7"/>
      <c r="I43" s="7"/>
      <c r="J43" s="7"/>
      <c r="K43" s="7"/>
      <c r="L43" s="7"/>
      <c r="M43" s="7"/>
      <c r="N43" s="7"/>
      <c r="O43" s="7"/>
      <c r="P43" s="6">
        <f t="shared" si="0"/>
        <v>80</v>
      </c>
    </row>
    <row r="44" spans="1:16" ht="16.5" x14ac:dyDescent="0.25">
      <c r="A44" s="2">
        <v>41</v>
      </c>
      <c r="B44" s="3" t="s">
        <v>146</v>
      </c>
      <c r="C44" s="9" t="s">
        <v>216</v>
      </c>
      <c r="D44" s="11">
        <v>12019242463</v>
      </c>
      <c r="E44" s="9" t="s">
        <v>217</v>
      </c>
      <c r="F44" s="7">
        <f>VLOOKUP(D44,[2]Sheet1!$D$2:$G$51,4,FALSE)</f>
        <v>90</v>
      </c>
      <c r="G44" s="7"/>
      <c r="H44" s="7"/>
      <c r="I44" s="7"/>
      <c r="J44" s="7"/>
      <c r="K44" s="7"/>
      <c r="L44" s="7"/>
      <c r="M44" s="7"/>
      <c r="N44" s="7"/>
      <c r="O44" s="7"/>
      <c r="P44" s="6">
        <f t="shared" si="0"/>
        <v>90</v>
      </c>
    </row>
    <row r="45" spans="1:16" ht="16.5" x14ac:dyDescent="0.25">
      <c r="A45" s="2">
        <v>42</v>
      </c>
      <c r="B45" s="3" t="s">
        <v>146</v>
      </c>
      <c r="C45" s="9" t="s">
        <v>218</v>
      </c>
      <c r="D45" s="11">
        <v>12019242467</v>
      </c>
      <c r="E45" s="9" t="s">
        <v>33</v>
      </c>
      <c r="F45" s="7">
        <f>VLOOKUP(D45,[2]Sheet1!$D$2:$G$51,4,FALSE)</f>
        <v>80</v>
      </c>
      <c r="G45" s="7"/>
      <c r="H45" s="7"/>
      <c r="I45" s="7"/>
      <c r="J45" s="7"/>
      <c r="K45" s="7"/>
      <c r="L45" s="7"/>
      <c r="M45" s="7"/>
      <c r="N45" s="7"/>
      <c r="O45" s="7"/>
      <c r="P45" s="6">
        <f t="shared" si="0"/>
        <v>80</v>
      </c>
    </row>
    <row r="46" spans="1:16" ht="16.5" x14ac:dyDescent="0.25">
      <c r="A46" s="2">
        <v>43</v>
      </c>
      <c r="B46" s="3" t="s">
        <v>146</v>
      </c>
      <c r="C46" s="9" t="s">
        <v>219</v>
      </c>
      <c r="D46" s="11">
        <v>12019242473</v>
      </c>
      <c r="E46" s="9" t="s">
        <v>220</v>
      </c>
      <c r="F46" s="7">
        <f>VLOOKUP(D46,[2]Sheet1!$D$2:$G$51,4,FALSE)</f>
        <v>80</v>
      </c>
      <c r="G46" s="7"/>
      <c r="H46" s="7"/>
      <c r="I46" s="7"/>
      <c r="J46" s="7"/>
      <c r="K46" s="7"/>
      <c r="L46" s="7"/>
      <c r="M46" s="7"/>
      <c r="N46" s="7"/>
      <c r="O46" s="7"/>
      <c r="P46" s="6">
        <f t="shared" si="0"/>
        <v>80</v>
      </c>
    </row>
    <row r="47" spans="1:16" ht="16.5" x14ac:dyDescent="0.25">
      <c r="A47" s="2">
        <v>44</v>
      </c>
      <c r="B47" s="3" t="s">
        <v>146</v>
      </c>
      <c r="C47" s="9" t="s">
        <v>221</v>
      </c>
      <c r="D47" s="11">
        <v>12019242477</v>
      </c>
      <c r="E47" s="9" t="s">
        <v>222</v>
      </c>
      <c r="F47" s="7">
        <f>VLOOKUP(D47,[2]Sheet1!$D$2:$G$51,4,FALSE)</f>
        <v>100</v>
      </c>
      <c r="G47" s="7"/>
      <c r="H47" s="7"/>
      <c r="I47" s="7"/>
      <c r="J47" s="7"/>
      <c r="K47" s="7"/>
      <c r="L47" s="7"/>
      <c r="M47" s="7"/>
      <c r="N47" s="7"/>
      <c r="O47" s="7"/>
      <c r="P47" s="6">
        <f t="shared" si="0"/>
        <v>100</v>
      </c>
    </row>
    <row r="48" spans="1:16" ht="16.5" x14ac:dyDescent="0.25">
      <c r="A48" s="2">
        <v>45</v>
      </c>
      <c r="B48" s="3" t="s">
        <v>146</v>
      </c>
      <c r="C48" s="8" t="s">
        <v>223</v>
      </c>
      <c r="D48" s="11">
        <v>12019244045</v>
      </c>
      <c r="E48" s="9" t="s">
        <v>34</v>
      </c>
      <c r="F48" s="7">
        <f>VLOOKUP(D48,[2]Sheet1!$D$2:$G$51,4,FALSE)</f>
        <v>90</v>
      </c>
      <c r="G48" s="7"/>
      <c r="H48" s="7"/>
      <c r="I48" s="7"/>
      <c r="J48" s="7"/>
      <c r="K48" s="7"/>
      <c r="L48" s="7"/>
      <c r="M48" s="7"/>
      <c r="N48" s="7"/>
      <c r="O48" s="7"/>
      <c r="P48" s="6">
        <f t="shared" si="0"/>
        <v>90</v>
      </c>
    </row>
    <row r="49" spans="1:16" ht="16.5" x14ac:dyDescent="0.25">
      <c r="A49" s="2">
        <v>46</v>
      </c>
      <c r="B49" s="3" t="s">
        <v>146</v>
      </c>
      <c r="C49" s="9" t="s">
        <v>224</v>
      </c>
      <c r="D49" s="11">
        <v>12019243708</v>
      </c>
      <c r="E49" s="9" t="s">
        <v>225</v>
      </c>
      <c r="F49" s="7">
        <f>VLOOKUP(D49,[2]Sheet1!$D$2:$G$51,4,FALSE)</f>
        <v>100</v>
      </c>
      <c r="G49" s="7"/>
      <c r="H49" s="7"/>
      <c r="I49" s="7"/>
      <c r="J49" s="7"/>
      <c r="K49" s="7"/>
      <c r="L49" s="7"/>
      <c r="M49" s="7"/>
      <c r="N49" s="7"/>
      <c r="O49" s="7"/>
      <c r="P49" s="6">
        <f t="shared" si="0"/>
        <v>100</v>
      </c>
    </row>
    <row r="50" spans="1:16" ht="16.5" x14ac:dyDescent="0.25">
      <c r="A50" s="2">
        <v>47</v>
      </c>
      <c r="B50" s="3" t="s">
        <v>146</v>
      </c>
      <c r="C50" s="9" t="s">
        <v>226</v>
      </c>
      <c r="D50" s="11">
        <v>12019243316</v>
      </c>
      <c r="E50" s="9" t="s">
        <v>227</v>
      </c>
      <c r="F50" s="7">
        <f>VLOOKUP(D50,[2]Sheet1!$D$2:$G$51,4,FALSE)</f>
        <v>90</v>
      </c>
      <c r="G50" s="7"/>
      <c r="H50" s="7"/>
      <c r="I50" s="7"/>
      <c r="J50" s="7"/>
      <c r="K50" s="7"/>
      <c r="L50" s="7"/>
      <c r="M50" s="7"/>
      <c r="N50" s="7"/>
      <c r="O50" s="7"/>
      <c r="P50" s="6">
        <f t="shared" si="0"/>
        <v>90</v>
      </c>
    </row>
    <row r="51" spans="1:16" ht="16.5" x14ac:dyDescent="0.25">
      <c r="A51" s="2">
        <v>48</v>
      </c>
      <c r="B51" s="3" t="s">
        <v>146</v>
      </c>
      <c r="C51" s="9" t="s">
        <v>228</v>
      </c>
      <c r="D51" s="11">
        <v>12018242257</v>
      </c>
      <c r="E51" s="9" t="s">
        <v>229</v>
      </c>
      <c r="F51" s="7">
        <f>VLOOKUP(D51,[2]Sheet1!$D$2:$G$51,4,FALSE)</f>
        <v>80</v>
      </c>
      <c r="G51" s="7"/>
      <c r="H51" s="7"/>
      <c r="I51" s="7"/>
      <c r="J51" s="7"/>
      <c r="K51" s="7"/>
      <c r="L51" s="7"/>
      <c r="M51" s="7"/>
      <c r="N51" s="7"/>
      <c r="O51" s="7"/>
      <c r="P51" s="6">
        <f t="shared" ref="P51" si="1">AVERAGE(F51:O51)</f>
        <v>80</v>
      </c>
    </row>
    <row r="52" spans="1:16" ht="16.5" x14ac:dyDescent="0.25">
      <c r="A52" s="2">
        <v>49</v>
      </c>
      <c r="B52" s="3" t="s">
        <v>146</v>
      </c>
      <c r="C52" s="9" t="s">
        <v>230</v>
      </c>
      <c r="D52" s="11">
        <v>12018242240</v>
      </c>
      <c r="E52" s="9" t="s">
        <v>231</v>
      </c>
      <c r="F52" s="7">
        <f>VLOOKUP(D52,[2]Sheet1!$D$2:$G$51,4,FALSE)</f>
        <v>50</v>
      </c>
      <c r="G52" s="7"/>
      <c r="H52" s="7"/>
      <c r="I52" s="7"/>
      <c r="J52" s="7"/>
      <c r="K52" s="7"/>
      <c r="L52" s="7"/>
      <c r="M52" s="7"/>
      <c r="N52" s="7"/>
      <c r="O52" s="7"/>
      <c r="P52" s="6">
        <f t="shared" ref="P52:P53" si="2">AVERAGE(F52:O52)</f>
        <v>50</v>
      </c>
    </row>
    <row r="53" spans="1:16" ht="16.5" x14ac:dyDescent="0.25">
      <c r="A53" s="2">
        <v>50</v>
      </c>
      <c r="B53" s="3" t="s">
        <v>146</v>
      </c>
      <c r="C53" s="9" t="s">
        <v>232</v>
      </c>
      <c r="D53" s="9">
        <v>12017242215</v>
      </c>
      <c r="E53" s="9" t="s">
        <v>233</v>
      </c>
      <c r="F53" s="7">
        <f>VLOOKUP(D53,[2]Sheet1!$D$2:$G$51,4,FALSE)</f>
        <v>90</v>
      </c>
      <c r="G53" s="7"/>
      <c r="H53" s="7"/>
      <c r="I53" s="7"/>
      <c r="J53" s="7"/>
      <c r="K53" s="7"/>
      <c r="L53" s="7"/>
      <c r="M53" s="7"/>
      <c r="N53" s="7"/>
      <c r="O53" s="7"/>
      <c r="P53" s="6">
        <f t="shared" si="2"/>
        <v>90</v>
      </c>
    </row>
  </sheetData>
  <autoFilter ref="A2:P47" xr:uid="{00000000-0009-0000-0000-000001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3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52"/>
  <sheetViews>
    <sheetView zoomScale="60" zoomScaleNormal="60" workbookViewId="0">
      <selection activeCell="J31" sqref="J31"/>
    </sheetView>
  </sheetViews>
  <sheetFormatPr defaultRowHeight="14" x14ac:dyDescent="0.25"/>
  <cols>
    <col min="1" max="1" width="14.08984375" bestFit="1" customWidth="1"/>
    <col min="2" max="2" width="24.54296875" bestFit="1" customWidth="1"/>
    <col min="3" max="3" width="22.36328125" bestFit="1" customWidth="1"/>
    <col min="4" max="4" width="23.453125" style="5" bestFit="1" customWidth="1"/>
    <col min="5" max="5" width="26.36328125" bestFit="1" customWidth="1"/>
    <col min="6" max="6" width="15.1796875" bestFit="1" customWidth="1"/>
    <col min="7" max="9" width="15.6328125" style="4" bestFit="1" customWidth="1"/>
    <col min="10" max="10" width="15.6328125" bestFit="1" customWidth="1"/>
    <col min="11" max="14" width="15.6328125" style="4" bestFit="1" customWidth="1"/>
    <col min="15" max="15" width="16.54296875" style="4" bestFit="1" customWidth="1"/>
    <col min="16" max="16" width="24.54296875" style="4" bestFit="1" customWidth="1"/>
    <col min="27" max="27" width="14.36328125" bestFit="1" customWidth="1"/>
  </cols>
  <sheetData>
    <row r="1" spans="1:16" x14ac:dyDescent="0.2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2" t="s">
        <v>9</v>
      </c>
    </row>
    <row r="3" spans="1:16" x14ac:dyDescent="0.25">
      <c r="A3" s="13"/>
      <c r="B3" s="13"/>
      <c r="C3" s="13"/>
      <c r="D3" s="16"/>
      <c r="E3" s="19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3"/>
    </row>
    <row r="4" spans="1:16" ht="16.5" x14ac:dyDescent="0.25">
      <c r="A4" s="2">
        <v>1</v>
      </c>
      <c r="B4" s="3" t="s">
        <v>234</v>
      </c>
      <c r="C4" s="9" t="s">
        <v>235</v>
      </c>
      <c r="D4" s="11">
        <v>12019242301</v>
      </c>
      <c r="E4" s="9" t="s">
        <v>236</v>
      </c>
      <c r="F4" s="7">
        <f>VLOOKUP(D4,[3]Sheet1!$D$2:$G$50,4,FALSE)</f>
        <v>100</v>
      </c>
      <c r="G4" s="7"/>
      <c r="H4" s="7"/>
      <c r="I4" s="7"/>
      <c r="J4" s="7"/>
      <c r="K4" s="7"/>
      <c r="L4" s="7"/>
      <c r="M4" s="7"/>
      <c r="N4" s="7"/>
      <c r="O4" s="7"/>
      <c r="P4" s="6">
        <f t="shared" ref="P4:P45" si="0">AVERAGE(F4:O4)</f>
        <v>100</v>
      </c>
    </row>
    <row r="5" spans="1:16" ht="16.5" x14ac:dyDescent="0.25">
      <c r="A5" s="2">
        <v>2</v>
      </c>
      <c r="B5" s="3" t="s">
        <v>234</v>
      </c>
      <c r="C5" s="9" t="s">
        <v>237</v>
      </c>
      <c r="D5" s="11">
        <v>12019242302</v>
      </c>
      <c r="E5" s="9" t="s">
        <v>238</v>
      </c>
      <c r="F5" s="7">
        <f>VLOOKUP(D5,[3]Sheet1!$D$2:$G$50,4,FALSE)</f>
        <v>90</v>
      </c>
      <c r="G5" s="7"/>
      <c r="H5" s="7"/>
      <c r="I5" s="7"/>
      <c r="J5" s="7"/>
      <c r="K5" s="7"/>
      <c r="L5" s="7"/>
      <c r="M5" s="7"/>
      <c r="N5" s="7"/>
      <c r="O5" s="7"/>
      <c r="P5" s="6">
        <f t="shared" si="0"/>
        <v>90</v>
      </c>
    </row>
    <row r="6" spans="1:16" ht="16.5" x14ac:dyDescent="0.25">
      <c r="A6" s="2">
        <v>3</v>
      </c>
      <c r="B6" s="3" t="s">
        <v>234</v>
      </c>
      <c r="C6" s="9" t="s">
        <v>239</v>
      </c>
      <c r="D6" s="11">
        <v>12019242311</v>
      </c>
      <c r="E6" s="9" t="s">
        <v>240</v>
      </c>
      <c r="F6" s="7">
        <f>VLOOKUP(D6,[3]Sheet1!$D$2:$G$50,4,FALSE)</f>
        <v>100</v>
      </c>
      <c r="G6" s="7"/>
      <c r="H6" s="7"/>
      <c r="I6" s="7"/>
      <c r="J6" s="7"/>
      <c r="K6" s="7"/>
      <c r="L6" s="7"/>
      <c r="M6" s="7"/>
      <c r="N6" s="7"/>
      <c r="O6" s="7"/>
      <c r="P6" s="6">
        <f t="shared" si="0"/>
        <v>100</v>
      </c>
    </row>
    <row r="7" spans="1:16" ht="16.5" x14ac:dyDescent="0.25">
      <c r="A7" s="2">
        <v>4</v>
      </c>
      <c r="B7" s="3" t="s">
        <v>234</v>
      </c>
      <c r="C7" s="9" t="s">
        <v>241</v>
      </c>
      <c r="D7" s="11">
        <v>12019242323</v>
      </c>
      <c r="E7" s="9" t="s">
        <v>242</v>
      </c>
      <c r="F7" s="7">
        <f>VLOOKUP(D7,[3]Sheet1!$D$2:$G$50,4,FALSE)</f>
        <v>100</v>
      </c>
      <c r="G7" s="7"/>
      <c r="H7" s="7"/>
      <c r="I7" s="7"/>
      <c r="J7" s="7"/>
      <c r="K7" s="7"/>
      <c r="L7" s="7"/>
      <c r="M7" s="7"/>
      <c r="N7" s="7"/>
      <c r="O7" s="7"/>
      <c r="P7" s="6">
        <f t="shared" si="0"/>
        <v>100</v>
      </c>
    </row>
    <row r="8" spans="1:16" ht="16.5" x14ac:dyDescent="0.25">
      <c r="A8" s="2">
        <v>5</v>
      </c>
      <c r="B8" s="3" t="s">
        <v>234</v>
      </c>
      <c r="C8" s="9" t="s">
        <v>243</v>
      </c>
      <c r="D8" s="11">
        <v>12019242324</v>
      </c>
      <c r="E8" s="9" t="s">
        <v>29</v>
      </c>
      <c r="F8" s="7">
        <f>VLOOKUP(D8,[3]Sheet1!$D$2:$G$50,4,FALSE)</f>
        <v>100</v>
      </c>
      <c r="G8" s="7"/>
      <c r="H8" s="7"/>
      <c r="I8" s="7"/>
      <c r="J8" s="7"/>
      <c r="K8" s="7"/>
      <c r="L8" s="7"/>
      <c r="M8" s="7"/>
      <c r="N8" s="7"/>
      <c r="O8" s="7"/>
      <c r="P8" s="6">
        <f t="shared" si="0"/>
        <v>100</v>
      </c>
    </row>
    <row r="9" spans="1:16" ht="16.5" x14ac:dyDescent="0.25">
      <c r="A9" s="2">
        <v>6</v>
      </c>
      <c r="B9" s="3" t="s">
        <v>234</v>
      </c>
      <c r="C9" s="9" t="s">
        <v>244</v>
      </c>
      <c r="D9" s="11">
        <v>12019242331</v>
      </c>
      <c r="E9" s="9" t="s">
        <v>18</v>
      </c>
      <c r="F9" s="7">
        <f>VLOOKUP(D9,[3]Sheet1!$D$2:$G$50,4,FALSE)</f>
        <v>100</v>
      </c>
      <c r="G9" s="7"/>
      <c r="H9" s="7"/>
      <c r="I9" s="7"/>
      <c r="J9" s="7"/>
      <c r="K9" s="7"/>
      <c r="L9" s="7"/>
      <c r="M9" s="7"/>
      <c r="N9" s="7"/>
      <c r="O9" s="7"/>
      <c r="P9" s="6">
        <f t="shared" si="0"/>
        <v>100</v>
      </c>
    </row>
    <row r="10" spans="1:16" ht="16.5" x14ac:dyDescent="0.25">
      <c r="A10" s="2">
        <v>7</v>
      </c>
      <c r="B10" s="3" t="s">
        <v>234</v>
      </c>
      <c r="C10" s="9" t="s">
        <v>245</v>
      </c>
      <c r="D10" s="11">
        <v>12019242333</v>
      </c>
      <c r="E10" s="9" t="s">
        <v>246</v>
      </c>
      <c r="F10" s="7">
        <f>VLOOKUP(D10,[3]Sheet1!$D$2:$G$50,4,FALSE)</f>
        <v>100</v>
      </c>
      <c r="G10" s="7"/>
      <c r="H10" s="7"/>
      <c r="I10" s="7"/>
      <c r="J10" s="7"/>
      <c r="K10" s="7"/>
      <c r="L10" s="7"/>
      <c r="M10" s="7"/>
      <c r="N10" s="7"/>
      <c r="O10" s="7"/>
      <c r="P10" s="6">
        <f t="shared" si="0"/>
        <v>100</v>
      </c>
    </row>
    <row r="11" spans="1:16" ht="16.5" x14ac:dyDescent="0.25">
      <c r="A11" s="2">
        <v>8</v>
      </c>
      <c r="B11" s="3" t="s">
        <v>234</v>
      </c>
      <c r="C11" s="9" t="s">
        <v>247</v>
      </c>
      <c r="D11" s="11">
        <v>12019242334</v>
      </c>
      <c r="E11" s="9" t="s">
        <v>248</v>
      </c>
      <c r="F11" s="7">
        <f>VLOOKUP(D11,[3]Sheet1!$D$2:$G$50,4,FALSE)</f>
        <v>100</v>
      </c>
      <c r="G11" s="7"/>
      <c r="H11" s="7"/>
      <c r="I11" s="7"/>
      <c r="J11" s="7"/>
      <c r="K11" s="7"/>
      <c r="L11" s="7"/>
      <c r="M11" s="7"/>
      <c r="N11" s="7"/>
      <c r="O11" s="7"/>
      <c r="P11" s="6">
        <f t="shared" si="0"/>
        <v>100</v>
      </c>
    </row>
    <row r="12" spans="1:16" ht="16.5" x14ac:dyDescent="0.25">
      <c r="A12" s="2">
        <v>9</v>
      </c>
      <c r="B12" s="3" t="s">
        <v>234</v>
      </c>
      <c r="C12" s="9" t="s">
        <v>249</v>
      </c>
      <c r="D12" s="11">
        <v>12019242336</v>
      </c>
      <c r="E12" s="9" t="s">
        <v>250</v>
      </c>
      <c r="F12" s="7">
        <f>VLOOKUP(D12,[3]Sheet1!$D$2:$G$50,4,FALSE)</f>
        <v>100</v>
      </c>
      <c r="G12" s="7"/>
      <c r="H12" s="7"/>
      <c r="I12" s="7"/>
      <c r="J12" s="7"/>
      <c r="K12" s="7"/>
      <c r="L12" s="7"/>
      <c r="M12" s="7"/>
      <c r="N12" s="7"/>
      <c r="O12" s="7"/>
      <c r="P12" s="6">
        <f t="shared" si="0"/>
        <v>100</v>
      </c>
    </row>
    <row r="13" spans="1:16" ht="16.5" x14ac:dyDescent="0.25">
      <c r="A13" s="2">
        <v>10</v>
      </c>
      <c r="B13" s="3" t="s">
        <v>234</v>
      </c>
      <c r="C13" s="9" t="s">
        <v>251</v>
      </c>
      <c r="D13" s="11">
        <v>12019242339</v>
      </c>
      <c r="E13" s="9" t="s">
        <v>252</v>
      </c>
      <c r="F13" s="7">
        <f>VLOOKUP(D13,[3]Sheet1!$D$2:$G$50,4,FALSE)</f>
        <v>90</v>
      </c>
      <c r="G13" s="7"/>
      <c r="H13" s="7"/>
      <c r="I13" s="7"/>
      <c r="J13" s="7"/>
      <c r="K13" s="7"/>
      <c r="L13" s="7"/>
      <c r="M13" s="7"/>
      <c r="N13" s="7"/>
      <c r="O13" s="7"/>
      <c r="P13" s="6">
        <f t="shared" si="0"/>
        <v>90</v>
      </c>
    </row>
    <row r="14" spans="1:16" ht="16.5" x14ac:dyDescent="0.25">
      <c r="A14" s="2">
        <v>11</v>
      </c>
      <c r="B14" s="3" t="s">
        <v>234</v>
      </c>
      <c r="C14" s="9" t="s">
        <v>253</v>
      </c>
      <c r="D14" s="11">
        <v>12019242343</v>
      </c>
      <c r="E14" s="9" t="s">
        <v>254</v>
      </c>
      <c r="F14" s="7">
        <f>VLOOKUP(D14,[3]Sheet1!$D$2:$G$50,4,FALSE)</f>
        <v>90</v>
      </c>
      <c r="G14" s="7"/>
      <c r="H14" s="7"/>
      <c r="I14" s="7"/>
      <c r="J14" s="7"/>
      <c r="K14" s="7"/>
      <c r="L14" s="7"/>
      <c r="M14" s="7"/>
      <c r="N14" s="7"/>
      <c r="O14" s="7"/>
      <c r="P14" s="6">
        <f t="shared" si="0"/>
        <v>90</v>
      </c>
    </row>
    <row r="15" spans="1:16" ht="16.5" x14ac:dyDescent="0.25">
      <c r="A15" s="2">
        <v>12</v>
      </c>
      <c r="B15" s="3" t="s">
        <v>234</v>
      </c>
      <c r="C15" s="9" t="s">
        <v>255</v>
      </c>
      <c r="D15" s="11">
        <v>12019242346</v>
      </c>
      <c r="E15" s="9" t="s">
        <v>256</v>
      </c>
      <c r="F15" s="7">
        <f>VLOOKUP(D15,[3]Sheet1!$D$2:$G$50,4,FALSE)</f>
        <v>100</v>
      </c>
      <c r="G15" s="7"/>
      <c r="H15" s="7"/>
      <c r="I15" s="7"/>
      <c r="J15" s="7"/>
      <c r="K15" s="7"/>
      <c r="L15" s="7"/>
      <c r="M15" s="7"/>
      <c r="N15" s="7"/>
      <c r="O15" s="7"/>
      <c r="P15" s="6">
        <f t="shared" si="0"/>
        <v>100</v>
      </c>
    </row>
    <row r="16" spans="1:16" ht="16.5" x14ac:dyDescent="0.25">
      <c r="A16" s="2">
        <v>13</v>
      </c>
      <c r="B16" s="3" t="s">
        <v>234</v>
      </c>
      <c r="C16" s="9" t="s">
        <v>257</v>
      </c>
      <c r="D16" s="11">
        <v>12019242353</v>
      </c>
      <c r="E16" s="9" t="s">
        <v>258</v>
      </c>
      <c r="F16" s="7">
        <f>VLOOKUP(D16,[3]Sheet1!$D$2:$G$50,4,FALSE)</f>
        <v>100</v>
      </c>
      <c r="G16" s="7"/>
      <c r="H16" s="7"/>
      <c r="I16" s="7"/>
      <c r="J16" s="7"/>
      <c r="K16" s="7"/>
      <c r="L16" s="7"/>
      <c r="M16" s="7"/>
      <c r="N16" s="7"/>
      <c r="O16" s="7"/>
      <c r="P16" s="6">
        <f t="shared" si="0"/>
        <v>100</v>
      </c>
    </row>
    <row r="17" spans="1:16" ht="16.5" x14ac:dyDescent="0.25">
      <c r="A17" s="2">
        <v>14</v>
      </c>
      <c r="B17" s="3" t="s">
        <v>234</v>
      </c>
      <c r="C17" s="9" t="s">
        <v>259</v>
      </c>
      <c r="D17" s="11">
        <v>12019242354</v>
      </c>
      <c r="E17" s="9" t="s">
        <v>90</v>
      </c>
      <c r="F17" s="7">
        <f>VLOOKUP(D17,[3]Sheet1!$D$2:$G$50,4,FALSE)</f>
        <v>100</v>
      </c>
      <c r="G17" s="7"/>
      <c r="H17" s="7"/>
      <c r="I17" s="7"/>
      <c r="J17" s="7"/>
      <c r="K17" s="7"/>
      <c r="L17" s="7"/>
      <c r="M17" s="7"/>
      <c r="N17" s="7"/>
      <c r="O17" s="7"/>
      <c r="P17" s="6">
        <f t="shared" si="0"/>
        <v>100</v>
      </c>
    </row>
    <row r="18" spans="1:16" ht="16.5" x14ac:dyDescent="0.25">
      <c r="A18" s="2">
        <v>15</v>
      </c>
      <c r="B18" s="3" t="s">
        <v>234</v>
      </c>
      <c r="C18" s="9" t="s">
        <v>260</v>
      </c>
      <c r="D18" s="11">
        <v>12019242360</v>
      </c>
      <c r="E18" s="9" t="s">
        <v>261</v>
      </c>
      <c r="F18" s="7">
        <f>VLOOKUP(D18,[3]Sheet1!$D$2:$G$50,4,FALSE)</f>
        <v>80</v>
      </c>
      <c r="G18" s="7"/>
      <c r="H18" s="7"/>
      <c r="I18" s="7"/>
      <c r="J18" s="7"/>
      <c r="K18" s="7"/>
      <c r="L18" s="7"/>
      <c r="M18" s="7"/>
      <c r="N18" s="7"/>
      <c r="O18" s="7"/>
      <c r="P18" s="6">
        <f t="shared" si="0"/>
        <v>80</v>
      </c>
    </row>
    <row r="19" spans="1:16" ht="16.5" x14ac:dyDescent="0.25">
      <c r="A19" s="2">
        <v>16</v>
      </c>
      <c r="B19" s="3" t="s">
        <v>234</v>
      </c>
      <c r="C19" s="9" t="s">
        <v>262</v>
      </c>
      <c r="D19" s="11">
        <v>12019242363</v>
      </c>
      <c r="E19" s="9" t="s">
        <v>37</v>
      </c>
      <c r="F19" s="7">
        <f>VLOOKUP(D19,[3]Sheet1!$D$2:$G$50,4,FALSE)</f>
        <v>80</v>
      </c>
      <c r="G19" s="7"/>
      <c r="H19" s="7"/>
      <c r="I19" s="7"/>
      <c r="J19" s="7"/>
      <c r="K19" s="7"/>
      <c r="L19" s="7"/>
      <c r="M19" s="7"/>
      <c r="N19" s="7"/>
      <c r="O19" s="7"/>
      <c r="P19" s="6">
        <f t="shared" si="0"/>
        <v>80</v>
      </c>
    </row>
    <row r="20" spans="1:16" ht="16.5" x14ac:dyDescent="0.25">
      <c r="A20" s="2">
        <v>17</v>
      </c>
      <c r="B20" s="3" t="s">
        <v>234</v>
      </c>
      <c r="C20" s="9" t="s">
        <v>263</v>
      </c>
      <c r="D20" s="11">
        <v>12019242365</v>
      </c>
      <c r="E20" s="9" t="s">
        <v>264</v>
      </c>
      <c r="F20" s="7">
        <f>VLOOKUP(D20,[3]Sheet1!$D$2:$G$50,4,FALSE)</f>
        <v>100</v>
      </c>
      <c r="G20" s="7"/>
      <c r="H20" s="7"/>
      <c r="I20" s="7"/>
      <c r="J20" s="7"/>
      <c r="K20" s="7"/>
      <c r="L20" s="7"/>
      <c r="M20" s="7"/>
      <c r="N20" s="7"/>
      <c r="O20" s="7"/>
      <c r="P20" s="6">
        <f t="shared" si="0"/>
        <v>100</v>
      </c>
    </row>
    <row r="21" spans="1:16" ht="16.5" x14ac:dyDescent="0.25">
      <c r="A21" s="2">
        <v>18</v>
      </c>
      <c r="B21" s="3" t="s">
        <v>234</v>
      </c>
      <c r="C21" s="9" t="s">
        <v>265</v>
      </c>
      <c r="D21" s="11">
        <v>12019242370</v>
      </c>
      <c r="E21" s="9" t="s">
        <v>266</v>
      </c>
      <c r="F21" s="7">
        <f>VLOOKUP(D21,[3]Sheet1!$D$2:$G$50,4,FALSE)</f>
        <v>100</v>
      </c>
      <c r="G21" s="7"/>
      <c r="H21" s="7"/>
      <c r="I21" s="7"/>
      <c r="J21" s="7"/>
      <c r="K21" s="7"/>
      <c r="L21" s="7"/>
      <c r="M21" s="7"/>
      <c r="N21" s="7"/>
      <c r="O21" s="7"/>
      <c r="P21" s="6">
        <f t="shared" si="0"/>
        <v>100</v>
      </c>
    </row>
    <row r="22" spans="1:16" ht="16.5" x14ac:dyDescent="0.25">
      <c r="A22" s="2">
        <v>19</v>
      </c>
      <c r="B22" s="3" t="s">
        <v>234</v>
      </c>
      <c r="C22" s="9" t="s">
        <v>267</v>
      </c>
      <c r="D22" s="11">
        <v>12019242372</v>
      </c>
      <c r="E22" s="9" t="s">
        <v>268</v>
      </c>
      <c r="F22" s="7">
        <f>VLOOKUP(D22,[3]Sheet1!$D$2:$G$50,4,FALSE)</f>
        <v>100</v>
      </c>
      <c r="G22" s="7"/>
      <c r="H22" s="7"/>
      <c r="I22" s="7"/>
      <c r="J22" s="7"/>
      <c r="K22" s="7"/>
      <c r="L22" s="7"/>
      <c r="M22" s="7"/>
      <c r="N22" s="7"/>
      <c r="O22" s="7"/>
      <c r="P22" s="6">
        <f t="shared" si="0"/>
        <v>100</v>
      </c>
    </row>
    <row r="23" spans="1:16" ht="16.5" x14ac:dyDescent="0.25">
      <c r="A23" s="2">
        <v>20</v>
      </c>
      <c r="B23" s="3" t="s">
        <v>234</v>
      </c>
      <c r="C23" s="9" t="s">
        <v>269</v>
      </c>
      <c r="D23" s="11">
        <v>12019242377</v>
      </c>
      <c r="E23" s="9" t="s">
        <v>270</v>
      </c>
      <c r="F23" s="7">
        <f>VLOOKUP(D23,[3]Sheet1!$D$2:$G$50,4,FALSE)</f>
        <v>100</v>
      </c>
      <c r="G23" s="7"/>
      <c r="H23" s="7"/>
      <c r="I23" s="7"/>
      <c r="J23" s="7"/>
      <c r="K23" s="7"/>
      <c r="L23" s="7"/>
      <c r="M23" s="7"/>
      <c r="N23" s="7"/>
      <c r="O23" s="7"/>
      <c r="P23" s="6">
        <f t="shared" si="0"/>
        <v>100</v>
      </c>
    </row>
    <row r="24" spans="1:16" ht="16.5" x14ac:dyDescent="0.25">
      <c r="A24" s="2">
        <v>21</v>
      </c>
      <c r="B24" s="3" t="s">
        <v>234</v>
      </c>
      <c r="C24" s="9" t="s">
        <v>271</v>
      </c>
      <c r="D24" s="11">
        <v>12019242381</v>
      </c>
      <c r="E24" s="9" t="s">
        <v>272</v>
      </c>
      <c r="F24" s="7">
        <f>VLOOKUP(D24,[3]Sheet1!$D$2:$G$50,4,FALSE)</f>
        <v>100</v>
      </c>
      <c r="G24" s="7"/>
      <c r="H24" s="7"/>
      <c r="I24" s="7"/>
      <c r="J24" s="7"/>
      <c r="K24" s="7"/>
      <c r="L24" s="7"/>
      <c r="M24" s="7"/>
      <c r="N24" s="7"/>
      <c r="O24" s="7"/>
      <c r="P24" s="6">
        <f t="shared" si="0"/>
        <v>100</v>
      </c>
    </row>
    <row r="25" spans="1:16" ht="16.5" x14ac:dyDescent="0.25">
      <c r="A25" s="2">
        <v>22</v>
      </c>
      <c r="B25" s="3" t="s">
        <v>234</v>
      </c>
      <c r="C25" s="9" t="s">
        <v>273</v>
      </c>
      <c r="D25" s="11">
        <v>12019242383</v>
      </c>
      <c r="E25" s="9" t="s">
        <v>46</v>
      </c>
      <c r="F25" s="7">
        <f>VLOOKUP(D25,[3]Sheet1!$D$2:$G$50,4,FALSE)</f>
        <v>80</v>
      </c>
      <c r="G25" s="7"/>
      <c r="H25" s="7"/>
      <c r="I25" s="7"/>
      <c r="J25" s="7"/>
      <c r="K25" s="7"/>
      <c r="L25" s="7"/>
      <c r="M25" s="7"/>
      <c r="N25" s="7"/>
      <c r="O25" s="7"/>
      <c r="P25" s="6">
        <f t="shared" si="0"/>
        <v>80</v>
      </c>
    </row>
    <row r="26" spans="1:16" ht="16.5" x14ac:dyDescent="0.25">
      <c r="A26" s="2">
        <v>23</v>
      </c>
      <c r="B26" s="3" t="s">
        <v>234</v>
      </c>
      <c r="C26" s="9" t="s">
        <v>274</v>
      </c>
      <c r="D26" s="11">
        <v>12019242387</v>
      </c>
      <c r="E26" s="9" t="s">
        <v>275</v>
      </c>
      <c r="F26" s="7">
        <f>VLOOKUP(D26,[3]Sheet1!$D$2:$G$50,4,FALSE)</f>
        <v>80</v>
      </c>
      <c r="G26" s="7"/>
      <c r="H26" s="7"/>
      <c r="I26" s="7"/>
      <c r="J26" s="7"/>
      <c r="K26" s="7"/>
      <c r="L26" s="7"/>
      <c r="M26" s="7"/>
      <c r="N26" s="7"/>
      <c r="O26" s="7"/>
      <c r="P26" s="6">
        <f t="shared" si="0"/>
        <v>80</v>
      </c>
    </row>
    <row r="27" spans="1:16" ht="16.5" x14ac:dyDescent="0.25">
      <c r="A27" s="2">
        <v>24</v>
      </c>
      <c r="B27" s="3" t="s">
        <v>234</v>
      </c>
      <c r="C27" s="9" t="s">
        <v>276</v>
      </c>
      <c r="D27" s="11">
        <v>12019242391</v>
      </c>
      <c r="E27" s="9" t="s">
        <v>277</v>
      </c>
      <c r="F27" s="7">
        <f>VLOOKUP(D27,[3]Sheet1!$D$2:$G$50,4,FALSE)</f>
        <v>100</v>
      </c>
      <c r="G27" s="7"/>
      <c r="H27" s="7"/>
      <c r="I27" s="7"/>
      <c r="J27" s="7"/>
      <c r="K27" s="7"/>
      <c r="L27" s="7"/>
      <c r="M27" s="7"/>
      <c r="N27" s="7"/>
      <c r="O27" s="7"/>
      <c r="P27" s="6">
        <f t="shared" si="0"/>
        <v>100</v>
      </c>
    </row>
    <row r="28" spans="1:16" ht="16.5" x14ac:dyDescent="0.25">
      <c r="A28" s="2">
        <v>25</v>
      </c>
      <c r="B28" s="3" t="s">
        <v>234</v>
      </c>
      <c r="C28" s="9" t="s">
        <v>278</v>
      </c>
      <c r="D28" s="11">
        <v>12019242393</v>
      </c>
      <c r="E28" s="9" t="s">
        <v>279</v>
      </c>
      <c r="F28" s="7">
        <f>VLOOKUP(D28,[3]Sheet1!$D$2:$G$50,4,FALSE)</f>
        <v>80</v>
      </c>
      <c r="G28" s="7"/>
      <c r="H28" s="7"/>
      <c r="I28" s="7"/>
      <c r="J28" s="7"/>
      <c r="K28" s="7"/>
      <c r="L28" s="7"/>
      <c r="M28" s="7"/>
      <c r="N28" s="7"/>
      <c r="O28" s="7"/>
      <c r="P28" s="6">
        <f t="shared" si="0"/>
        <v>80</v>
      </c>
    </row>
    <row r="29" spans="1:16" ht="16.5" x14ac:dyDescent="0.25">
      <c r="A29" s="2">
        <v>26</v>
      </c>
      <c r="B29" s="3" t="s">
        <v>234</v>
      </c>
      <c r="C29" s="9" t="s">
        <v>280</v>
      </c>
      <c r="D29" s="11">
        <v>12019242394</v>
      </c>
      <c r="E29" s="9" t="s">
        <v>25</v>
      </c>
      <c r="F29" s="7">
        <f>VLOOKUP(D29,[3]Sheet1!$D$2:$G$50,4,FALSE)</f>
        <v>90</v>
      </c>
      <c r="G29" s="7"/>
      <c r="H29" s="7"/>
      <c r="I29" s="7"/>
      <c r="J29" s="7"/>
      <c r="K29" s="7"/>
      <c r="L29" s="7"/>
      <c r="M29" s="7"/>
      <c r="N29" s="7"/>
      <c r="O29" s="7"/>
      <c r="P29" s="6">
        <f t="shared" si="0"/>
        <v>90</v>
      </c>
    </row>
    <row r="30" spans="1:16" ht="16.5" x14ac:dyDescent="0.25">
      <c r="A30" s="2">
        <v>27</v>
      </c>
      <c r="B30" s="3" t="s">
        <v>234</v>
      </c>
      <c r="C30" s="9" t="s">
        <v>281</v>
      </c>
      <c r="D30" s="11">
        <v>12019242397</v>
      </c>
      <c r="E30" s="9" t="s">
        <v>217</v>
      </c>
      <c r="F30" s="7">
        <f>VLOOKUP(D30,[3]Sheet1!$D$2:$G$50,4,FALSE)</f>
        <v>100</v>
      </c>
      <c r="G30" s="7"/>
      <c r="H30" s="7"/>
      <c r="I30" s="7"/>
      <c r="J30" s="7"/>
      <c r="K30" s="7"/>
      <c r="L30" s="7"/>
      <c r="M30" s="7"/>
      <c r="N30" s="7"/>
      <c r="O30" s="7"/>
      <c r="P30" s="6">
        <f t="shared" si="0"/>
        <v>100</v>
      </c>
    </row>
    <row r="31" spans="1:16" ht="16.5" x14ac:dyDescent="0.25">
      <c r="A31" s="2">
        <v>28</v>
      </c>
      <c r="B31" s="3" t="s">
        <v>234</v>
      </c>
      <c r="C31" s="9" t="s">
        <v>282</v>
      </c>
      <c r="D31" s="11">
        <v>12019242398</v>
      </c>
      <c r="E31" s="9" t="s">
        <v>283</v>
      </c>
      <c r="F31" s="7">
        <f>VLOOKUP(D31,[3]Sheet1!$D$2:$G$50,4,FALSE)</f>
        <v>80</v>
      </c>
      <c r="G31" s="7"/>
      <c r="H31" s="7"/>
      <c r="I31" s="7"/>
      <c r="J31" s="7"/>
      <c r="K31" s="7"/>
      <c r="L31" s="7"/>
      <c r="M31" s="7"/>
      <c r="N31" s="7"/>
      <c r="O31" s="7"/>
      <c r="P31" s="6">
        <f t="shared" si="0"/>
        <v>80</v>
      </c>
    </row>
    <row r="32" spans="1:16" ht="16.5" x14ac:dyDescent="0.25">
      <c r="A32" s="2">
        <v>29</v>
      </c>
      <c r="B32" s="3" t="s">
        <v>234</v>
      </c>
      <c r="C32" s="9" t="s">
        <v>284</v>
      </c>
      <c r="D32" s="11">
        <v>12019242399</v>
      </c>
      <c r="E32" s="9" t="s">
        <v>28</v>
      </c>
      <c r="F32" s="7">
        <f>VLOOKUP(D32,[3]Sheet1!$D$2:$G$50,4,FALSE)</f>
        <v>80</v>
      </c>
      <c r="G32" s="7"/>
      <c r="H32" s="7"/>
      <c r="I32" s="7"/>
      <c r="J32" s="7"/>
      <c r="K32" s="7"/>
      <c r="L32" s="7"/>
      <c r="M32" s="7"/>
      <c r="N32" s="7"/>
      <c r="O32" s="7"/>
      <c r="P32" s="6">
        <f t="shared" si="0"/>
        <v>80</v>
      </c>
    </row>
    <row r="33" spans="1:16" ht="16.5" x14ac:dyDescent="0.25">
      <c r="A33" s="2">
        <v>30</v>
      </c>
      <c r="B33" s="3" t="s">
        <v>234</v>
      </c>
      <c r="C33" s="9" t="s">
        <v>285</v>
      </c>
      <c r="D33" s="11">
        <v>12019242400</v>
      </c>
      <c r="E33" s="9" t="s">
        <v>286</v>
      </c>
      <c r="F33" s="7">
        <f>VLOOKUP(D33,[3]Sheet1!$D$2:$G$50,4,FALSE)</f>
        <v>80</v>
      </c>
      <c r="G33" s="7"/>
      <c r="H33" s="7"/>
      <c r="I33" s="7"/>
      <c r="J33" s="7"/>
      <c r="K33" s="7"/>
      <c r="L33" s="7"/>
      <c r="M33" s="7"/>
      <c r="N33" s="7"/>
      <c r="O33" s="7"/>
      <c r="P33" s="6">
        <f t="shared" si="0"/>
        <v>80</v>
      </c>
    </row>
    <row r="34" spans="1:16" ht="16.5" x14ac:dyDescent="0.25">
      <c r="A34" s="2">
        <v>31</v>
      </c>
      <c r="B34" s="3" t="s">
        <v>234</v>
      </c>
      <c r="C34" s="9" t="s">
        <v>287</v>
      </c>
      <c r="D34" s="11">
        <v>12019242402</v>
      </c>
      <c r="E34" s="9" t="s">
        <v>90</v>
      </c>
      <c r="F34" s="7">
        <f>VLOOKUP(D34,[3]Sheet1!$D$2:$G$50,4,FALSE)</f>
        <v>100</v>
      </c>
      <c r="G34" s="7"/>
      <c r="H34" s="7"/>
      <c r="I34" s="7"/>
      <c r="J34" s="7"/>
      <c r="K34" s="7"/>
      <c r="L34" s="7"/>
      <c r="M34" s="7"/>
      <c r="N34" s="7"/>
      <c r="O34" s="7"/>
      <c r="P34" s="6">
        <f t="shared" si="0"/>
        <v>100</v>
      </c>
    </row>
    <row r="35" spans="1:16" ht="16.5" x14ac:dyDescent="0.25">
      <c r="A35" s="2">
        <v>32</v>
      </c>
      <c r="B35" s="3" t="s">
        <v>234</v>
      </c>
      <c r="C35" s="9" t="s">
        <v>288</v>
      </c>
      <c r="D35" s="11">
        <v>12019242406</v>
      </c>
      <c r="E35" s="9" t="s">
        <v>289</v>
      </c>
      <c r="F35" s="7">
        <f>VLOOKUP(D35,[3]Sheet1!$D$2:$G$50,4,FALSE)</f>
        <v>80</v>
      </c>
      <c r="G35" s="7"/>
      <c r="H35" s="7"/>
      <c r="I35" s="7"/>
      <c r="J35" s="7"/>
      <c r="K35" s="7"/>
      <c r="L35" s="7"/>
      <c r="M35" s="7"/>
      <c r="N35" s="7"/>
      <c r="O35" s="7"/>
      <c r="P35" s="6">
        <f t="shared" si="0"/>
        <v>80</v>
      </c>
    </row>
    <row r="36" spans="1:16" ht="16.5" x14ac:dyDescent="0.25">
      <c r="A36" s="2">
        <v>33</v>
      </c>
      <c r="B36" s="3" t="s">
        <v>234</v>
      </c>
      <c r="C36" s="9" t="s">
        <v>290</v>
      </c>
      <c r="D36" s="11">
        <v>12019242414</v>
      </c>
      <c r="E36" s="9" t="s">
        <v>96</v>
      </c>
      <c r="F36" s="7">
        <f>VLOOKUP(D36,[3]Sheet1!$D$2:$G$50,4,FALSE)</f>
        <v>100</v>
      </c>
      <c r="G36" s="7"/>
      <c r="H36" s="7"/>
      <c r="I36" s="7"/>
      <c r="J36" s="7"/>
      <c r="K36" s="7"/>
      <c r="L36" s="7"/>
      <c r="M36" s="7"/>
      <c r="N36" s="7"/>
      <c r="O36" s="7"/>
      <c r="P36" s="6">
        <f t="shared" si="0"/>
        <v>100</v>
      </c>
    </row>
    <row r="37" spans="1:16" ht="16.5" x14ac:dyDescent="0.25">
      <c r="A37" s="2">
        <v>34</v>
      </c>
      <c r="B37" s="3" t="s">
        <v>234</v>
      </c>
      <c r="C37" s="9" t="s">
        <v>291</v>
      </c>
      <c r="D37" s="11">
        <v>12019242422</v>
      </c>
      <c r="E37" s="9" t="s">
        <v>26</v>
      </c>
      <c r="F37" s="7">
        <f>VLOOKUP(D37,[3]Sheet1!$D$2:$G$50,4,FALSE)</f>
        <v>80</v>
      </c>
      <c r="G37" s="7"/>
      <c r="H37" s="7"/>
      <c r="I37" s="7"/>
      <c r="J37" s="7"/>
      <c r="K37" s="7"/>
      <c r="L37" s="7"/>
      <c r="M37" s="7"/>
      <c r="N37" s="7"/>
      <c r="O37" s="7"/>
      <c r="P37" s="6">
        <f t="shared" si="0"/>
        <v>80</v>
      </c>
    </row>
    <row r="38" spans="1:16" ht="16.5" x14ac:dyDescent="0.25">
      <c r="A38" s="2">
        <v>35</v>
      </c>
      <c r="B38" s="3" t="s">
        <v>234</v>
      </c>
      <c r="C38" s="9" t="s">
        <v>292</v>
      </c>
      <c r="D38" s="11">
        <v>12019242433</v>
      </c>
      <c r="E38" s="9" t="s">
        <v>53</v>
      </c>
      <c r="F38" s="7">
        <f>VLOOKUP(D38,[3]Sheet1!$D$2:$G$50,4,FALSE)</f>
        <v>80</v>
      </c>
      <c r="G38" s="7"/>
      <c r="H38" s="7"/>
      <c r="I38" s="7"/>
      <c r="J38" s="7"/>
      <c r="K38" s="7"/>
      <c r="L38" s="7"/>
      <c r="M38" s="7"/>
      <c r="N38" s="7"/>
      <c r="O38" s="7"/>
      <c r="P38" s="6">
        <f t="shared" si="0"/>
        <v>80</v>
      </c>
    </row>
    <row r="39" spans="1:16" ht="16.5" x14ac:dyDescent="0.25">
      <c r="A39" s="2">
        <v>36</v>
      </c>
      <c r="B39" s="3" t="s">
        <v>234</v>
      </c>
      <c r="C39" s="9" t="s">
        <v>30</v>
      </c>
      <c r="D39" s="11">
        <v>12019242435</v>
      </c>
      <c r="E39" s="9" t="s">
        <v>293</v>
      </c>
      <c r="F39" s="7">
        <f>VLOOKUP(D39,[3]Sheet1!$D$2:$G$50,4,FALSE)</f>
        <v>100</v>
      </c>
      <c r="G39" s="7"/>
      <c r="H39" s="7"/>
      <c r="I39" s="7"/>
      <c r="J39" s="7"/>
      <c r="K39" s="7"/>
      <c r="L39" s="7"/>
      <c r="M39" s="7"/>
      <c r="N39" s="7"/>
      <c r="O39" s="7"/>
      <c r="P39" s="6">
        <f t="shared" si="0"/>
        <v>100</v>
      </c>
    </row>
    <row r="40" spans="1:16" ht="16.5" x14ac:dyDescent="0.25">
      <c r="A40" s="2">
        <v>37</v>
      </c>
      <c r="B40" s="3" t="s">
        <v>234</v>
      </c>
      <c r="C40" s="9" t="s">
        <v>294</v>
      </c>
      <c r="D40" s="11">
        <v>12019242438</v>
      </c>
      <c r="E40" s="9" t="s">
        <v>31</v>
      </c>
      <c r="F40" s="7">
        <f>VLOOKUP(D40,[3]Sheet1!$D$2:$G$50,4,FALSE)</f>
        <v>100</v>
      </c>
      <c r="G40" s="7"/>
      <c r="H40" s="7"/>
      <c r="I40" s="7"/>
      <c r="J40" s="7"/>
      <c r="K40" s="7"/>
      <c r="L40" s="7"/>
      <c r="M40" s="7"/>
      <c r="N40" s="7"/>
      <c r="O40" s="7"/>
      <c r="P40" s="6">
        <f t="shared" si="0"/>
        <v>100</v>
      </c>
    </row>
    <row r="41" spans="1:16" ht="16.5" x14ac:dyDescent="0.25">
      <c r="A41" s="2">
        <v>38</v>
      </c>
      <c r="B41" s="3" t="s">
        <v>234</v>
      </c>
      <c r="C41" s="9" t="s">
        <v>295</v>
      </c>
      <c r="D41" s="11">
        <v>12019242439</v>
      </c>
      <c r="E41" s="9" t="s">
        <v>21</v>
      </c>
      <c r="F41" s="7">
        <f>VLOOKUP(D41,[3]Sheet1!$D$2:$G$50,4,FALSE)</f>
        <v>100</v>
      </c>
      <c r="G41" s="7"/>
      <c r="H41" s="7"/>
      <c r="I41" s="7"/>
      <c r="J41" s="7"/>
      <c r="K41" s="7"/>
      <c r="L41" s="7"/>
      <c r="M41" s="7"/>
      <c r="N41" s="7"/>
      <c r="O41" s="7"/>
      <c r="P41" s="6">
        <f t="shared" si="0"/>
        <v>100</v>
      </c>
    </row>
    <row r="42" spans="1:16" ht="16.5" x14ac:dyDescent="0.25">
      <c r="A42" s="2">
        <v>39</v>
      </c>
      <c r="B42" s="3" t="s">
        <v>234</v>
      </c>
      <c r="C42" s="9" t="s">
        <v>296</v>
      </c>
      <c r="D42" s="11">
        <v>12019242443</v>
      </c>
      <c r="E42" s="9" t="s">
        <v>169</v>
      </c>
      <c r="F42" s="7">
        <f>VLOOKUP(D42,[3]Sheet1!$D$2:$G$50,4,FALSE)</f>
        <v>100</v>
      </c>
      <c r="G42" s="7"/>
      <c r="H42" s="7"/>
      <c r="I42" s="7"/>
      <c r="J42" s="7"/>
      <c r="K42" s="7"/>
      <c r="L42" s="7"/>
      <c r="M42" s="7"/>
      <c r="N42" s="7"/>
      <c r="O42" s="7"/>
      <c r="P42" s="6">
        <f t="shared" si="0"/>
        <v>100</v>
      </c>
    </row>
    <row r="43" spans="1:16" ht="16.5" x14ac:dyDescent="0.25">
      <c r="A43" s="2">
        <v>40</v>
      </c>
      <c r="B43" s="3" t="s">
        <v>234</v>
      </c>
      <c r="C43" s="9" t="s">
        <v>297</v>
      </c>
      <c r="D43" s="11">
        <v>12019242452</v>
      </c>
      <c r="E43" s="9" t="s">
        <v>298</v>
      </c>
      <c r="F43" s="7">
        <f>VLOOKUP(D43,[3]Sheet1!$D$2:$G$50,4,FALSE)</f>
        <v>100</v>
      </c>
      <c r="G43" s="7"/>
      <c r="H43" s="7"/>
      <c r="I43" s="7"/>
      <c r="J43" s="7"/>
      <c r="K43" s="7"/>
      <c r="L43" s="7"/>
      <c r="M43" s="7"/>
      <c r="N43" s="7"/>
      <c r="O43" s="7"/>
      <c r="P43" s="6">
        <f t="shared" si="0"/>
        <v>100</v>
      </c>
    </row>
    <row r="44" spans="1:16" ht="16.5" x14ac:dyDescent="0.25">
      <c r="A44" s="2">
        <v>41</v>
      </c>
      <c r="B44" s="3" t="s">
        <v>234</v>
      </c>
      <c r="C44" s="9" t="s">
        <v>299</v>
      </c>
      <c r="D44" s="11">
        <v>12019242453</v>
      </c>
      <c r="E44" s="9" t="s">
        <v>300</v>
      </c>
      <c r="F44" s="7">
        <f>VLOOKUP(D44,[3]Sheet1!$D$2:$G$50,4,FALSE)</f>
        <v>100</v>
      </c>
      <c r="G44" s="7"/>
      <c r="H44" s="7"/>
      <c r="I44" s="7"/>
      <c r="J44" s="7"/>
      <c r="K44" s="7"/>
      <c r="L44" s="7"/>
      <c r="M44" s="7"/>
      <c r="N44" s="7"/>
      <c r="O44" s="7"/>
      <c r="P44" s="6">
        <f t="shared" si="0"/>
        <v>100</v>
      </c>
    </row>
    <row r="45" spans="1:16" ht="16.5" x14ac:dyDescent="0.25">
      <c r="A45" s="2">
        <v>42</v>
      </c>
      <c r="B45" s="3" t="s">
        <v>234</v>
      </c>
      <c r="C45" s="9" t="s">
        <v>301</v>
      </c>
      <c r="D45" s="11">
        <v>12019242471</v>
      </c>
      <c r="E45" s="9" t="s">
        <v>20</v>
      </c>
      <c r="F45" s="7">
        <v>0</v>
      </c>
      <c r="G45" s="7"/>
      <c r="H45" s="7"/>
      <c r="I45" s="7"/>
      <c r="J45" s="7"/>
      <c r="K45" s="7"/>
      <c r="L45" s="7"/>
      <c r="M45" s="7"/>
      <c r="N45" s="7"/>
      <c r="O45" s="7"/>
      <c r="P45" s="6">
        <f t="shared" si="0"/>
        <v>0</v>
      </c>
    </row>
    <row r="46" spans="1:16" ht="16.5" x14ac:dyDescent="0.25">
      <c r="A46" s="2">
        <v>43</v>
      </c>
      <c r="B46" s="3" t="s">
        <v>234</v>
      </c>
      <c r="C46" s="9" t="s">
        <v>302</v>
      </c>
      <c r="D46" s="11">
        <v>12019242476</v>
      </c>
      <c r="E46" s="9" t="s">
        <v>303</v>
      </c>
      <c r="F46" s="7">
        <f>VLOOKUP(D46,[3]Sheet1!$D$2:$G$50,4,FALSE)</f>
        <v>100</v>
      </c>
      <c r="G46" s="7"/>
      <c r="H46" s="7"/>
      <c r="I46" s="7"/>
      <c r="J46" s="7"/>
      <c r="K46" s="7"/>
      <c r="L46" s="7"/>
      <c r="M46" s="7"/>
      <c r="N46" s="7"/>
      <c r="O46" s="7"/>
      <c r="P46" s="6">
        <f t="shared" ref="P46:P51" si="1">AVERAGE(F46:O46)</f>
        <v>100</v>
      </c>
    </row>
    <row r="47" spans="1:16" ht="16.5" x14ac:dyDescent="0.25">
      <c r="A47" s="2">
        <v>44</v>
      </c>
      <c r="B47" s="3" t="s">
        <v>234</v>
      </c>
      <c r="C47" s="9" t="s">
        <v>304</v>
      </c>
      <c r="D47" s="11">
        <v>12019242480</v>
      </c>
      <c r="E47" s="9" t="s">
        <v>305</v>
      </c>
      <c r="F47" s="7">
        <f>VLOOKUP(D47,[3]Sheet1!$D$2:$G$50,4,FALSE)</f>
        <v>100</v>
      </c>
      <c r="G47" s="7"/>
      <c r="H47" s="7"/>
      <c r="I47" s="7"/>
      <c r="J47" s="7"/>
      <c r="K47" s="7"/>
      <c r="L47" s="7"/>
      <c r="M47" s="7"/>
      <c r="N47" s="7"/>
      <c r="O47" s="7"/>
      <c r="P47" s="6">
        <f t="shared" si="1"/>
        <v>100</v>
      </c>
    </row>
    <row r="48" spans="1:16" ht="16.5" x14ac:dyDescent="0.25">
      <c r="A48" s="2">
        <v>45</v>
      </c>
      <c r="B48" s="3" t="s">
        <v>234</v>
      </c>
      <c r="C48" s="8" t="s">
        <v>306</v>
      </c>
      <c r="D48" s="9">
        <v>12019244704</v>
      </c>
      <c r="E48" s="9" t="s">
        <v>40</v>
      </c>
      <c r="F48" s="7">
        <f>VLOOKUP(D48,[3]Sheet1!$D$2:$G$50,4,FALSE)</f>
        <v>100</v>
      </c>
      <c r="G48" s="7"/>
      <c r="H48" s="7"/>
      <c r="I48" s="7"/>
      <c r="J48" s="7"/>
      <c r="K48" s="7"/>
      <c r="L48" s="7"/>
      <c r="M48" s="7"/>
      <c r="N48" s="7"/>
      <c r="O48" s="7"/>
      <c r="P48" s="6">
        <f t="shared" si="1"/>
        <v>100</v>
      </c>
    </row>
    <row r="49" spans="1:16" ht="16.5" x14ac:dyDescent="0.25">
      <c r="A49" s="2">
        <v>46</v>
      </c>
      <c r="B49" s="3" t="s">
        <v>234</v>
      </c>
      <c r="C49" s="9" t="s">
        <v>307</v>
      </c>
      <c r="D49" s="9">
        <v>12019243731</v>
      </c>
      <c r="E49" s="9" t="s">
        <v>308</v>
      </c>
      <c r="F49" s="7">
        <f>VLOOKUP(D49,[3]Sheet1!$D$2:$G$50,4,FALSE)</f>
        <v>100</v>
      </c>
      <c r="G49" s="7"/>
      <c r="H49" s="7"/>
      <c r="I49" s="7"/>
      <c r="J49" s="7"/>
      <c r="K49" s="7"/>
      <c r="L49" s="7"/>
      <c r="M49" s="7"/>
      <c r="N49" s="7"/>
      <c r="O49" s="7"/>
      <c r="P49" s="6">
        <f t="shared" si="1"/>
        <v>100</v>
      </c>
    </row>
    <row r="50" spans="1:16" ht="16.5" x14ac:dyDescent="0.25">
      <c r="A50" s="2">
        <v>47</v>
      </c>
      <c r="B50" s="3" t="s">
        <v>234</v>
      </c>
      <c r="C50" s="9" t="s">
        <v>309</v>
      </c>
      <c r="D50" s="9">
        <v>12019244458</v>
      </c>
      <c r="E50" s="9" t="s">
        <v>310</v>
      </c>
      <c r="F50" s="7">
        <f>VLOOKUP(D50,[3]Sheet1!$D$2:$G$50,4,FALSE)</f>
        <v>90</v>
      </c>
      <c r="G50" s="7"/>
      <c r="H50" s="7"/>
      <c r="I50" s="7"/>
      <c r="J50" s="7"/>
      <c r="K50" s="7"/>
      <c r="L50" s="7"/>
      <c r="M50" s="7"/>
      <c r="N50" s="7"/>
      <c r="O50" s="7"/>
      <c r="P50" s="6">
        <f t="shared" si="1"/>
        <v>90</v>
      </c>
    </row>
    <row r="51" spans="1:16" ht="16.5" x14ac:dyDescent="0.25">
      <c r="A51" s="2">
        <v>48</v>
      </c>
      <c r="B51" s="3" t="s">
        <v>234</v>
      </c>
      <c r="C51" s="9" t="s">
        <v>311</v>
      </c>
      <c r="D51" s="9">
        <v>12019244008</v>
      </c>
      <c r="E51" s="9" t="s">
        <v>312</v>
      </c>
      <c r="F51" s="7">
        <f>VLOOKUP(D51,[3]Sheet1!$D$2:$G$50,4,FALSE)</f>
        <v>100</v>
      </c>
      <c r="G51" s="7"/>
      <c r="H51" s="7"/>
      <c r="I51" s="7"/>
      <c r="J51" s="7"/>
      <c r="K51" s="7"/>
      <c r="L51" s="7"/>
      <c r="M51" s="7"/>
      <c r="N51" s="7"/>
      <c r="O51" s="7"/>
      <c r="P51" s="6">
        <f t="shared" si="1"/>
        <v>100</v>
      </c>
    </row>
    <row r="52" spans="1:16" ht="16.5" x14ac:dyDescent="0.25">
      <c r="A52" s="2">
        <v>49</v>
      </c>
      <c r="B52" s="3" t="s">
        <v>234</v>
      </c>
      <c r="C52" s="9" t="s">
        <v>313</v>
      </c>
      <c r="D52" s="9">
        <v>12018242301</v>
      </c>
      <c r="E52" s="9" t="s">
        <v>314</v>
      </c>
      <c r="F52" s="7">
        <f>VLOOKUP(D52,[3]Sheet1!$D$2:$G$50,4,FALSE)</f>
        <v>100</v>
      </c>
      <c r="G52" s="7"/>
      <c r="H52" s="7"/>
      <c r="I52" s="7"/>
      <c r="J52" s="7"/>
      <c r="K52" s="7"/>
      <c r="L52" s="7"/>
      <c r="M52" s="7"/>
      <c r="N52" s="7"/>
      <c r="O52" s="7"/>
      <c r="P52" s="6">
        <f t="shared" ref="P52" si="2">AVERAGE(F52:O52)</f>
        <v>100</v>
      </c>
    </row>
  </sheetData>
  <autoFilter ref="A2:P45" xr:uid="{00000000-0009-0000-0000-000002000000}">
    <sortState xmlns:xlrd2="http://schemas.microsoft.com/office/spreadsheetml/2017/richdata2" ref="A5:R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F4:O52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53"/>
  <sheetViews>
    <sheetView topLeftCell="C1" zoomScaleNormal="100" workbookViewId="0">
      <selection activeCell="G45" sqref="G45"/>
    </sheetView>
  </sheetViews>
  <sheetFormatPr defaultRowHeight="14" x14ac:dyDescent="0.25"/>
  <cols>
    <col min="1" max="1" width="14.08984375" bestFit="1" customWidth="1"/>
    <col min="2" max="2" width="24.54296875" bestFit="1" customWidth="1"/>
    <col min="3" max="3" width="20.36328125" bestFit="1" customWidth="1"/>
    <col min="4" max="4" width="23.453125" style="5" bestFit="1" customWidth="1"/>
    <col min="5" max="5" width="26.36328125" bestFit="1" customWidth="1"/>
    <col min="6" max="6" width="15.1796875" bestFit="1" customWidth="1"/>
    <col min="7" max="8" width="15.6328125" style="4" bestFit="1" customWidth="1"/>
    <col min="9" max="9" width="15.6328125" bestFit="1" customWidth="1"/>
    <col min="10" max="12" width="15.6328125" style="4" bestFit="1" customWidth="1"/>
    <col min="13" max="14" width="15.6328125" bestFit="1" customWidth="1"/>
    <col min="15" max="15" width="16.54296875" style="4" bestFit="1" customWidth="1"/>
    <col min="16" max="16" width="24.54296875" style="4" bestFit="1" customWidth="1"/>
    <col min="27" max="27" width="14.36328125" bestFit="1" customWidth="1"/>
  </cols>
  <sheetData>
    <row r="1" spans="1:16" x14ac:dyDescent="0.25">
      <c r="A1" s="14" t="s">
        <v>10</v>
      </c>
      <c r="B1" s="14"/>
      <c r="C1" s="14"/>
      <c r="D1" s="14"/>
      <c r="E1" s="14"/>
      <c r="F1" s="17" t="s">
        <v>11</v>
      </c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x14ac:dyDescent="0.25">
      <c r="A2" s="12" t="s">
        <v>0</v>
      </c>
      <c r="B2" s="12" t="s">
        <v>1</v>
      </c>
      <c r="C2" s="12" t="s">
        <v>2</v>
      </c>
      <c r="D2" s="15" t="s">
        <v>3</v>
      </c>
      <c r="E2" s="18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54</v>
      </c>
      <c r="O2" s="1" t="s">
        <v>55</v>
      </c>
      <c r="P2" s="12" t="s">
        <v>9</v>
      </c>
    </row>
    <row r="3" spans="1:16" x14ac:dyDescent="0.25">
      <c r="A3" s="13"/>
      <c r="B3" s="13"/>
      <c r="C3" s="13"/>
      <c r="D3" s="16"/>
      <c r="E3" s="19"/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  <c r="M3" s="3" t="s">
        <v>19</v>
      </c>
      <c r="N3" s="3" t="s">
        <v>19</v>
      </c>
      <c r="O3" s="3" t="s">
        <v>19</v>
      </c>
      <c r="P3" s="13"/>
    </row>
    <row r="4" spans="1:16" ht="16.5" x14ac:dyDescent="0.25">
      <c r="A4" s="2">
        <v>1</v>
      </c>
      <c r="B4" s="3" t="s">
        <v>315</v>
      </c>
      <c r="C4" s="9" t="s">
        <v>316</v>
      </c>
      <c r="D4" s="9" t="s">
        <v>317</v>
      </c>
      <c r="E4" s="9" t="s">
        <v>289</v>
      </c>
      <c r="F4" s="7">
        <v>80</v>
      </c>
      <c r="G4" s="7"/>
      <c r="H4" s="7"/>
      <c r="I4" s="7"/>
      <c r="J4" s="7"/>
      <c r="K4" s="7"/>
      <c r="L4" s="7"/>
      <c r="M4" s="7"/>
      <c r="N4" s="7"/>
      <c r="O4" s="7"/>
      <c r="P4" s="10">
        <f t="shared" ref="P4:P51" si="0">AVERAGE(F4:O4)</f>
        <v>80</v>
      </c>
    </row>
    <row r="5" spans="1:16" ht="16.5" x14ac:dyDescent="0.25">
      <c r="A5" s="2">
        <v>2</v>
      </c>
      <c r="B5" s="3" t="s">
        <v>315</v>
      </c>
      <c r="C5" s="9" t="s">
        <v>318</v>
      </c>
      <c r="D5" s="9" t="s">
        <v>319</v>
      </c>
      <c r="E5" s="9" t="s">
        <v>320</v>
      </c>
      <c r="F5" s="7">
        <v>80</v>
      </c>
      <c r="G5" s="7"/>
      <c r="H5" s="7"/>
      <c r="I5" s="7"/>
      <c r="J5" s="7"/>
      <c r="K5" s="7"/>
      <c r="L5" s="7"/>
      <c r="M5" s="7"/>
      <c r="N5" s="7"/>
      <c r="O5" s="7"/>
      <c r="P5" s="10">
        <f t="shared" si="0"/>
        <v>80</v>
      </c>
    </row>
    <row r="6" spans="1:16" ht="16.5" x14ac:dyDescent="0.25">
      <c r="A6" s="2">
        <v>3</v>
      </c>
      <c r="B6" s="3" t="s">
        <v>315</v>
      </c>
      <c r="C6" s="9" t="s">
        <v>321</v>
      </c>
      <c r="D6" s="9" t="s">
        <v>322</v>
      </c>
      <c r="E6" s="9" t="s">
        <v>323</v>
      </c>
      <c r="F6" s="7">
        <v>100</v>
      </c>
      <c r="G6" s="7"/>
      <c r="H6" s="7"/>
      <c r="I6" s="7"/>
      <c r="J6" s="7"/>
      <c r="K6" s="7"/>
      <c r="L6" s="7"/>
      <c r="M6" s="7"/>
      <c r="N6" s="7"/>
      <c r="O6" s="7"/>
      <c r="P6" s="10">
        <f t="shared" si="0"/>
        <v>100</v>
      </c>
    </row>
    <row r="7" spans="1:16" ht="16.5" x14ac:dyDescent="0.25">
      <c r="A7" s="2">
        <v>4</v>
      </c>
      <c r="B7" s="3" t="s">
        <v>315</v>
      </c>
      <c r="C7" s="9" t="s">
        <v>324</v>
      </c>
      <c r="D7" s="9" t="s">
        <v>325</v>
      </c>
      <c r="E7" s="9" t="s">
        <v>303</v>
      </c>
      <c r="F7" s="7">
        <v>80</v>
      </c>
      <c r="G7" s="7"/>
      <c r="H7" s="7"/>
      <c r="I7" s="7"/>
      <c r="J7" s="7"/>
      <c r="K7" s="7"/>
      <c r="L7" s="7"/>
      <c r="M7" s="7"/>
      <c r="N7" s="7"/>
      <c r="O7" s="7"/>
      <c r="P7" s="10">
        <f t="shared" si="0"/>
        <v>80</v>
      </c>
    </row>
    <row r="8" spans="1:16" ht="16.5" x14ac:dyDescent="0.25">
      <c r="A8" s="2">
        <v>5</v>
      </c>
      <c r="B8" s="3" t="s">
        <v>315</v>
      </c>
      <c r="C8" s="9" t="s">
        <v>326</v>
      </c>
      <c r="D8" s="9" t="s">
        <v>327</v>
      </c>
      <c r="E8" s="9" t="s">
        <v>36</v>
      </c>
      <c r="F8" s="7">
        <v>80</v>
      </c>
      <c r="G8" s="7"/>
      <c r="H8" s="7"/>
      <c r="I8" s="7"/>
      <c r="J8" s="7"/>
      <c r="K8" s="7"/>
      <c r="L8" s="7"/>
      <c r="M8" s="7"/>
      <c r="N8" s="7"/>
      <c r="O8" s="7"/>
      <c r="P8" s="10">
        <f t="shared" si="0"/>
        <v>80</v>
      </c>
    </row>
    <row r="9" spans="1:16" ht="16.5" x14ac:dyDescent="0.25">
      <c r="A9" s="2">
        <v>6</v>
      </c>
      <c r="B9" s="3" t="s">
        <v>315</v>
      </c>
      <c r="C9" s="9" t="s">
        <v>328</v>
      </c>
      <c r="D9" s="9" t="s">
        <v>329</v>
      </c>
      <c r="E9" s="9" t="s">
        <v>120</v>
      </c>
      <c r="F9" s="7">
        <v>80</v>
      </c>
      <c r="G9" s="7"/>
      <c r="H9" s="7"/>
      <c r="I9" s="7"/>
      <c r="J9" s="7"/>
      <c r="K9" s="7"/>
      <c r="L9" s="7"/>
      <c r="M9" s="7"/>
      <c r="N9" s="7"/>
      <c r="O9" s="7"/>
      <c r="P9" s="10">
        <f t="shared" si="0"/>
        <v>80</v>
      </c>
    </row>
    <row r="10" spans="1:16" ht="16.5" x14ac:dyDescent="0.25">
      <c r="A10" s="2">
        <v>7</v>
      </c>
      <c r="B10" s="3" t="s">
        <v>315</v>
      </c>
      <c r="C10" s="9" t="s">
        <v>330</v>
      </c>
      <c r="D10" s="9" t="s">
        <v>331</v>
      </c>
      <c r="E10" s="9" t="s">
        <v>256</v>
      </c>
      <c r="F10" s="7">
        <v>80</v>
      </c>
      <c r="G10" s="7"/>
      <c r="H10" s="7"/>
      <c r="I10" s="7"/>
      <c r="J10" s="7"/>
      <c r="K10" s="7"/>
      <c r="L10" s="7"/>
      <c r="M10" s="7"/>
      <c r="N10" s="7"/>
      <c r="O10" s="7"/>
      <c r="P10" s="10">
        <f t="shared" si="0"/>
        <v>80</v>
      </c>
    </row>
    <row r="11" spans="1:16" ht="16.5" x14ac:dyDescent="0.25">
      <c r="A11" s="2">
        <v>8</v>
      </c>
      <c r="B11" s="3" t="s">
        <v>315</v>
      </c>
      <c r="C11" s="9" t="s">
        <v>332</v>
      </c>
      <c r="D11" s="9" t="s">
        <v>333</v>
      </c>
      <c r="E11" s="9" t="s">
        <v>334</v>
      </c>
      <c r="F11" s="7">
        <v>90</v>
      </c>
      <c r="G11" s="7"/>
      <c r="H11" s="7"/>
      <c r="I11" s="7"/>
      <c r="J11" s="7"/>
      <c r="K11" s="7"/>
      <c r="L11" s="7"/>
      <c r="M11" s="7"/>
      <c r="N11" s="7"/>
      <c r="O11" s="7"/>
      <c r="P11" s="10">
        <f t="shared" si="0"/>
        <v>90</v>
      </c>
    </row>
    <row r="12" spans="1:16" ht="16.5" x14ac:dyDescent="0.25">
      <c r="A12" s="2">
        <v>9</v>
      </c>
      <c r="B12" s="3" t="s">
        <v>315</v>
      </c>
      <c r="C12" s="9" t="s">
        <v>335</v>
      </c>
      <c r="D12" s="9" t="s">
        <v>336</v>
      </c>
      <c r="E12" s="9" t="s">
        <v>23</v>
      </c>
      <c r="F12" s="7">
        <v>80</v>
      </c>
      <c r="G12" s="7"/>
      <c r="H12" s="7"/>
      <c r="I12" s="7"/>
      <c r="J12" s="7"/>
      <c r="K12" s="7"/>
      <c r="L12" s="7"/>
      <c r="M12" s="7"/>
      <c r="N12" s="7"/>
      <c r="O12" s="7"/>
      <c r="P12" s="10">
        <f t="shared" si="0"/>
        <v>80</v>
      </c>
    </row>
    <row r="13" spans="1:16" ht="16.5" x14ac:dyDescent="0.25">
      <c r="A13" s="2">
        <v>10</v>
      </c>
      <c r="B13" s="3" t="s">
        <v>315</v>
      </c>
      <c r="C13" s="9" t="s">
        <v>337</v>
      </c>
      <c r="D13" s="9" t="s">
        <v>338</v>
      </c>
      <c r="E13" s="9" t="s">
        <v>339</v>
      </c>
      <c r="F13" s="7">
        <v>100</v>
      </c>
      <c r="G13" s="7"/>
      <c r="H13" s="7"/>
      <c r="I13" s="7"/>
      <c r="J13" s="7"/>
      <c r="K13" s="7"/>
      <c r="L13" s="7"/>
      <c r="M13" s="7"/>
      <c r="N13" s="7"/>
      <c r="O13" s="7"/>
      <c r="P13" s="10">
        <f t="shared" si="0"/>
        <v>100</v>
      </c>
    </row>
    <row r="14" spans="1:16" ht="16.5" x14ac:dyDescent="0.25">
      <c r="A14" s="2">
        <v>11</v>
      </c>
      <c r="B14" s="3" t="s">
        <v>315</v>
      </c>
      <c r="C14" s="9" t="s">
        <v>340</v>
      </c>
      <c r="D14" s="9" t="s">
        <v>341</v>
      </c>
      <c r="E14" s="9" t="s">
        <v>342</v>
      </c>
      <c r="F14" s="7">
        <v>90</v>
      </c>
      <c r="G14" s="7"/>
      <c r="H14" s="7"/>
      <c r="I14" s="7"/>
      <c r="J14" s="7"/>
      <c r="K14" s="7"/>
      <c r="L14" s="7"/>
      <c r="M14" s="7"/>
      <c r="N14" s="7"/>
      <c r="O14" s="7"/>
      <c r="P14" s="10">
        <f t="shared" si="0"/>
        <v>90</v>
      </c>
    </row>
    <row r="15" spans="1:16" ht="16.5" x14ac:dyDescent="0.25">
      <c r="A15" s="2">
        <v>12</v>
      </c>
      <c r="B15" s="3" t="s">
        <v>315</v>
      </c>
      <c r="C15" s="9" t="s">
        <v>343</v>
      </c>
      <c r="D15" s="9" t="s">
        <v>344</v>
      </c>
      <c r="E15" s="9" t="s">
        <v>345</v>
      </c>
      <c r="F15" s="7">
        <v>60</v>
      </c>
      <c r="G15" s="7"/>
      <c r="H15" s="7"/>
      <c r="I15" s="7"/>
      <c r="J15" s="7"/>
      <c r="K15" s="7"/>
      <c r="L15" s="7"/>
      <c r="M15" s="7"/>
      <c r="N15" s="7"/>
      <c r="O15" s="7"/>
      <c r="P15" s="10">
        <f t="shared" si="0"/>
        <v>60</v>
      </c>
    </row>
    <row r="16" spans="1:16" ht="16.5" x14ac:dyDescent="0.25">
      <c r="A16" s="2">
        <v>13</v>
      </c>
      <c r="B16" s="3" t="s">
        <v>315</v>
      </c>
      <c r="C16" s="9" t="s">
        <v>346</v>
      </c>
      <c r="D16" s="9" t="s">
        <v>347</v>
      </c>
      <c r="E16" s="9" t="s">
        <v>348</v>
      </c>
      <c r="F16" s="7">
        <v>80</v>
      </c>
      <c r="G16" s="7"/>
      <c r="H16" s="7"/>
      <c r="I16" s="7"/>
      <c r="J16" s="7"/>
      <c r="K16" s="7"/>
      <c r="L16" s="7"/>
      <c r="M16" s="7"/>
      <c r="N16" s="7"/>
      <c r="O16" s="7"/>
      <c r="P16" s="10">
        <f t="shared" si="0"/>
        <v>80</v>
      </c>
    </row>
    <row r="17" spans="1:16" ht="16.5" x14ac:dyDescent="0.25">
      <c r="A17" s="2">
        <v>14</v>
      </c>
      <c r="B17" s="3" t="s">
        <v>315</v>
      </c>
      <c r="C17" s="9" t="s">
        <v>349</v>
      </c>
      <c r="D17" s="9" t="s">
        <v>350</v>
      </c>
      <c r="E17" s="9" t="s">
        <v>351</v>
      </c>
      <c r="F17" s="7">
        <v>90</v>
      </c>
      <c r="G17" s="7"/>
      <c r="H17" s="7"/>
      <c r="I17" s="7"/>
      <c r="J17" s="7"/>
      <c r="K17" s="7"/>
      <c r="L17" s="7"/>
      <c r="M17" s="7"/>
      <c r="N17" s="7"/>
      <c r="O17" s="7"/>
      <c r="P17" s="10">
        <f t="shared" si="0"/>
        <v>90</v>
      </c>
    </row>
    <row r="18" spans="1:16" ht="16.5" x14ac:dyDescent="0.25">
      <c r="A18" s="2">
        <v>15</v>
      </c>
      <c r="B18" s="3" t="s">
        <v>315</v>
      </c>
      <c r="C18" s="9" t="s">
        <v>352</v>
      </c>
      <c r="D18" s="9" t="s">
        <v>353</v>
      </c>
      <c r="E18" s="9" t="s">
        <v>354</v>
      </c>
      <c r="F18" s="7">
        <v>80</v>
      </c>
      <c r="G18" s="7"/>
      <c r="H18" s="7"/>
      <c r="I18" s="7"/>
      <c r="J18" s="7"/>
      <c r="K18" s="7"/>
      <c r="L18" s="7"/>
      <c r="M18" s="7"/>
      <c r="N18" s="7"/>
      <c r="O18" s="7"/>
      <c r="P18" s="10">
        <f t="shared" si="0"/>
        <v>80</v>
      </c>
    </row>
    <row r="19" spans="1:16" ht="16.5" x14ac:dyDescent="0.25">
      <c r="A19" s="2">
        <v>16</v>
      </c>
      <c r="B19" s="3" t="s">
        <v>315</v>
      </c>
      <c r="C19" s="9" t="s">
        <v>355</v>
      </c>
      <c r="D19" s="9" t="s">
        <v>356</v>
      </c>
      <c r="E19" s="9" t="s">
        <v>357</v>
      </c>
      <c r="F19" s="7">
        <v>80</v>
      </c>
      <c r="G19" s="7"/>
      <c r="H19" s="7"/>
      <c r="I19" s="7"/>
      <c r="J19" s="7"/>
      <c r="K19" s="7"/>
      <c r="L19" s="7"/>
      <c r="M19" s="7"/>
      <c r="N19" s="7"/>
      <c r="O19" s="7"/>
      <c r="P19" s="10">
        <f t="shared" si="0"/>
        <v>80</v>
      </c>
    </row>
    <row r="20" spans="1:16" ht="16.5" x14ac:dyDescent="0.25">
      <c r="A20" s="2">
        <v>17</v>
      </c>
      <c r="B20" s="3" t="s">
        <v>315</v>
      </c>
      <c r="C20" s="9" t="s">
        <v>358</v>
      </c>
      <c r="D20" s="9" t="s">
        <v>359</v>
      </c>
      <c r="E20" s="9" t="s">
        <v>360</v>
      </c>
      <c r="F20" s="7">
        <v>100</v>
      </c>
      <c r="G20" s="7"/>
      <c r="H20" s="7"/>
      <c r="I20" s="7"/>
      <c r="J20" s="7"/>
      <c r="K20" s="7"/>
      <c r="L20" s="7"/>
      <c r="M20" s="7"/>
      <c r="N20" s="7"/>
      <c r="O20" s="7"/>
      <c r="P20" s="10">
        <f t="shared" si="0"/>
        <v>100</v>
      </c>
    </row>
    <row r="21" spans="1:16" ht="16.5" x14ac:dyDescent="0.25">
      <c r="A21" s="2">
        <v>18</v>
      </c>
      <c r="B21" s="3" t="s">
        <v>315</v>
      </c>
      <c r="C21" s="9" t="s">
        <v>361</v>
      </c>
      <c r="D21" s="9" t="s">
        <v>362</v>
      </c>
      <c r="E21" s="9" t="s">
        <v>22</v>
      </c>
      <c r="F21" s="7">
        <v>80</v>
      </c>
      <c r="G21" s="7"/>
      <c r="H21" s="7"/>
      <c r="I21" s="7"/>
      <c r="J21" s="7"/>
      <c r="K21" s="7"/>
      <c r="L21" s="7"/>
      <c r="M21" s="7"/>
      <c r="N21" s="7"/>
      <c r="O21" s="7"/>
      <c r="P21" s="10">
        <f t="shared" si="0"/>
        <v>80</v>
      </c>
    </row>
    <row r="22" spans="1:16" ht="16.5" x14ac:dyDescent="0.25">
      <c r="A22" s="2">
        <v>19</v>
      </c>
      <c r="B22" s="3" t="s">
        <v>315</v>
      </c>
      <c r="C22" s="9" t="s">
        <v>363</v>
      </c>
      <c r="D22" s="9" t="s">
        <v>364</v>
      </c>
      <c r="E22" s="9" t="s">
        <v>365</v>
      </c>
      <c r="F22" s="7">
        <v>50</v>
      </c>
      <c r="G22" s="7"/>
      <c r="H22" s="7"/>
      <c r="I22" s="7"/>
      <c r="J22" s="7"/>
      <c r="K22" s="7"/>
      <c r="L22" s="7"/>
      <c r="M22" s="7"/>
      <c r="N22" s="7"/>
      <c r="O22" s="7"/>
      <c r="P22" s="10">
        <f t="shared" si="0"/>
        <v>50</v>
      </c>
    </row>
    <row r="23" spans="1:16" ht="16.5" x14ac:dyDescent="0.25">
      <c r="A23" s="2">
        <v>20</v>
      </c>
      <c r="B23" s="3" t="s">
        <v>315</v>
      </c>
      <c r="C23" s="9" t="s">
        <v>366</v>
      </c>
      <c r="D23" s="9" t="s">
        <v>367</v>
      </c>
      <c r="E23" s="9" t="s">
        <v>368</v>
      </c>
      <c r="F23" s="7">
        <v>80</v>
      </c>
      <c r="G23" s="7"/>
      <c r="H23" s="7"/>
      <c r="I23" s="7"/>
      <c r="J23" s="7"/>
      <c r="K23" s="7"/>
      <c r="L23" s="7"/>
      <c r="M23" s="7"/>
      <c r="N23" s="7"/>
      <c r="O23" s="7"/>
      <c r="P23" s="10">
        <f t="shared" si="0"/>
        <v>80</v>
      </c>
    </row>
    <row r="24" spans="1:16" ht="16.5" x14ac:dyDescent="0.25">
      <c r="A24" s="2">
        <v>21</v>
      </c>
      <c r="B24" s="3" t="s">
        <v>315</v>
      </c>
      <c r="C24" s="9" t="s">
        <v>369</v>
      </c>
      <c r="D24" s="9" t="s">
        <v>370</v>
      </c>
      <c r="E24" s="9" t="s">
        <v>371</v>
      </c>
      <c r="F24" s="7">
        <v>50</v>
      </c>
      <c r="G24" s="7"/>
      <c r="H24" s="7"/>
      <c r="I24" s="7"/>
      <c r="J24" s="7"/>
      <c r="K24" s="7"/>
      <c r="L24" s="7"/>
      <c r="M24" s="7"/>
      <c r="N24" s="7"/>
      <c r="O24" s="7"/>
      <c r="P24" s="10">
        <f t="shared" si="0"/>
        <v>50</v>
      </c>
    </row>
    <row r="25" spans="1:16" ht="16.5" x14ac:dyDescent="0.25">
      <c r="A25" s="2">
        <v>22</v>
      </c>
      <c r="B25" s="3" t="s">
        <v>315</v>
      </c>
      <c r="C25" s="9" t="s">
        <v>372</v>
      </c>
      <c r="D25" s="9" t="s">
        <v>373</v>
      </c>
      <c r="E25" s="9" t="s">
        <v>374</v>
      </c>
      <c r="F25" s="7">
        <v>80</v>
      </c>
      <c r="G25" s="7"/>
      <c r="H25" s="7"/>
      <c r="I25" s="7"/>
      <c r="J25" s="7"/>
      <c r="K25" s="7"/>
      <c r="L25" s="7"/>
      <c r="M25" s="7"/>
      <c r="N25" s="7"/>
      <c r="O25" s="7"/>
      <c r="P25" s="10">
        <f t="shared" si="0"/>
        <v>80</v>
      </c>
    </row>
    <row r="26" spans="1:16" ht="16.5" x14ac:dyDescent="0.25">
      <c r="A26" s="2">
        <v>23</v>
      </c>
      <c r="B26" s="3" t="s">
        <v>315</v>
      </c>
      <c r="C26" s="9" t="s">
        <v>375</v>
      </c>
      <c r="D26" s="9" t="s">
        <v>376</v>
      </c>
      <c r="E26" s="9" t="s">
        <v>377</v>
      </c>
      <c r="F26" s="7">
        <v>80</v>
      </c>
      <c r="G26" s="7"/>
      <c r="H26" s="7"/>
      <c r="I26" s="7"/>
      <c r="J26" s="7"/>
      <c r="K26" s="7"/>
      <c r="L26" s="7"/>
      <c r="M26" s="7"/>
      <c r="N26" s="7"/>
      <c r="O26" s="7"/>
      <c r="P26" s="10">
        <f t="shared" si="0"/>
        <v>80</v>
      </c>
    </row>
    <row r="27" spans="1:16" ht="16.5" x14ac:dyDescent="0.25">
      <c r="A27" s="2">
        <v>24</v>
      </c>
      <c r="B27" s="3" t="s">
        <v>315</v>
      </c>
      <c r="C27" s="9" t="s">
        <v>378</v>
      </c>
      <c r="D27" s="9" t="s">
        <v>379</v>
      </c>
      <c r="E27" s="9" t="s">
        <v>380</v>
      </c>
      <c r="F27" s="7">
        <v>90</v>
      </c>
      <c r="G27" s="7"/>
      <c r="H27" s="7"/>
      <c r="I27" s="7"/>
      <c r="J27" s="7"/>
      <c r="K27" s="7"/>
      <c r="L27" s="7"/>
      <c r="M27" s="7"/>
      <c r="N27" s="7"/>
      <c r="O27" s="7"/>
      <c r="P27" s="10">
        <f t="shared" si="0"/>
        <v>90</v>
      </c>
    </row>
    <row r="28" spans="1:16" ht="16.5" x14ac:dyDescent="0.25">
      <c r="A28" s="2">
        <v>25</v>
      </c>
      <c r="B28" s="3" t="s">
        <v>315</v>
      </c>
      <c r="C28" s="9" t="s">
        <v>381</v>
      </c>
      <c r="D28" s="9" t="s">
        <v>382</v>
      </c>
      <c r="E28" s="9" t="s">
        <v>44</v>
      </c>
      <c r="F28" s="7">
        <v>100</v>
      </c>
      <c r="G28" s="7"/>
      <c r="H28" s="7"/>
      <c r="I28" s="7"/>
      <c r="J28" s="7"/>
      <c r="K28" s="7"/>
      <c r="L28" s="7"/>
      <c r="M28" s="7"/>
      <c r="N28" s="7"/>
      <c r="O28" s="7"/>
      <c r="P28" s="10">
        <f t="shared" si="0"/>
        <v>100</v>
      </c>
    </row>
    <row r="29" spans="1:16" ht="16.5" x14ac:dyDescent="0.25">
      <c r="A29" s="2">
        <v>26</v>
      </c>
      <c r="B29" s="3" t="s">
        <v>315</v>
      </c>
      <c r="C29" s="9" t="s">
        <v>383</v>
      </c>
      <c r="D29" s="9" t="s">
        <v>384</v>
      </c>
      <c r="E29" s="9" t="s">
        <v>385</v>
      </c>
      <c r="F29" s="7">
        <v>80</v>
      </c>
      <c r="G29" s="7"/>
      <c r="H29" s="7"/>
      <c r="I29" s="7"/>
      <c r="J29" s="7"/>
      <c r="K29" s="7"/>
      <c r="L29" s="7"/>
      <c r="M29" s="7"/>
      <c r="N29" s="7"/>
      <c r="O29" s="7"/>
      <c r="P29" s="10">
        <f t="shared" si="0"/>
        <v>80</v>
      </c>
    </row>
    <row r="30" spans="1:16" ht="16.5" x14ac:dyDescent="0.25">
      <c r="A30" s="2">
        <v>27</v>
      </c>
      <c r="B30" s="3" t="s">
        <v>315</v>
      </c>
      <c r="C30" s="9" t="s">
        <v>386</v>
      </c>
      <c r="D30" s="9" t="s">
        <v>387</v>
      </c>
      <c r="E30" s="9" t="s">
        <v>24</v>
      </c>
      <c r="F30" s="7">
        <v>90</v>
      </c>
      <c r="G30" s="7"/>
      <c r="H30" s="7"/>
      <c r="I30" s="7"/>
      <c r="J30" s="7"/>
      <c r="K30" s="7"/>
      <c r="L30" s="7"/>
      <c r="M30" s="7"/>
      <c r="N30" s="7"/>
      <c r="O30" s="7"/>
      <c r="P30" s="10">
        <f t="shared" si="0"/>
        <v>90</v>
      </c>
    </row>
    <row r="31" spans="1:16" ht="16.5" x14ac:dyDescent="0.25">
      <c r="A31" s="2">
        <v>28</v>
      </c>
      <c r="B31" s="3" t="s">
        <v>315</v>
      </c>
      <c r="C31" s="9" t="s">
        <v>388</v>
      </c>
      <c r="D31" s="9" t="s">
        <v>389</v>
      </c>
      <c r="E31" s="9" t="s">
        <v>390</v>
      </c>
      <c r="F31" s="7">
        <v>80</v>
      </c>
      <c r="G31" s="7"/>
      <c r="H31" s="7"/>
      <c r="I31" s="7"/>
      <c r="J31" s="7"/>
      <c r="K31" s="7"/>
      <c r="L31" s="7"/>
      <c r="M31" s="7"/>
      <c r="N31" s="7"/>
      <c r="O31" s="7"/>
      <c r="P31" s="10">
        <f t="shared" si="0"/>
        <v>80</v>
      </c>
    </row>
    <row r="32" spans="1:16" ht="16.5" x14ac:dyDescent="0.25">
      <c r="A32" s="2">
        <v>29</v>
      </c>
      <c r="B32" s="3" t="s">
        <v>315</v>
      </c>
      <c r="C32" s="9" t="s">
        <v>391</v>
      </c>
      <c r="D32" s="9" t="s">
        <v>392</v>
      </c>
      <c r="E32" s="9" t="s">
        <v>393</v>
      </c>
      <c r="F32" s="7">
        <v>80</v>
      </c>
      <c r="G32" s="7"/>
      <c r="H32" s="7"/>
      <c r="I32" s="7"/>
      <c r="J32" s="7"/>
      <c r="K32" s="7"/>
      <c r="L32" s="7"/>
      <c r="M32" s="7"/>
      <c r="N32" s="7"/>
      <c r="O32" s="7"/>
      <c r="P32" s="10">
        <f t="shared" si="0"/>
        <v>80</v>
      </c>
    </row>
    <row r="33" spans="1:16" ht="16.5" x14ac:dyDescent="0.25">
      <c r="A33" s="2">
        <v>30</v>
      </c>
      <c r="B33" s="3" t="s">
        <v>315</v>
      </c>
      <c r="C33" s="9" t="s">
        <v>394</v>
      </c>
      <c r="D33" s="9" t="s">
        <v>395</v>
      </c>
      <c r="E33" s="9" t="s">
        <v>396</v>
      </c>
      <c r="F33" s="7">
        <v>80</v>
      </c>
      <c r="G33" s="7"/>
      <c r="H33" s="7"/>
      <c r="I33" s="7"/>
      <c r="J33" s="7"/>
      <c r="K33" s="7"/>
      <c r="L33" s="7"/>
      <c r="M33" s="7"/>
      <c r="N33" s="7"/>
      <c r="O33" s="7"/>
      <c r="P33" s="10">
        <f t="shared" si="0"/>
        <v>80</v>
      </c>
    </row>
    <row r="34" spans="1:16" ht="16.5" x14ac:dyDescent="0.25">
      <c r="A34" s="2">
        <v>31</v>
      </c>
      <c r="B34" s="3" t="s">
        <v>315</v>
      </c>
      <c r="C34" s="9" t="s">
        <v>397</v>
      </c>
      <c r="D34" s="9" t="s">
        <v>398</v>
      </c>
      <c r="E34" s="9" t="s">
        <v>64</v>
      </c>
      <c r="F34" s="7">
        <v>90</v>
      </c>
      <c r="G34" s="7"/>
      <c r="H34" s="7"/>
      <c r="I34" s="7"/>
      <c r="J34" s="7"/>
      <c r="K34" s="7"/>
      <c r="L34" s="7"/>
      <c r="M34" s="7"/>
      <c r="N34" s="7"/>
      <c r="O34" s="7"/>
      <c r="P34" s="10">
        <f t="shared" si="0"/>
        <v>90</v>
      </c>
    </row>
    <row r="35" spans="1:16" ht="16.5" x14ac:dyDescent="0.25">
      <c r="A35" s="2">
        <v>32</v>
      </c>
      <c r="B35" s="3" t="s">
        <v>315</v>
      </c>
      <c r="C35" s="9" t="s">
        <v>399</v>
      </c>
      <c r="D35" s="9" t="s">
        <v>400</v>
      </c>
      <c r="E35" s="9" t="s">
        <v>401</v>
      </c>
      <c r="F35" s="7">
        <v>0</v>
      </c>
      <c r="G35" s="7"/>
      <c r="H35" s="7"/>
      <c r="I35" s="7"/>
      <c r="J35" s="7"/>
      <c r="K35" s="7"/>
      <c r="L35" s="7"/>
      <c r="M35" s="7"/>
      <c r="N35" s="7"/>
      <c r="O35" s="7"/>
      <c r="P35" s="10">
        <f t="shared" si="0"/>
        <v>0</v>
      </c>
    </row>
    <row r="36" spans="1:16" ht="16.5" x14ac:dyDescent="0.25">
      <c r="A36" s="2">
        <v>33</v>
      </c>
      <c r="B36" s="3" t="s">
        <v>315</v>
      </c>
      <c r="C36" s="9" t="s">
        <v>402</v>
      </c>
      <c r="D36" s="9" t="s">
        <v>403</v>
      </c>
      <c r="E36" s="9" t="s">
        <v>404</v>
      </c>
      <c r="F36" s="7">
        <v>100</v>
      </c>
      <c r="G36" s="7"/>
      <c r="H36" s="7"/>
      <c r="I36" s="7"/>
      <c r="J36" s="7"/>
      <c r="K36" s="7"/>
      <c r="L36" s="7"/>
      <c r="M36" s="7"/>
      <c r="N36" s="7"/>
      <c r="O36" s="7"/>
      <c r="P36" s="10">
        <f t="shared" si="0"/>
        <v>100</v>
      </c>
    </row>
    <row r="37" spans="1:16" ht="16.5" x14ac:dyDescent="0.25">
      <c r="A37" s="2">
        <v>34</v>
      </c>
      <c r="B37" s="3" t="s">
        <v>315</v>
      </c>
      <c r="C37" s="9" t="s">
        <v>405</v>
      </c>
      <c r="D37" s="9" t="s">
        <v>406</v>
      </c>
      <c r="E37" s="9" t="s">
        <v>407</v>
      </c>
      <c r="F37" s="7">
        <v>80</v>
      </c>
      <c r="G37" s="7"/>
      <c r="H37" s="7"/>
      <c r="I37" s="7"/>
      <c r="J37" s="7"/>
      <c r="K37" s="7"/>
      <c r="L37" s="7"/>
      <c r="M37" s="7"/>
      <c r="N37" s="7"/>
      <c r="O37" s="7"/>
      <c r="P37" s="10">
        <f t="shared" si="0"/>
        <v>80</v>
      </c>
    </row>
    <row r="38" spans="1:16" ht="16.5" x14ac:dyDescent="0.25">
      <c r="A38" s="2">
        <v>35</v>
      </c>
      <c r="B38" s="3" t="s">
        <v>315</v>
      </c>
      <c r="C38" s="9" t="s">
        <v>408</v>
      </c>
      <c r="D38" s="9" t="s">
        <v>409</v>
      </c>
      <c r="E38" s="9" t="s">
        <v>25</v>
      </c>
      <c r="F38" s="7">
        <v>80</v>
      </c>
      <c r="G38" s="7"/>
      <c r="H38" s="7"/>
      <c r="I38" s="7"/>
      <c r="J38" s="7"/>
      <c r="K38" s="7"/>
      <c r="L38" s="7"/>
      <c r="M38" s="7"/>
      <c r="N38" s="7"/>
      <c r="O38" s="7"/>
      <c r="P38" s="10">
        <f t="shared" si="0"/>
        <v>80</v>
      </c>
    </row>
    <row r="39" spans="1:16" ht="16.5" x14ac:dyDescent="0.25">
      <c r="A39" s="2">
        <v>36</v>
      </c>
      <c r="B39" s="3" t="s">
        <v>315</v>
      </c>
      <c r="C39" s="9" t="s">
        <v>410</v>
      </c>
      <c r="D39" s="9" t="s">
        <v>411</v>
      </c>
      <c r="E39" s="9" t="s">
        <v>412</v>
      </c>
      <c r="F39" s="7">
        <v>80</v>
      </c>
      <c r="G39" s="7"/>
      <c r="H39" s="7"/>
      <c r="I39" s="7"/>
      <c r="J39" s="7"/>
      <c r="K39" s="7"/>
      <c r="L39" s="7"/>
      <c r="M39" s="7"/>
      <c r="N39" s="7"/>
      <c r="O39" s="7"/>
      <c r="P39" s="10">
        <f t="shared" si="0"/>
        <v>80</v>
      </c>
    </row>
    <row r="40" spans="1:16" ht="16.5" x14ac:dyDescent="0.25">
      <c r="A40" s="2">
        <v>37</v>
      </c>
      <c r="B40" s="3" t="s">
        <v>315</v>
      </c>
      <c r="C40" s="9" t="s">
        <v>413</v>
      </c>
      <c r="D40" s="9" t="s">
        <v>414</v>
      </c>
      <c r="E40" s="9" t="s">
        <v>53</v>
      </c>
      <c r="F40" s="7">
        <v>80</v>
      </c>
      <c r="G40" s="7"/>
      <c r="H40" s="7"/>
      <c r="I40" s="7"/>
      <c r="J40" s="7"/>
      <c r="K40" s="7"/>
      <c r="L40" s="7"/>
      <c r="M40" s="7"/>
      <c r="N40" s="7"/>
      <c r="O40" s="7"/>
      <c r="P40" s="10">
        <f t="shared" si="0"/>
        <v>80</v>
      </c>
    </row>
    <row r="41" spans="1:16" ht="16.5" x14ac:dyDescent="0.25">
      <c r="A41" s="2">
        <v>38</v>
      </c>
      <c r="B41" s="3" t="s">
        <v>315</v>
      </c>
      <c r="C41" s="9" t="s">
        <v>415</v>
      </c>
      <c r="D41" s="9" t="s">
        <v>416</v>
      </c>
      <c r="E41" s="9" t="s">
        <v>417</v>
      </c>
      <c r="F41" s="7">
        <v>100</v>
      </c>
      <c r="G41" s="7"/>
      <c r="H41" s="7"/>
      <c r="I41" s="7"/>
      <c r="J41" s="7"/>
      <c r="K41" s="7"/>
      <c r="L41" s="7"/>
      <c r="M41" s="7"/>
      <c r="N41" s="7"/>
      <c r="O41" s="7"/>
      <c r="P41" s="10">
        <f t="shared" si="0"/>
        <v>100</v>
      </c>
    </row>
    <row r="42" spans="1:16" ht="16.5" x14ac:dyDescent="0.25">
      <c r="A42" s="2">
        <v>39</v>
      </c>
      <c r="B42" s="3" t="s">
        <v>315</v>
      </c>
      <c r="C42" s="9" t="s">
        <v>418</v>
      </c>
      <c r="D42" s="9" t="s">
        <v>419</v>
      </c>
      <c r="E42" s="9" t="s">
        <v>420</v>
      </c>
      <c r="F42" s="7">
        <v>80</v>
      </c>
      <c r="G42" s="7"/>
      <c r="H42" s="7"/>
      <c r="I42" s="7"/>
      <c r="J42" s="7"/>
      <c r="K42" s="7"/>
      <c r="L42" s="7"/>
      <c r="M42" s="7"/>
      <c r="N42" s="7"/>
      <c r="O42" s="7"/>
      <c r="P42" s="10">
        <f t="shared" si="0"/>
        <v>80</v>
      </c>
    </row>
    <row r="43" spans="1:16" ht="16.5" x14ac:dyDescent="0.25">
      <c r="A43" s="2">
        <v>40</v>
      </c>
      <c r="B43" s="3" t="s">
        <v>315</v>
      </c>
      <c r="C43" s="9" t="s">
        <v>397</v>
      </c>
      <c r="D43" s="9" t="s">
        <v>421</v>
      </c>
      <c r="E43" s="9" t="s">
        <v>422</v>
      </c>
      <c r="F43" s="7">
        <v>90</v>
      </c>
      <c r="G43" s="7"/>
      <c r="H43" s="7"/>
      <c r="I43" s="7"/>
      <c r="J43" s="7"/>
      <c r="K43" s="7"/>
      <c r="L43" s="7"/>
      <c r="M43" s="7"/>
      <c r="N43" s="7"/>
      <c r="O43" s="7"/>
      <c r="P43" s="10">
        <f t="shared" si="0"/>
        <v>90</v>
      </c>
    </row>
    <row r="44" spans="1:16" ht="16.5" x14ac:dyDescent="0.25">
      <c r="A44" s="2">
        <v>41</v>
      </c>
      <c r="B44" s="3" t="s">
        <v>315</v>
      </c>
      <c r="C44" s="9" t="s">
        <v>423</v>
      </c>
      <c r="D44" s="9" t="s">
        <v>424</v>
      </c>
      <c r="E44" s="9" t="s">
        <v>425</v>
      </c>
      <c r="F44" s="7">
        <v>80</v>
      </c>
      <c r="G44" s="7"/>
      <c r="H44" s="7"/>
      <c r="I44" s="7"/>
      <c r="J44" s="7"/>
      <c r="K44" s="7"/>
      <c r="L44" s="7"/>
      <c r="M44" s="7"/>
      <c r="N44" s="7"/>
      <c r="O44" s="7"/>
      <c r="P44" s="10">
        <f t="shared" si="0"/>
        <v>80</v>
      </c>
    </row>
    <row r="45" spans="1:16" ht="16.5" x14ac:dyDescent="0.25">
      <c r="A45" s="2">
        <v>42</v>
      </c>
      <c r="B45" s="3" t="s">
        <v>315</v>
      </c>
      <c r="C45" s="9" t="s">
        <v>426</v>
      </c>
      <c r="D45" s="9" t="s">
        <v>427</v>
      </c>
      <c r="E45" s="9" t="s">
        <v>428</v>
      </c>
      <c r="F45" s="7">
        <v>0</v>
      </c>
      <c r="G45" s="7"/>
      <c r="H45" s="7"/>
      <c r="I45" s="7"/>
      <c r="J45" s="7"/>
      <c r="K45" s="7"/>
      <c r="L45" s="7"/>
      <c r="M45" s="7"/>
      <c r="N45" s="7"/>
      <c r="O45" s="7"/>
      <c r="P45" s="10">
        <f t="shared" si="0"/>
        <v>0</v>
      </c>
    </row>
    <row r="46" spans="1:16" ht="16.5" x14ac:dyDescent="0.25">
      <c r="A46" s="2">
        <v>43</v>
      </c>
      <c r="B46" s="3" t="s">
        <v>315</v>
      </c>
      <c r="C46" s="9" t="s">
        <v>429</v>
      </c>
      <c r="D46" s="9" t="s">
        <v>430</v>
      </c>
      <c r="E46" s="9" t="s">
        <v>431</v>
      </c>
      <c r="F46" s="7">
        <v>0</v>
      </c>
      <c r="G46" s="7"/>
      <c r="H46" s="7"/>
      <c r="I46" s="7"/>
      <c r="J46" s="7"/>
      <c r="K46" s="7"/>
      <c r="L46" s="7"/>
      <c r="M46" s="7"/>
      <c r="N46" s="7"/>
      <c r="O46" s="7"/>
      <c r="P46" s="10">
        <f t="shared" si="0"/>
        <v>0</v>
      </c>
    </row>
    <row r="47" spans="1:16" ht="16.5" x14ac:dyDescent="0.25">
      <c r="A47" s="2">
        <v>44</v>
      </c>
      <c r="B47" s="3" t="s">
        <v>315</v>
      </c>
      <c r="C47" s="9" t="s">
        <v>432</v>
      </c>
      <c r="D47" s="9" t="s">
        <v>433</v>
      </c>
      <c r="E47" s="9" t="s">
        <v>434</v>
      </c>
      <c r="F47" s="7">
        <v>80</v>
      </c>
      <c r="G47" s="7"/>
      <c r="H47" s="7"/>
      <c r="I47" s="7"/>
      <c r="J47" s="7"/>
      <c r="K47" s="7"/>
      <c r="L47" s="7"/>
      <c r="M47" s="7"/>
      <c r="N47" s="7"/>
      <c r="O47" s="7"/>
      <c r="P47" s="10">
        <f t="shared" si="0"/>
        <v>80</v>
      </c>
    </row>
    <row r="48" spans="1:16" ht="16.5" x14ac:dyDescent="0.25">
      <c r="A48" s="2">
        <v>45</v>
      </c>
      <c r="B48" s="3" t="s">
        <v>315</v>
      </c>
      <c r="C48" s="8" t="s">
        <v>435</v>
      </c>
      <c r="D48" s="9">
        <v>12019244813</v>
      </c>
      <c r="E48" s="9" t="s">
        <v>436</v>
      </c>
      <c r="F48" s="7">
        <v>90</v>
      </c>
      <c r="G48" s="7"/>
      <c r="H48" s="7"/>
      <c r="I48" s="7"/>
      <c r="J48" s="7"/>
      <c r="K48" s="7"/>
      <c r="L48" s="7"/>
      <c r="M48" s="7"/>
      <c r="N48" s="7"/>
      <c r="O48" s="7"/>
      <c r="P48" s="10">
        <f t="shared" si="0"/>
        <v>90</v>
      </c>
    </row>
    <row r="49" spans="1:16" ht="16.5" x14ac:dyDescent="0.25">
      <c r="A49" s="2">
        <v>46</v>
      </c>
      <c r="B49" s="3" t="s">
        <v>315</v>
      </c>
      <c r="C49" s="9" t="s">
        <v>437</v>
      </c>
      <c r="D49" s="9">
        <v>12019241743</v>
      </c>
      <c r="E49" s="9" t="s">
        <v>438</v>
      </c>
      <c r="F49" s="7">
        <v>90</v>
      </c>
      <c r="G49" s="7"/>
      <c r="H49" s="7"/>
      <c r="I49" s="7"/>
      <c r="J49" s="7"/>
      <c r="K49" s="7"/>
      <c r="L49" s="7"/>
      <c r="M49" s="7"/>
      <c r="N49" s="7"/>
      <c r="O49" s="7"/>
      <c r="P49" s="10">
        <f t="shared" si="0"/>
        <v>90</v>
      </c>
    </row>
    <row r="50" spans="1:16" ht="16.5" x14ac:dyDescent="0.25">
      <c r="A50" s="2">
        <v>47</v>
      </c>
      <c r="B50" s="3" t="s">
        <v>315</v>
      </c>
      <c r="C50" s="9" t="s">
        <v>439</v>
      </c>
      <c r="D50" s="9">
        <v>12019241716</v>
      </c>
      <c r="E50" s="9" t="s">
        <v>440</v>
      </c>
      <c r="F50" s="7">
        <v>90</v>
      </c>
      <c r="G50" s="7"/>
      <c r="H50" s="7"/>
      <c r="I50" s="7"/>
      <c r="J50" s="7"/>
      <c r="K50" s="7"/>
      <c r="L50" s="7"/>
      <c r="M50" s="7"/>
      <c r="N50" s="7"/>
      <c r="O50" s="7"/>
      <c r="P50" s="10">
        <f t="shared" si="0"/>
        <v>90</v>
      </c>
    </row>
    <row r="51" spans="1:16" ht="16.5" x14ac:dyDescent="0.25">
      <c r="A51" s="2">
        <v>48</v>
      </c>
      <c r="B51" s="3" t="s">
        <v>315</v>
      </c>
      <c r="C51" s="9" t="s">
        <v>441</v>
      </c>
      <c r="D51" s="9">
        <v>12018242282</v>
      </c>
      <c r="E51" s="9" t="s">
        <v>442</v>
      </c>
      <c r="F51" s="7">
        <v>80</v>
      </c>
      <c r="G51" s="7"/>
      <c r="H51" s="7"/>
      <c r="I51" s="7"/>
      <c r="J51" s="7"/>
      <c r="K51" s="7"/>
      <c r="L51" s="7"/>
      <c r="M51" s="7"/>
      <c r="N51" s="7"/>
      <c r="O51" s="7"/>
      <c r="P51" s="10">
        <f t="shared" si="0"/>
        <v>80</v>
      </c>
    </row>
    <row r="52" spans="1:16" ht="16.5" x14ac:dyDescent="0.25">
      <c r="A52" s="2">
        <v>49</v>
      </c>
      <c r="B52" s="3" t="s">
        <v>315</v>
      </c>
      <c r="C52" s="9" t="s">
        <v>443</v>
      </c>
      <c r="D52" s="9">
        <v>12018242291</v>
      </c>
      <c r="E52" s="9" t="s">
        <v>444</v>
      </c>
      <c r="F52" s="7">
        <v>90</v>
      </c>
      <c r="G52" s="7"/>
      <c r="H52" s="7"/>
      <c r="I52" s="7"/>
      <c r="J52" s="7"/>
      <c r="K52" s="7"/>
      <c r="L52" s="7"/>
      <c r="M52" s="7"/>
      <c r="N52" s="7"/>
      <c r="O52" s="7"/>
      <c r="P52" s="10">
        <f t="shared" ref="P52:P53" si="1">AVERAGE(F52:O52)</f>
        <v>90</v>
      </c>
    </row>
    <row r="53" spans="1:16" ht="16.5" x14ac:dyDescent="0.25">
      <c r="A53" s="2">
        <v>50</v>
      </c>
      <c r="B53" s="3" t="s">
        <v>315</v>
      </c>
      <c r="C53" s="9" t="s">
        <v>445</v>
      </c>
      <c r="D53" s="9">
        <v>12019248401</v>
      </c>
      <c r="E53" s="9" t="s">
        <v>152</v>
      </c>
      <c r="F53" s="7">
        <v>80</v>
      </c>
      <c r="G53" s="7"/>
      <c r="H53" s="7"/>
      <c r="I53" s="7"/>
      <c r="J53" s="7"/>
      <c r="K53" s="7"/>
      <c r="L53" s="7"/>
      <c r="M53" s="7"/>
      <c r="N53" s="7"/>
      <c r="O53" s="7"/>
      <c r="P53" s="10">
        <f t="shared" si="1"/>
        <v>80</v>
      </c>
    </row>
  </sheetData>
  <autoFilter ref="A2:P45" xr:uid="{00000000-0009-0000-0000-000003000000}">
    <sortState xmlns:xlrd2="http://schemas.microsoft.com/office/spreadsheetml/2017/richdata2" ref="A5:T44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F4:O53" xr:uid="{00000000-0002-0000-0300-000002000000}">
      <formula1>0</formula1>
      <formula2>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SE1</vt:lpstr>
      <vt:lpstr>SE2</vt:lpstr>
      <vt:lpstr>SE3</vt:lpstr>
      <vt:lpstr>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86187</cp:lastModifiedBy>
  <dcterms:created xsi:type="dcterms:W3CDTF">2018-03-11T01:18:52Z</dcterms:created>
  <dcterms:modified xsi:type="dcterms:W3CDTF">2020-09-28T03:45:18Z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d7ceaf5e-8378-40b3-9da5-a9ba218cb5e2</vt:lpwstr>
  </property>
</Properties>
</file>