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veditaaa\EXCEL\utubed excel\"/>
    </mc:Choice>
  </mc:AlternateContent>
  <bookViews>
    <workbookView xWindow="0" yWindow="0" windowWidth="23040" windowHeight="9072"/>
  </bookViews>
  <sheets>
    <sheet name="SUMIFS,COUNTIFS" sheetId="4" r:id="rId1"/>
  </sheets>
  <definedNames>
    <definedName name="_xlcn.WorksheetConnection_T9A2C161" hidden="1">#REF!</definedName>
  </definedNames>
  <calcPr calcId="171027"/>
</workbook>
</file>

<file path=xl/calcChain.xml><?xml version="1.0" encoding="utf-8"?>
<calcChain xmlns="http://schemas.openxmlformats.org/spreadsheetml/2006/main">
  <c r="J13" i="4" l="1"/>
  <c r="J12" i="4"/>
  <c r="J11" i="4"/>
  <c r="J7" i="4"/>
  <c r="J6" i="4"/>
  <c r="J5" i="4"/>
</calcChain>
</file>

<file path=xl/sharedStrings.xml><?xml version="1.0" encoding="utf-8"?>
<sst xmlns="http://schemas.openxmlformats.org/spreadsheetml/2006/main" count="76" uniqueCount="17">
  <si>
    <t>Month</t>
  </si>
  <si>
    <t>Feb</t>
  </si>
  <si>
    <t>Jan</t>
  </si>
  <si>
    <t>Mar</t>
  </si>
  <si>
    <t>Apr</t>
  </si>
  <si>
    <t>May</t>
  </si>
  <si>
    <t>SUMIFS, AVERAGEIFS &amp; COUNTIFS</t>
  </si>
  <si>
    <t>Product</t>
  </si>
  <si>
    <t>Country</t>
  </si>
  <si>
    <t>Sales Revenue</t>
  </si>
  <si>
    <t>Shirt white</t>
  </si>
  <si>
    <t>USA</t>
  </si>
  <si>
    <t>Find total sales for the below criteria:</t>
  </si>
  <si>
    <t>Shirt blue</t>
  </si>
  <si>
    <t>Find out how many shirts were sold for the below criteria:</t>
  </si>
  <si>
    <t>Shirt yellow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</si>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</sst>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0" borderId="0" xfId="0" applyFont="1"/>
    <xf numFmtId="3" fontId="0" fillId="0" borderId="2" xfId="0" applyNumberFormat="1" applyBorder="1"/>
  </cellXfs>
  <cellStyles count="2">
    <cellStyle name="Normal" xfId="0" builtinId="0"/>
    <cellStyle name="Normal 3 15 2" xfId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22" totalsRowShown="0" headerRowDxfId="0">
  <autoFilter ref="A3:D22"/>
  <tableColumns count="4">
    <tableColumn id="1" name="Month"/>
    <tableColumn id="2" name="Product"/>
    <tableColumn id="3" name="Country"/>
    <tableColumn id="4" name="Sales 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zoomScale="110" zoomScaleNormal="110" workbookViewId="0">
      <selection activeCell="G22" sqref="G22"/>
    </sheetView>
  </sheetViews>
  <sheetFormatPr defaultColWidth="9" defaultRowHeight="14.4" x14ac:dyDescent="0.3"/>
  <cols>
    <col min="2" max="2" width="11.5546875" bestFit="1" customWidth="1"/>
    <col min="3" max="3" width="9.44140625" customWidth="1"/>
    <col min="4" max="4" width="14.6640625" customWidth="1"/>
    <col min="7" max="7" width="6.44140625" customWidth="1"/>
    <col min="8" max="8" width="10.77734375" bestFit="1" customWidth="1"/>
  </cols>
  <sheetData>
    <row r="1" spans="1:10" ht="16.5" customHeight="1" x14ac:dyDescent="0.35">
      <c r="A1" s="1" t="s">
        <v>6</v>
      </c>
      <c r="B1" s="2"/>
      <c r="C1" s="2"/>
      <c r="D1" s="2"/>
      <c r="E1" s="2"/>
      <c r="F1" s="2"/>
      <c r="G1" s="2"/>
    </row>
    <row r="3" spans="1:10" x14ac:dyDescent="0.3">
      <c r="A3" s="3" t="s">
        <v>0</v>
      </c>
      <c r="B3" s="3" t="s">
        <v>7</v>
      </c>
      <c r="C3" s="3" t="s">
        <v>8</v>
      </c>
      <c r="D3" s="3" t="s">
        <v>9</v>
      </c>
    </row>
    <row r="4" spans="1:10" x14ac:dyDescent="0.3">
      <c r="A4" t="s">
        <v>2</v>
      </c>
      <c r="B4" t="s">
        <v>10</v>
      </c>
      <c r="C4" t="s">
        <v>11</v>
      </c>
      <c r="D4">
        <v>546</v>
      </c>
      <c r="G4" s="4" t="s">
        <v>12</v>
      </c>
    </row>
    <row r="5" spans="1:10" x14ac:dyDescent="0.3">
      <c r="A5" t="s">
        <v>2</v>
      </c>
      <c r="B5" t="s">
        <v>13</v>
      </c>
      <c r="C5" t="s">
        <v>11</v>
      </c>
      <c r="D5">
        <v>519</v>
      </c>
      <c r="G5" t="s">
        <v>1</v>
      </c>
      <c r="J5" s="5">
        <f>SUMIF(A4:A22,G5,D4:D22)</f>
        <v>4103</v>
      </c>
    </row>
    <row r="6" spans="1:10" x14ac:dyDescent="0.3">
      <c r="A6" t="s">
        <v>1</v>
      </c>
      <c r="B6" t="s">
        <v>10</v>
      </c>
      <c r="C6" t="s">
        <v>11</v>
      </c>
      <c r="D6">
        <v>492</v>
      </c>
      <c r="G6" t="s">
        <v>1</v>
      </c>
      <c r="H6" t="s">
        <v>10</v>
      </c>
      <c r="J6" s="5">
        <f>SUMIFS(D4:D22,A4:A22,G6,B4:B22,H6)</f>
        <v>2028</v>
      </c>
    </row>
    <row r="7" spans="1:10" x14ac:dyDescent="0.3">
      <c r="A7" t="s">
        <v>1</v>
      </c>
      <c r="B7" t="s">
        <v>13</v>
      </c>
      <c r="C7" t="s">
        <v>11</v>
      </c>
      <c r="D7">
        <v>559</v>
      </c>
      <c r="G7" t="s">
        <v>1</v>
      </c>
      <c r="H7" t="s">
        <v>10</v>
      </c>
      <c r="I7" t="s">
        <v>11</v>
      </c>
      <c r="J7" s="5">
        <f>SUMIFS(D4:D22,A4:A22,G7,B4:B22,H7,C4:C22,I7)</f>
        <v>1618</v>
      </c>
    </row>
    <row r="8" spans="1:10" x14ac:dyDescent="0.3">
      <c r="A8" t="s">
        <v>1</v>
      </c>
      <c r="B8" t="s">
        <v>10</v>
      </c>
      <c r="C8" t="s">
        <v>11</v>
      </c>
      <c r="D8">
        <v>591</v>
      </c>
    </row>
    <row r="9" spans="1:10" x14ac:dyDescent="0.3">
      <c r="A9" t="s">
        <v>1</v>
      </c>
      <c r="B9" t="s">
        <v>10</v>
      </c>
      <c r="C9" t="s">
        <v>11</v>
      </c>
      <c r="D9">
        <v>535</v>
      </c>
    </row>
    <row r="10" spans="1:10" x14ac:dyDescent="0.3">
      <c r="A10" t="s">
        <v>1</v>
      </c>
      <c r="B10" t="s">
        <v>13</v>
      </c>
      <c r="C10" t="s">
        <v>11</v>
      </c>
      <c r="D10">
        <v>550</v>
      </c>
      <c r="G10" s="4" t="s">
        <v>14</v>
      </c>
    </row>
    <row r="11" spans="1:10" x14ac:dyDescent="0.3">
      <c r="A11" t="s">
        <v>1</v>
      </c>
      <c r="B11" t="s">
        <v>15</v>
      </c>
      <c r="C11" t="s">
        <v>11</v>
      </c>
      <c r="D11">
        <v>517</v>
      </c>
      <c r="G11" t="s">
        <v>1</v>
      </c>
      <c r="J11" s="5">
        <f>COUNTIF(A4:A22,G11)</f>
        <v>8</v>
      </c>
    </row>
    <row r="12" spans="1:10" x14ac:dyDescent="0.3">
      <c r="A12" t="s">
        <v>1</v>
      </c>
      <c r="B12" t="s">
        <v>13</v>
      </c>
      <c r="C12" t="s">
        <v>16</v>
      </c>
      <c r="D12">
        <v>449</v>
      </c>
      <c r="G12" t="s">
        <v>1</v>
      </c>
      <c r="H12" t="s">
        <v>10</v>
      </c>
      <c r="J12" s="5">
        <f>COUNTIFS(A4:A22,G12,B4:B22,H12)</f>
        <v>4</v>
      </c>
    </row>
    <row r="13" spans="1:10" x14ac:dyDescent="0.3">
      <c r="A13" t="s">
        <v>1</v>
      </c>
      <c r="B13" t="s">
        <v>10</v>
      </c>
      <c r="C13" t="s">
        <v>16</v>
      </c>
      <c r="D13">
        <v>410</v>
      </c>
      <c r="G13" t="s">
        <v>1</v>
      </c>
      <c r="H13" t="s">
        <v>10</v>
      </c>
      <c r="I13" t="s">
        <v>11</v>
      </c>
      <c r="J13" s="5">
        <f>COUNTIFS(A4:A22,G13,B4:B22,H13,C4:C22,I13)</f>
        <v>3</v>
      </c>
    </row>
    <row r="14" spans="1:10" x14ac:dyDescent="0.3">
      <c r="A14" t="s">
        <v>3</v>
      </c>
      <c r="B14" t="s">
        <v>10</v>
      </c>
      <c r="C14" t="s">
        <v>16</v>
      </c>
      <c r="D14">
        <v>435</v>
      </c>
    </row>
    <row r="15" spans="1:10" x14ac:dyDescent="0.3">
      <c r="A15" t="s">
        <v>3</v>
      </c>
      <c r="B15" t="s">
        <v>15</v>
      </c>
      <c r="C15" t="s">
        <v>11</v>
      </c>
      <c r="D15">
        <v>468</v>
      </c>
    </row>
    <row r="16" spans="1:10" x14ac:dyDescent="0.3">
      <c r="A16" t="s">
        <v>4</v>
      </c>
      <c r="B16" t="s">
        <v>13</v>
      </c>
      <c r="C16" t="s">
        <v>11</v>
      </c>
      <c r="D16">
        <v>568</v>
      </c>
    </row>
    <row r="17" spans="1:4" x14ac:dyDescent="0.3">
      <c r="A17" t="s">
        <v>4</v>
      </c>
      <c r="B17" t="s">
        <v>10</v>
      </c>
      <c r="C17" t="s">
        <v>11</v>
      </c>
      <c r="D17">
        <v>432</v>
      </c>
    </row>
    <row r="18" spans="1:4" x14ac:dyDescent="0.3">
      <c r="A18" t="s">
        <v>4</v>
      </c>
      <c r="B18" t="s">
        <v>10</v>
      </c>
      <c r="C18" t="s">
        <v>11</v>
      </c>
      <c r="D18">
        <v>431</v>
      </c>
    </row>
    <row r="19" spans="1:4" x14ac:dyDescent="0.3">
      <c r="A19" t="s">
        <v>4</v>
      </c>
      <c r="B19" t="s">
        <v>13</v>
      </c>
      <c r="C19" t="s">
        <v>16</v>
      </c>
      <c r="D19">
        <v>479</v>
      </c>
    </row>
    <row r="20" spans="1:4" x14ac:dyDescent="0.3">
      <c r="A20" t="s">
        <v>4</v>
      </c>
      <c r="B20" t="s">
        <v>15</v>
      </c>
      <c r="C20" t="s">
        <v>16</v>
      </c>
      <c r="D20">
        <v>471</v>
      </c>
    </row>
    <row r="21" spans="1:4" x14ac:dyDescent="0.3">
      <c r="A21" t="s">
        <v>5</v>
      </c>
      <c r="B21" t="s">
        <v>15</v>
      </c>
      <c r="C21" t="s">
        <v>11</v>
      </c>
      <c r="D21">
        <v>534</v>
      </c>
    </row>
    <row r="22" spans="1:4" x14ac:dyDescent="0.3">
      <c r="A22" t="s">
        <v>5</v>
      </c>
      <c r="B22" t="s">
        <v>10</v>
      </c>
      <c r="C22" t="s">
        <v>16</v>
      </c>
      <c r="D22">
        <v>409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E2B7074-2A0B-4818-A387-5F7DF511792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SUMIFS,COUNTIFS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</dc:creator>
  <cp:lastModifiedBy>nivedita</cp:lastModifiedBy>
  <dcterms:created xsi:type="dcterms:W3CDTF">2016-11-30T10:58:30Z</dcterms:created>
  <dcterms:modified xsi:type="dcterms:W3CDTF">2024-12-09T20:27:13Z</dcterms:modified>
</cp:coreProperties>
</file>