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dilnikov\Documents\TASKS\vybory\excel_report_creator\"/>
    </mc:Choice>
  </mc:AlternateContent>
  <bookViews>
    <workbookView xWindow="0" yWindow="0" windowWidth="22260" windowHeight="10320"/>
  </bookViews>
  <sheets>
    <sheet name="review" sheetId="1" r:id="rId1"/>
    <sheet name="details" sheetId="2" r:id="rId2"/>
  </sheets>
  <calcPr calcId="162913"/>
</workbook>
</file>

<file path=xl/calcChain.xml><?xml version="1.0" encoding="utf-8"?>
<calcChain xmlns="http://schemas.openxmlformats.org/spreadsheetml/2006/main">
  <c r="AB331" i="2" l="1"/>
  <c r="AN23" i="1"/>
  <c r="AN22" i="1"/>
  <c r="AN6" i="1"/>
  <c r="AN5" i="1"/>
</calcChain>
</file>

<file path=xl/comments1.xml><?xml version="1.0" encoding="utf-8"?>
<comments xmlns="http://schemas.openxmlformats.org/spreadsheetml/2006/main">
  <authors>
    <author>Автор</author>
  </authors>
  <commentList>
    <comment ref="E13" authorId="0" shapeId="0">
      <text>
        <r>
          <rPr>
            <sz val="11"/>
            <color theme="1"/>
            <rFont val="Calibri"/>
            <family val="2"/>
            <scheme val="minor"/>
          </rPr>
          <t>compared to previous month</t>
        </r>
      </text>
    </comment>
  </commentList>
</comments>
</file>

<file path=xl/sharedStrings.xml><?xml version="1.0" encoding="utf-8"?>
<sst xmlns="http://schemas.openxmlformats.org/spreadsheetml/2006/main" count="371" uniqueCount="351">
  <si>
    <t>Sales review</t>
  </si>
  <si>
    <t>Sales by days:</t>
  </si>
  <si>
    <t>YEAR</t>
  </si>
  <si>
    <t>2011</t>
  </si>
  <si>
    <t>month_days</t>
  </si>
  <si>
    <t>Total</t>
  </si>
  <si>
    <t>May</t>
  </si>
  <si>
    <t>MONTH</t>
  </si>
  <si>
    <t>June</t>
  </si>
  <si>
    <t>COUNTRY</t>
  </si>
  <si>
    <t>France</t>
  </si>
  <si>
    <t>Total sales results:</t>
  </si>
  <si>
    <t>Absolute</t>
  </si>
  <si>
    <t>Sales growth, %</t>
  </si>
  <si>
    <t>Total_amount</t>
  </si>
  <si>
    <t>Total_quantity</t>
  </si>
  <si>
    <t>Unique items</t>
  </si>
  <si>
    <t>Customers by days:</t>
  </si>
  <si>
    <t>Unique customers</t>
  </si>
  <si>
    <t>Unique invoices</t>
  </si>
  <si>
    <t>Average bill</t>
  </si>
  <si>
    <t>Average price</t>
  </si>
  <si>
    <t>TOP 5 Customers:</t>
  </si>
  <si>
    <t>TOP 5 Items:</t>
  </si>
  <si>
    <t>Customer ID</t>
  </si>
  <si>
    <t>Quantity</t>
  </si>
  <si>
    <t>Amount</t>
  </si>
  <si>
    <t>Item name</t>
  </si>
  <si>
    <t>POSTAGE</t>
  </si>
  <si>
    <t>RABBIT NIGHT LIGHT</t>
  </si>
  <si>
    <t>JUMBO BAG DOILEY PATTERNS</t>
  </si>
  <si>
    <t xml:space="preserve">REVOLVER WOODEN RULER </t>
  </si>
  <si>
    <t>PAPER BUNTING RETROSPOT</t>
  </si>
  <si>
    <t>Sales details</t>
  </si>
  <si>
    <t>Customers</t>
  </si>
  <si>
    <t>Items</t>
  </si>
  <si>
    <t xml:space="preserve"> SET 2 TEA TOWELS I LOVE LONDON </t>
  </si>
  <si>
    <t xml:space="preserve"> SPACEBOY BABY GIFT SET</t>
  </si>
  <si>
    <t>12 MESSAGE CARDS WITH ENVELOPES</t>
  </si>
  <si>
    <t>12 PENCILS SMALL TUBE SKULL</t>
  </si>
  <si>
    <t>12 PENCILS TALL TUBE RED RETROSPOT</t>
  </si>
  <si>
    <t>18PC WOODEN CUTLERY SET DISPOSABLE</t>
  </si>
  <si>
    <t>3 TRADITIONAl BISCUIT CUTTERS  SET</t>
  </si>
  <si>
    <t>36 FOIL HEART CAKE CASES</t>
  </si>
  <si>
    <t>36 PENCILS TUBE RED RETROSPOT</t>
  </si>
  <si>
    <t>36 PENCILS TUBE SKULLS</t>
  </si>
  <si>
    <t>36 PENCILS TUBE WOODLAND</t>
  </si>
  <si>
    <t>4 IVORY DINNER CANDLES SILVER FLOCK</t>
  </si>
  <si>
    <t>4 PINK DINNER CANDLE SILVER FLOCK</t>
  </si>
  <si>
    <t>4 TRADITIONAL SPINNING TOPS</t>
  </si>
  <si>
    <t xml:space="preserve">6 ROCKET BALLOONS </t>
  </si>
  <si>
    <t>60 TEATIME FAIRY CAKE CASES</t>
  </si>
  <si>
    <t xml:space="preserve">ABC TREASURE BOOK BOX </t>
  </si>
  <si>
    <t>ALARM CLOCK BAKELIKE CHOCOLATE</t>
  </si>
  <si>
    <t>ALARM CLOCK BAKELIKE GREEN</t>
  </si>
  <si>
    <t>ALARM CLOCK BAKELIKE IVORY</t>
  </si>
  <si>
    <t>ALARM CLOCK BAKELIKE ORANGE</t>
  </si>
  <si>
    <t>ALARM CLOCK BAKELIKE PINK</t>
  </si>
  <si>
    <t xml:space="preserve">ALARM CLOCK BAKELIKE RED </t>
  </si>
  <si>
    <t>APPLE BATH SPONGE</t>
  </si>
  <si>
    <t>ASSORTED COLOUR BIRD ORNAMENT</t>
  </si>
  <si>
    <t>ASSORTED COLOUR MINI CASES</t>
  </si>
  <si>
    <t>ASSORTED COLOURS SILK FAN</t>
  </si>
  <si>
    <t>BAG 125g SWIRLY MARBLES</t>
  </si>
  <si>
    <t xml:space="preserve">BAKING SET 9 PIECE RETROSPOT </t>
  </si>
  <si>
    <t>BALLOON PUMP WITH 10 BALLOONS</t>
  </si>
  <si>
    <t>BALLOON WATER BOMB PACK OF 35</t>
  </si>
  <si>
    <t>BINGO SET</t>
  </si>
  <si>
    <t>BIRDS MOBILE VINTAGE DESIGN</t>
  </si>
  <si>
    <t>BLACK/BLUE POLKADOT UMBRELLA</t>
  </si>
  <si>
    <t xml:space="preserve">BLUE HARMONICA IN BOX </t>
  </si>
  <si>
    <t xml:space="preserve">BLUE PAISLEY JOURNAL </t>
  </si>
  <si>
    <t>BLUE POLKADOT CUP</t>
  </si>
  <si>
    <t>BLUE POLKADOT GARDEN PARASOL</t>
  </si>
  <si>
    <t xml:space="preserve">BLUE POLKADOT PLATE </t>
  </si>
  <si>
    <t xml:space="preserve">BREAD BIN DINER STYLE RED </t>
  </si>
  <si>
    <t>BUNDLE OF 3 ALPHABET EXERCISE BOOKS</t>
  </si>
  <si>
    <t xml:space="preserve">BUNDLE OF 3 SCHOOL EXERCISE BOOKS  </t>
  </si>
  <si>
    <t>CAKE STAND 3 TIER MAGIC GARDEN</t>
  </si>
  <si>
    <t>CAKE STAND WHITE TWO TIER LACE</t>
  </si>
  <si>
    <t>CAKES AND BOWS GIFT  TAPE</t>
  </si>
  <si>
    <t xml:space="preserve">CAKES AND RABBITS DESIGN FLANNEL </t>
  </si>
  <si>
    <t xml:space="preserve">CARD DOLLY GIRL </t>
  </si>
  <si>
    <t xml:space="preserve">CARD GINGHAM ROSE </t>
  </si>
  <si>
    <t xml:space="preserve">CARD PARTY GAMES </t>
  </si>
  <si>
    <t>CARTOON  PENCIL SHARPENERS</t>
  </si>
  <si>
    <t>CHARLOTTE BAG APPLES DESIGN</t>
  </si>
  <si>
    <t>CHARLOTTE BAG PINK POLKADOT</t>
  </si>
  <si>
    <t>CHARLOTTE BAG SUKI DESIGN</t>
  </si>
  <si>
    <t>CHERRY BLOSSOM  DECORATIVE FLASK</t>
  </si>
  <si>
    <t>CHILDRENS APRON APPLES DESIGN</t>
  </si>
  <si>
    <t>CHILDRENS APRON SPACEBOY DESIGN</t>
  </si>
  <si>
    <t>CHILDRENS CUTLERY CIRCUS PARADE</t>
  </si>
  <si>
    <t xml:space="preserve">CHILDRENS CUTLERY DOLLY GIRL </t>
  </si>
  <si>
    <t xml:space="preserve">CHILDRENS CUTLERY SPACEBOY </t>
  </si>
  <si>
    <t>CIRCUS PARADE BABY GIFT SET</t>
  </si>
  <si>
    <t xml:space="preserve">CIRCUS PARADE CHILDRENS EGG CUP </t>
  </si>
  <si>
    <t xml:space="preserve">CIRCUS PARADE LUNCH BOX </t>
  </si>
  <si>
    <t>CLASSIC CAFE SUGAR DISPENSER</t>
  </si>
  <si>
    <t>CLASSIC METAL BIRDCAGE PLANT HOLDER</t>
  </si>
  <si>
    <t xml:space="preserve">CLOTHES PEGS RETROSPOT PACK 24 </t>
  </si>
  <si>
    <t>COFFEE MUG APPLES DESIGN</t>
  </si>
  <si>
    <t>COFFEE MUG CAT + BIRD DESIGN</t>
  </si>
  <si>
    <t xml:space="preserve">COWBOYS AND INDIANS BIRTHDAY CARD </t>
  </si>
  <si>
    <t>CREAM HEART CARD HOLDER</t>
  </si>
  <si>
    <t>CUTE CATS TAPE</t>
  </si>
  <si>
    <t>DANISH ROSE TRINKET TRAYS</t>
  </si>
  <si>
    <t>DINOSAUR KEYRINGS ASSORTED</t>
  </si>
  <si>
    <t>DINOSAUR LUNCH BOX WITH CUTLERY</t>
  </si>
  <si>
    <t>DOLLY GIRL BABY GIFT SET</t>
  </si>
  <si>
    <t>DOLLY GIRL LUNCH BOX</t>
  </si>
  <si>
    <t xml:space="preserve">DOORMAT ENGLISH ROSE </t>
  </si>
  <si>
    <t>DOORMAT RESPECTABLE HOUSE</t>
  </si>
  <si>
    <t>EDWARDIAN PARASOL BLACK</t>
  </si>
  <si>
    <t>EDWARDIAN PARASOL NATURAL</t>
  </si>
  <si>
    <t xml:space="preserve">ELEPHANT, BIRTHDAY CARD, </t>
  </si>
  <si>
    <t>FAIRY CAKES NOTEBOOK A6 SIZE</t>
  </si>
  <si>
    <t>FAIRY TALE COTTAGE NIGHTLIGHT</t>
  </si>
  <si>
    <t>FELTCRAFT 6 FLOWER FRIENDS</t>
  </si>
  <si>
    <t>FELTCRAFT GIRL AMELIE KIT</t>
  </si>
  <si>
    <t xml:space="preserve">FOLDING BUTTERFLY MIRROR HOT PINK </t>
  </si>
  <si>
    <t xml:space="preserve">FOLDING BUTTERFLY MIRROR IVORY </t>
  </si>
  <si>
    <t xml:space="preserve">FOLDING BUTTERFLY MIRROR RED  </t>
  </si>
  <si>
    <t>FOLDING UMBRELLA BLACKBLUE POLKADOT</t>
  </si>
  <si>
    <t>FOLDING UMBRELLA CHOCOLATE POLKADOT</t>
  </si>
  <si>
    <t>FOLDING UMBRELLA RED/WHITE POLKADOT</t>
  </si>
  <si>
    <t xml:space="preserve">GARDENERS KNEELING PAD CUP OF TEA </t>
  </si>
  <si>
    <t>GIRAFFE WOODEN RULER</t>
  </si>
  <si>
    <t>GREEN VINTAGE SPOT BEAKER</t>
  </si>
  <si>
    <t>GROW A FLYTRAP OR SUNFLOWER IN TIN</t>
  </si>
  <si>
    <t>GUMBALL COAT RACK</t>
  </si>
  <si>
    <t>GUMBALL MAGAZINE RACK</t>
  </si>
  <si>
    <t>HAIRCLIPS FORTIES FABRIC ASSORTED</t>
  </si>
  <si>
    <t>HOME BUILDING BLOCK WORD</t>
  </si>
  <si>
    <t>HOMEMADE JAM SCENTED CANDLES</t>
  </si>
  <si>
    <t>HOUSE SHAPE PENCIL SHARPENER</t>
  </si>
  <si>
    <t>ICE CREAM DESIGN GARDEN PARASOL</t>
  </si>
  <si>
    <t>ICE CREAM SUNDAE LIP GLOSS</t>
  </si>
  <si>
    <t>IVORY DINER WALL CLOCK</t>
  </si>
  <si>
    <t>IVORY KITCHEN SCALES</t>
  </si>
  <si>
    <t>IVORY PILLAR CANDLE GOLD FLOCK</t>
  </si>
  <si>
    <t>IVORY PILLAR CANDLE SILVER FLOCK</t>
  </si>
  <si>
    <t>JAM MAKING SET PRINTED</t>
  </si>
  <si>
    <t>JAM MAKING SET WITH JARS</t>
  </si>
  <si>
    <t>JUMBO BAG ALPHABET</t>
  </si>
  <si>
    <t>JUMBO BAG APPLES</t>
  </si>
  <si>
    <t>JUMBO BAG DOLLY GIRL DESIGN</t>
  </si>
  <si>
    <t>JUMBO BAG PEARS</t>
  </si>
  <si>
    <t>JUMBO BAG PINK POLKADOT</t>
  </si>
  <si>
    <t>JUMBO BAG PINK VINTAGE PAISLEY</t>
  </si>
  <si>
    <t>JUMBO BAG RED RETROSPOT</t>
  </si>
  <si>
    <t>JUMBO BAG SCANDINAVIAN BLUE PAISLEY</t>
  </si>
  <si>
    <t>JUMBO BAG SPACEBOY DESIGN</t>
  </si>
  <si>
    <t>JUMBO BAG WOODLAND ANIMALS</t>
  </si>
  <si>
    <t>JUMBO SHOPPER VINTAGE RED PAISLEY</t>
  </si>
  <si>
    <t>JUMBO STORAGE BAG SUKI</t>
  </si>
  <si>
    <t>JUNGLE POPSICLES ICE LOLLY MOULDS</t>
  </si>
  <si>
    <t>LARGE IVORY HEART WALL ORGANISER</t>
  </si>
  <si>
    <t>LONDON BUS COFFEE MUG</t>
  </si>
  <si>
    <t>LOVE BUILDING BLOCK WORD</t>
  </si>
  <si>
    <t>LUNCH BAG ALPHABET DESIGN</t>
  </si>
  <si>
    <t>LUNCH BAG APPLE DESIGN</t>
  </si>
  <si>
    <t>LUNCH BAG CARS BLUE</t>
  </si>
  <si>
    <t xml:space="preserve">LUNCH BAG DOILEY PATTERN </t>
  </si>
  <si>
    <t>LUNCH BAG DOLLY GIRL DESIGN</t>
  </si>
  <si>
    <t>LUNCH BAG PINK POLKADOT</t>
  </si>
  <si>
    <t>LUNCH BAG RED RETROSPOT</t>
  </si>
  <si>
    <t xml:space="preserve">LUNCH BAG SPACEBOY DESIGN </t>
  </si>
  <si>
    <t xml:space="preserve">LUNCH BAG SUKI DESIGN </t>
  </si>
  <si>
    <t>LUNCH BAG VINTAGE LEAF DESIGN</t>
  </si>
  <si>
    <t>LUNCH BAG WOODLAND</t>
  </si>
  <si>
    <t xml:space="preserve">LUNCH BOX WITH CUTLERY RETROSPOT </t>
  </si>
  <si>
    <t xml:space="preserve">MAGIC DRAWING SLATE CIRCUS PARADE  </t>
  </si>
  <si>
    <t>MAGNETS PACK OF 4 SWALLOWS</t>
  </si>
  <si>
    <t>MAKE YOUR OWN PLAYTIME CARD KIT</t>
  </si>
  <si>
    <t>MILK PAN RED RETROSPOT</t>
  </si>
  <si>
    <t xml:space="preserve">MINI JIGSAW CIRCUS PARADE </t>
  </si>
  <si>
    <t>MINI JIGSAW DOLLY GIRL</t>
  </si>
  <si>
    <t>MINI JIGSAW SPACEBOY</t>
  </si>
  <si>
    <t xml:space="preserve">MINI PAINT SET VINTAGE </t>
  </si>
  <si>
    <t>MINT KITCHEN SCALES</t>
  </si>
  <si>
    <t xml:space="preserve">NATURAL SLATE CHALKBOARD LARGE </t>
  </si>
  <si>
    <t>OWL DOORSTOP</t>
  </si>
  <si>
    <t>PACK OF 12 TRADITIONAL CRAYONS</t>
  </si>
  <si>
    <t>PACK OF 20 NAPKINS PANTRY DESIGN</t>
  </si>
  <si>
    <t>PACK OF 20 NAPKINS RED APPLES</t>
  </si>
  <si>
    <t>PACK OF 20 SKULL PAPER NAPKINS</t>
  </si>
  <si>
    <t xml:space="preserve">PACK OF 6 LARGE FRUIT STRAWS </t>
  </si>
  <si>
    <t>PACK OF 6 SKULL PAPER CUPS</t>
  </si>
  <si>
    <t>PACK OF 6 SKULL PAPER PLATES</t>
  </si>
  <si>
    <t>PACK OF 60 MUSHROOM CAKE CASES</t>
  </si>
  <si>
    <t>PACK OF 60 SPACEBOY CAKE CASES</t>
  </si>
  <si>
    <t>PACK OF 72 RETROSPOT CAKE CASES</t>
  </si>
  <si>
    <t>PAINT YOUR OWN CANVAS SET</t>
  </si>
  <si>
    <t>PAPER BUNTING COLOURED LACE</t>
  </si>
  <si>
    <t>PAPER CHAIN KIT RETROSPOT</t>
  </si>
  <si>
    <t>PARISIENNE CURIO CABINET</t>
  </si>
  <si>
    <t xml:space="preserve">PARISIENNE KEY CABINET </t>
  </si>
  <si>
    <t>PARTY BUNTING</t>
  </si>
  <si>
    <t>PARTY PIZZA DISH RED RETROSPOT</t>
  </si>
  <si>
    <t>PARTY TIME DESIGN FLANNEL</t>
  </si>
  <si>
    <t>PENNY FARTHING BIRTHDAY CARD</t>
  </si>
  <si>
    <t>PENS ASSORTED FUNNY FACE</t>
  </si>
  <si>
    <t>PENS ASSORTED SPACEBALL</t>
  </si>
  <si>
    <t xml:space="preserve">PICNIC BOXES SET OF 3 RETROSPOT </t>
  </si>
  <si>
    <t>PINK  POLKADOT CUP</t>
  </si>
  <si>
    <t xml:space="preserve">PINK  POLKADOT PLATE </t>
  </si>
  <si>
    <t>PINK BLUE FELT CRAFT TRINKET BOX</t>
  </si>
  <si>
    <t xml:space="preserve">PINK CREAM FELT CRAFT TRINKET BOX </t>
  </si>
  <si>
    <t>PINK FAIRY CAKE CUSHION COVER</t>
  </si>
  <si>
    <t>PINK HAPPY BIRTHDAY BUNTING</t>
  </si>
  <si>
    <t>PINK POLKADOT BOWL</t>
  </si>
  <si>
    <t>PINK POLKADOT GARDEN PARASOL</t>
  </si>
  <si>
    <t>PINK VINTAGE SPOT BEAKER</t>
  </si>
  <si>
    <t>PLACE SETTING WHITE HEART</t>
  </si>
  <si>
    <t xml:space="preserve">PLASTERS IN TIN CIRCUS PARADE </t>
  </si>
  <si>
    <t>PLASTERS IN TIN SKULLS</t>
  </si>
  <si>
    <t>PLASTERS IN TIN STRONGMAN</t>
  </si>
  <si>
    <t>PLASTERS IN TIN WOODLAND ANIMALS</t>
  </si>
  <si>
    <t>POLYESTER FILLER PAD 40x40cm</t>
  </si>
  <si>
    <t>POPPY'S PLAYHOUSE BATHROOM</t>
  </si>
  <si>
    <t xml:space="preserve">POPPY'S PLAYHOUSE BEDROOM </t>
  </si>
  <si>
    <t>POPPY'S PLAYHOUSE KITCHEN</t>
  </si>
  <si>
    <t xml:space="preserve">POPPY'S PLAYHOUSE LIVINGROOM </t>
  </si>
  <si>
    <t>RAINY LADIES BIRTHDAY CARD</t>
  </si>
  <si>
    <t>RECYCLED ACAPULCO MAT GREEN</t>
  </si>
  <si>
    <t>RECYCLED ACAPULCO MAT LAVENDER</t>
  </si>
  <si>
    <t>RECYCLED ACAPULCO MAT PINK</t>
  </si>
  <si>
    <t>RECYCLED ACAPULCO MAT RED</t>
  </si>
  <si>
    <t>RECYCLED ACAPULCO MAT TURQUOISE</t>
  </si>
  <si>
    <t xml:space="preserve">RECYCLING BAG RETROSPOT </t>
  </si>
  <si>
    <t xml:space="preserve">RED  HARMONICA IN BOX </t>
  </si>
  <si>
    <t>RED RETROSPOT CHILDRENS UMBRELLA</t>
  </si>
  <si>
    <t>RED RETROSPOT CUP</t>
  </si>
  <si>
    <t>RED RETROSPOT MINI CASES</t>
  </si>
  <si>
    <t>RED RETROSPOT PEG BAG</t>
  </si>
  <si>
    <t>RED RETROSPOT PICNIC BAG</t>
  </si>
  <si>
    <t xml:space="preserve">RED RETROSPOT PLATE </t>
  </si>
  <si>
    <t>RED RETROSPOT PUDDING BOWL</t>
  </si>
  <si>
    <t>RED RETROSPOT SHOPPING BAG</t>
  </si>
  <si>
    <t>RED RETROSPOT TAPE</t>
  </si>
  <si>
    <t xml:space="preserve">RED RETROSPOT WRAP </t>
  </si>
  <si>
    <t>RED TOADSTOOL LED NIGHT LIGHT</t>
  </si>
  <si>
    <t>RED VINTAGE SPOT BEAKER</t>
  </si>
  <si>
    <t>REGENCY CAKESTAND 3 TIER</t>
  </si>
  <si>
    <t xml:space="preserve">REGENCY MILK JUG PINK </t>
  </si>
  <si>
    <t>REGENCY SUGAR BOWL GREEN</t>
  </si>
  <si>
    <t xml:space="preserve">REGENCY TEAPOT ROSES </t>
  </si>
  <si>
    <t>RETROSPOT CHILDRENS APRON</t>
  </si>
  <si>
    <t>RETROSPOT HEART HOT WATER BOTTLE</t>
  </si>
  <si>
    <t>RETROSPOT LAMP</t>
  </si>
  <si>
    <t>RETROSPOT PARTY BAG + STICKER SET</t>
  </si>
  <si>
    <t xml:space="preserve">RETROSPOT TEA SET CERAMIC 11 PC </t>
  </si>
  <si>
    <t>ROBOT BIRTHDAY CARD</t>
  </si>
  <si>
    <t xml:space="preserve">ROSES REGENCY TEACUP AND SAUCER </t>
  </si>
  <si>
    <t xml:space="preserve">ROUND SNACK BOXES SET OF 4 FRUITS </t>
  </si>
  <si>
    <t xml:space="preserve">ROUND SNACK BOXES SET OF4 WOODLAND </t>
  </si>
  <si>
    <t>SANDALWOOD FAN</t>
  </si>
  <si>
    <t>SCOTTIE DOG HOT WATER BOTTLE</t>
  </si>
  <si>
    <t>SET 2 PANTRY DESIGN TEA TOWELS</t>
  </si>
  <si>
    <t>SET 6 FOOTBALL CELEBRATION CANDLES</t>
  </si>
  <si>
    <t xml:space="preserve">SET 6 PAPER TABLE LANTERN HEARTS </t>
  </si>
  <si>
    <t>SET 7 BABUSHKA NESTING BOXES</t>
  </si>
  <si>
    <t>SET OF 10 LANTERNS FAIRY LIGHT STAR</t>
  </si>
  <si>
    <t>SET OF 10 LED DOLLY LIGHTS</t>
  </si>
  <si>
    <t>SET OF 2 TEA TOWELS APPLE AND PEARS</t>
  </si>
  <si>
    <t>SET OF 2 TINS JARDIN DE PROVENCE</t>
  </si>
  <si>
    <t>SET OF 20 KIDS COOKIE CUTTERS</t>
  </si>
  <si>
    <t>SET OF 3 HEART COOKIE CUTTERS</t>
  </si>
  <si>
    <t>SET OF 3 NOTEBOOKS IN PARCEL</t>
  </si>
  <si>
    <t>SET OF 3 REGENCY CAKE TINS</t>
  </si>
  <si>
    <t>SET OF 36 DOILIES PANTRY DESIGN</t>
  </si>
  <si>
    <t>SET OF 36 TEATIME PAPER DOILIES</t>
  </si>
  <si>
    <t>SET OF 4 JAM JAR MAGNETS</t>
  </si>
  <si>
    <t xml:space="preserve">SET OF 4 KNICK KNACK TINS DOILEY </t>
  </si>
  <si>
    <t xml:space="preserve">SET OF 4 KNICK KNACK TINS LEAVES </t>
  </si>
  <si>
    <t xml:space="preserve">SET OF 4 KNICK KNACK TINS LONDON </t>
  </si>
  <si>
    <t>SET OF 4 PANTRY JELLY MOULDS</t>
  </si>
  <si>
    <t xml:space="preserve">SET OF 5 LUCKY CAT MAGNETS </t>
  </si>
  <si>
    <t>SET OF 5 MINI GROCERY MAGNETS</t>
  </si>
  <si>
    <t>SET OF 5 PANCAKE DAY MAGNETS</t>
  </si>
  <si>
    <t xml:space="preserve">SET OF 60 I LOVE LONDON CAKE CASES </t>
  </si>
  <si>
    <t xml:space="preserve">SET OF 60 PANTRY DESIGN CAKE CASES </t>
  </si>
  <si>
    <t xml:space="preserve">SET OF 60 VINTAGE LEAF CAKE CASES </t>
  </si>
  <si>
    <t>SET OF 72 PINK HEART PAPER DOILIES</t>
  </si>
  <si>
    <t>SET OF 72 RETROSPOT PAPER  DOILIES</t>
  </si>
  <si>
    <t>SET OF 9 BLACK SKULL BALLOONS</t>
  </si>
  <si>
    <t>SET OF 9 HEART SHAPED BALLOONS</t>
  </si>
  <si>
    <t>SET/10 BLUE POLKADOT PARTY CANDLES</t>
  </si>
  <si>
    <t>SET/10 IVORY POLKADOT PARTY CANDLES</t>
  </si>
  <si>
    <t>SET/10 PINK POLKADOT PARTY CANDLES</t>
  </si>
  <si>
    <t>SET/10 RED POLKADOT PARTY CANDLES</t>
  </si>
  <si>
    <t xml:space="preserve">SET/20 RED RETROSPOT PAPER NAPKINS </t>
  </si>
  <si>
    <t xml:space="preserve">SET/20 STRAWBERRY PAPER NAPKINS </t>
  </si>
  <si>
    <t>SET/4 SKULL BADGES</t>
  </si>
  <si>
    <t>SET/6 COLLAGE PAPER CUPS</t>
  </si>
  <si>
    <t>SET/6 COLLAGE PAPER PLATES</t>
  </si>
  <si>
    <t>SET/6 FRUIT SALAD  PAPER PLATES</t>
  </si>
  <si>
    <t>SET/6 FRUIT SALAD PAPER CUPS</t>
  </si>
  <si>
    <t>SET/6 RED SPOTTY PAPER CUPS</t>
  </si>
  <si>
    <t>SET/6 RED SPOTTY PAPER PLATES</t>
  </si>
  <si>
    <t>SILVER BELLS TABLE DECORATION</t>
  </si>
  <si>
    <t>SILVER STARS TABLE DECORATION</t>
  </si>
  <si>
    <t xml:space="preserve">SKULL AND CROSSBONES  GARLAND </t>
  </si>
  <si>
    <t xml:space="preserve">SKULL LUNCH BOX WITH CUTLERY </t>
  </si>
  <si>
    <t xml:space="preserve">SKULLS  WATER TRANSFER TATTOOS </t>
  </si>
  <si>
    <t>SKULLS PARTY BAG + STICKER SET</t>
  </si>
  <si>
    <t>SLEEPING CAT ERASERS</t>
  </si>
  <si>
    <t>SMALL DOLLY MIX DESIGN ORANGE BOWL</t>
  </si>
  <si>
    <t>SMALL MARSHMALLOWS PINK BOWL</t>
  </si>
  <si>
    <t>SMALL POPCORN HOLDER</t>
  </si>
  <si>
    <t>SMALL RED RETROSPOT WINDMILL</t>
  </si>
  <si>
    <t>SPACEBOY BIRTHDAY CARD</t>
  </si>
  <si>
    <t xml:space="preserve">SPACEBOY LUNCH BOX </t>
  </si>
  <si>
    <t>SPOTTY BUNTING</t>
  </si>
  <si>
    <t xml:space="preserve">STARS GIFT TAPE </t>
  </si>
  <si>
    <t>STRAWBERRY   PICNIC BAG</t>
  </si>
  <si>
    <t>STRAWBERRY LUNCH BOX WITH CUTLERY</t>
  </si>
  <si>
    <t>SWEETHEART RECIPE BOOK STAND</t>
  </si>
  <si>
    <t>SWEETHEART WIRE MAGAZINE RACK</t>
  </si>
  <si>
    <t xml:space="preserve">TABLECLOTH RED APPLES DESIGN </t>
  </si>
  <si>
    <t>TEA PARTY BIRTHDAY CARD</t>
  </si>
  <si>
    <t xml:space="preserve">TOADSTOOL BEDSIDE LIGHT </t>
  </si>
  <si>
    <t>TRADITIONAL KNITTING NANCY</t>
  </si>
  <si>
    <t>TRADITIONAL MODELLING CLAY</t>
  </si>
  <si>
    <t xml:space="preserve">TRADITIONAL WOODEN CATCH CUP GAME </t>
  </si>
  <si>
    <t>TRADITIONAL WOODEN SKIPPING ROPE</t>
  </si>
  <si>
    <t>TRAVEL SEWING KIT</t>
  </si>
  <si>
    <t xml:space="preserve">VINTAGE CARAVAN GREETING CARD </t>
  </si>
  <si>
    <t xml:space="preserve">VINTAGE DONKEY TAIL GAME </t>
  </si>
  <si>
    <t xml:space="preserve">VINTAGE RED ENAMEL TRIM JUG </t>
  </si>
  <si>
    <t xml:space="preserve">VINTAGE RED ENAMEL TRIM MUG </t>
  </si>
  <si>
    <t>VINTAGE RED ENAMEL TRIM PLATE</t>
  </si>
  <si>
    <t xml:space="preserve">VINTAGE RED TRIM ENAMEL BOWL </t>
  </si>
  <si>
    <t>VINTAGE UNION JACK CUSHION COVER</t>
  </si>
  <si>
    <t>WATERING CAN BLUE ELEPHANT</t>
  </si>
  <si>
    <t>WATERING CAN PINK BUNNY</t>
  </si>
  <si>
    <t>WELCOME  WOODEN BLOCK LETTERS</t>
  </si>
  <si>
    <t>WHITE HEART CONFETTI IN TUBE</t>
  </si>
  <si>
    <t>WHITE HEARTS WIRE PLANT POT HOLDER</t>
  </si>
  <si>
    <t>WHITE LOVEBIRD LANTERN</t>
  </si>
  <si>
    <t>WOODEN SCHOOL COLOURING SET</t>
  </si>
  <si>
    <t>WOODLAND CHARLOTTE BAG</t>
  </si>
  <si>
    <t>WOODLAND PARTY BAG + STICKER SET</t>
  </si>
  <si>
    <t>WORLD WAR 2 GLIDERS ASSTD DESIGNS</t>
  </si>
  <si>
    <t>WRAP CIRCUS PARADE</t>
  </si>
  <si>
    <t>WRAP DOILEY DESIGN</t>
  </si>
  <si>
    <t xml:space="preserve">WRAP ENGLISH ROSE </t>
  </si>
  <si>
    <t xml:space="preserve">WRAP GREEN PEARS </t>
  </si>
  <si>
    <t xml:space="preserve">WRAP PINK FAIRY CAKES </t>
  </si>
  <si>
    <t>WRAP VINTAGE PETALS 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</si>
</sst>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u/>
      <sz val="20"/>
      <color theme="1"/>
      <name val="Calibri"/>
      <family val="2"/>
      <charset val="204"/>
      <scheme val="minor"/>
    </font>
    <font>
      <sz val="11"/>
      <color theme="9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charset val="204"/>
    </font>
    <font>
      <i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3" fontId="12" fillId="5" borderId="1" xfId="0" applyNumberFormat="1" applyFont="1" applyFill="1" applyBorder="1"/>
    <xf numFmtId="3" fontId="11" fillId="6" borderId="1" xfId="0" applyNumberFormat="1" applyFont="1" applyFill="1" applyBorder="1"/>
    <xf numFmtId="3" fontId="0" fillId="0" borderId="1" xfId="0" applyNumberForma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 wrapText="1"/>
    </xf>
    <xf numFmtId="0" fontId="0" fillId="0" borderId="10" xfId="0" applyBorder="1"/>
    <xf numFmtId="0" fontId="8" fillId="0" borderId="1" xfId="0" applyFont="1" applyBorder="1" applyAlignment="1">
      <alignment horizontal="center" wrapText="1"/>
    </xf>
    <xf numFmtId="0" fontId="0" fillId="0" borderId="11" xfId="0" applyBorder="1"/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review!$H$5</c:f>
              <c:strCache>
                <c:ptCount val="1"/>
                <c:pt idx="0">
                  <c:v>May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review!$I$5:$AM$5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1823.34</c:v>
                </c:pt>
                <c:pt idx="3">
                  <c:v>0</c:v>
                </c:pt>
                <c:pt idx="4">
                  <c:v>236</c:v>
                </c:pt>
                <c:pt idx="5">
                  <c:v>0</c:v>
                </c:pt>
                <c:pt idx="6">
                  <c:v>0</c:v>
                </c:pt>
                <c:pt idx="7">
                  <c:v>1056.43</c:v>
                </c:pt>
                <c:pt idx="8">
                  <c:v>537.9</c:v>
                </c:pt>
                <c:pt idx="9">
                  <c:v>489.1</c:v>
                </c:pt>
                <c:pt idx="10">
                  <c:v>3018.73</c:v>
                </c:pt>
                <c:pt idx="11">
                  <c:v>296.52999999999997</c:v>
                </c:pt>
                <c:pt idx="12">
                  <c:v>1000.51</c:v>
                </c:pt>
                <c:pt idx="13">
                  <c:v>0</c:v>
                </c:pt>
                <c:pt idx="14">
                  <c:v>151.4</c:v>
                </c:pt>
                <c:pt idx="15">
                  <c:v>756.62</c:v>
                </c:pt>
                <c:pt idx="16">
                  <c:v>793.62</c:v>
                </c:pt>
                <c:pt idx="17">
                  <c:v>869.53</c:v>
                </c:pt>
                <c:pt idx="18">
                  <c:v>914.51</c:v>
                </c:pt>
                <c:pt idx="19">
                  <c:v>1100.55</c:v>
                </c:pt>
                <c:pt idx="20">
                  <c:v>0</c:v>
                </c:pt>
                <c:pt idx="21">
                  <c:v>910.71</c:v>
                </c:pt>
                <c:pt idx="22">
                  <c:v>421.96</c:v>
                </c:pt>
                <c:pt idx="23">
                  <c:v>393.34</c:v>
                </c:pt>
                <c:pt idx="24">
                  <c:v>1280.82</c:v>
                </c:pt>
                <c:pt idx="25">
                  <c:v>630.5</c:v>
                </c:pt>
                <c:pt idx="26">
                  <c:v>403.09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441.89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BD-4CFB-90E0-18EE03475210}"/>
            </c:ext>
          </c:extLst>
        </c:ser>
        <c:ser>
          <c:idx val="2"/>
          <c:order val="1"/>
          <c:tx>
            <c:strRef>
              <c:f>review!$H$6</c:f>
              <c:strCache>
                <c:ptCount val="1"/>
                <c:pt idx="0">
                  <c:v>June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val>
            <c:numRef>
              <c:f>review!$I$6:$AM$6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3442.51</c:v>
                </c:pt>
                <c:pt idx="5">
                  <c:v>371.45</c:v>
                </c:pt>
                <c:pt idx="6">
                  <c:v>0</c:v>
                </c:pt>
                <c:pt idx="7">
                  <c:v>1311.74</c:v>
                </c:pt>
                <c:pt idx="8">
                  <c:v>1030.5899999999999</c:v>
                </c:pt>
                <c:pt idx="9">
                  <c:v>480</c:v>
                </c:pt>
                <c:pt idx="10">
                  <c:v>0</c:v>
                </c:pt>
                <c:pt idx="11">
                  <c:v>360.18</c:v>
                </c:pt>
                <c:pt idx="12">
                  <c:v>2399.62</c:v>
                </c:pt>
                <c:pt idx="13">
                  <c:v>0</c:v>
                </c:pt>
                <c:pt idx="14">
                  <c:v>1856.11</c:v>
                </c:pt>
                <c:pt idx="15">
                  <c:v>510.27</c:v>
                </c:pt>
                <c:pt idx="16">
                  <c:v>1319.38</c:v>
                </c:pt>
                <c:pt idx="17">
                  <c:v>0</c:v>
                </c:pt>
                <c:pt idx="18">
                  <c:v>125.46</c:v>
                </c:pt>
                <c:pt idx="19">
                  <c:v>734.56000000000006</c:v>
                </c:pt>
                <c:pt idx="20">
                  <c:v>257.3</c:v>
                </c:pt>
                <c:pt idx="21">
                  <c:v>852.44</c:v>
                </c:pt>
                <c:pt idx="22">
                  <c:v>0</c:v>
                </c:pt>
                <c:pt idx="23">
                  <c:v>634.74</c:v>
                </c:pt>
                <c:pt idx="24">
                  <c:v>0</c:v>
                </c:pt>
                <c:pt idx="25">
                  <c:v>0</c:v>
                </c:pt>
                <c:pt idx="26">
                  <c:v>201.24</c:v>
                </c:pt>
                <c:pt idx="27">
                  <c:v>134.28</c:v>
                </c:pt>
                <c:pt idx="28">
                  <c:v>0</c:v>
                </c:pt>
                <c:pt idx="29">
                  <c:v>-30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D-4CFB-90E0-18EE03475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7450184"/>
        <c:axId val="297450512"/>
      </c:lineChart>
      <c:catAx>
        <c:axId val="297450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7450512"/>
        <c:crosses val="autoZero"/>
        <c:auto val="1"/>
        <c:lblAlgn val="ctr"/>
        <c:lblOffset val="100"/>
        <c:noMultiLvlLbl val="0"/>
      </c:catAx>
      <c:valAx>
        <c:axId val="29745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7450184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review!$H$22</c:f>
              <c:strCache>
                <c:ptCount val="1"/>
                <c:pt idx="0">
                  <c:v>May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review!$I$22:$AM$22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3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B0-4766-8A03-D16B0A5CCC75}"/>
            </c:ext>
          </c:extLst>
        </c:ser>
        <c:ser>
          <c:idx val="2"/>
          <c:order val="1"/>
          <c:tx>
            <c:strRef>
              <c:f>review!$H$23</c:f>
              <c:strCache>
                <c:ptCount val="1"/>
                <c:pt idx="0">
                  <c:v>June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val>
            <c:numRef>
              <c:f>review!$I$23:$AM$23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3</c:v>
                </c:pt>
                <c:pt idx="13">
                  <c:v>0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B0-4766-8A03-D16B0A5CC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7450184"/>
        <c:axId val="297450512"/>
      </c:lineChart>
      <c:catAx>
        <c:axId val="297450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7450512"/>
        <c:crosses val="autoZero"/>
        <c:auto val="1"/>
        <c:lblAlgn val="ctr"/>
        <c:lblOffset val="100"/>
        <c:noMultiLvlLbl val="0"/>
      </c:catAx>
      <c:valAx>
        <c:axId val="29745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7450184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Sales by month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  <a:prstDash val="solid"/>
            </a:ln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  <a:prstDash val="solid"/>
              </a:ln>
            </c:spPr>
            <c:txPr>
              <a:bodyPr rot="0" spcFirstLastPara="1" vertOverflow="overflow" horzOverflow="overflow" vert="horz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review!$H$5:$H$6</c:f>
              <c:strCache>
                <c:ptCount val="2"/>
                <c:pt idx="0">
                  <c:v>May</c:v>
                </c:pt>
                <c:pt idx="1">
                  <c:v>June</c:v>
                </c:pt>
              </c:strCache>
            </c:strRef>
          </c:cat>
          <c:val>
            <c:numRef>
              <c:f>review!$AN$5:$AN$6</c:f>
              <c:numCache>
                <c:formatCode>#,##0</c:formatCode>
                <c:ptCount val="2"/>
                <c:pt idx="0">
                  <c:v>17527.079999999998</c:v>
                </c:pt>
                <c:pt idx="1">
                  <c:v>15991.87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DC-4A40-BFDE-39FDB904CF6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5"/>
        <c:axId val="481167192"/>
        <c:axId val="481171456"/>
      </c:barChart>
      <c:catAx>
        <c:axId val="48116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1171456"/>
        <c:crossesAt val="0"/>
        <c:auto val="1"/>
        <c:lblAlgn val="ctr"/>
        <c:lblOffset val="100"/>
        <c:noMultiLvlLbl val="0"/>
      </c:catAx>
      <c:valAx>
        <c:axId val="481171456"/>
        <c:scaling>
          <c:orientation val="minMax"/>
          <c:min val="0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1167192"/>
        <c:crosses val="autoZero"/>
        <c:crossBetween val="between"/>
      </c:valAx>
    </c:plotArea>
    <c:legend>
      <c:legendPos val="t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Customers by month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overflow" horzOverflow="overflow" vert="horz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review!$H$22:$H$23</c:f>
              <c:strCache>
                <c:ptCount val="2"/>
                <c:pt idx="0">
                  <c:v>May</c:v>
                </c:pt>
                <c:pt idx="1">
                  <c:v>June</c:v>
                </c:pt>
              </c:strCache>
            </c:strRef>
          </c:cat>
          <c:val>
            <c:numRef>
              <c:f>review!$AN$22:$AN$23</c:f>
              <c:numCache>
                <c:formatCode>General</c:formatCode>
                <c:ptCount val="2"/>
                <c:pt idx="0">
                  <c:v>39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0-4157-902A-90A3569D593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5"/>
        <c:axId val="481167192"/>
        <c:axId val="481171456"/>
      </c:barChart>
      <c:catAx>
        <c:axId val="48116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1171456"/>
        <c:crosses val="autoZero"/>
        <c:auto val="1"/>
        <c:lblAlgn val="ctr"/>
        <c:lblOffset val="100"/>
        <c:noMultiLvlLbl val="0"/>
      </c:catAx>
      <c:valAx>
        <c:axId val="48117145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1167192"/>
        <c:crosses val="autoZero"/>
        <c:crossBetween val="between"/>
      </c:valAx>
    </c:plotArea>
    <c:legend>
      <c:legendPos val="t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1058</xdr:colOff>
      <xdr:row>7</xdr:row>
      <xdr:rowOff>9525</xdr:rowOff>
    </xdr:from>
    <xdr:to>
      <xdr:col>39</xdr:col>
      <xdr:colOff>0</xdr:colOff>
      <xdr:row>17</xdr:row>
      <xdr:rowOff>10585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</xdr:colOff>
      <xdr:row>24</xdr:row>
      <xdr:rowOff>0</xdr:rowOff>
    </xdr:from>
    <xdr:to>
      <xdr:col>38</xdr:col>
      <xdr:colOff>704851</xdr:colOff>
      <xdr:row>34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0</xdr:colOff>
      <xdr:row>7</xdr:row>
      <xdr:rowOff>0</xdr:rowOff>
    </xdr:from>
    <xdr:to>
      <xdr:col>41</xdr:col>
      <xdr:colOff>592667</xdr:colOff>
      <xdr:row>16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9525</xdr:colOff>
      <xdr:row>23</xdr:row>
      <xdr:rowOff>180975</xdr:rowOff>
    </xdr:from>
    <xdr:to>
      <xdr:col>41</xdr:col>
      <xdr:colOff>571500</xdr:colOff>
      <xdr:row>34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N43"/>
  <sheetViews>
    <sheetView tabSelected="1" zoomScale="90" zoomScaleNormal="90" workbookViewId="0">
      <selection activeCell="L39" sqref="L39:M39"/>
    </sheetView>
  </sheetViews>
  <sheetFormatPr defaultRowHeight="15" x14ac:dyDescent="0.25"/>
  <cols>
    <col min="1" max="1" width="1.28515625" style="19" customWidth="1"/>
    <col min="2" max="2" width="1.85546875" style="19" customWidth="1"/>
    <col min="3" max="3" width="16.28515625" style="19" customWidth="1"/>
    <col min="4" max="4" width="24.42578125" style="19" customWidth="1"/>
    <col min="5" max="5" width="21.7109375" style="19" customWidth="1"/>
    <col min="6" max="6" width="2.42578125" style="19" customWidth="1"/>
    <col min="7" max="7" width="2.85546875" style="19" customWidth="1"/>
    <col min="9" max="39" width="8.7109375" style="19" customWidth="1"/>
  </cols>
  <sheetData>
    <row r="2" spans="2:40" ht="26.25" customHeight="1" x14ac:dyDescent="0.4">
      <c r="C2" s="2" t="s">
        <v>0</v>
      </c>
    </row>
    <row r="3" spans="2:40" ht="18.75" customHeight="1" x14ac:dyDescent="0.3">
      <c r="J3" s="18" t="s">
        <v>1</v>
      </c>
    </row>
    <row r="4" spans="2:40" x14ac:dyDescent="0.25">
      <c r="C4" s="1" t="s">
        <v>2</v>
      </c>
      <c r="D4" s="4" t="s">
        <v>3</v>
      </c>
      <c r="H4" s="4" t="s">
        <v>4</v>
      </c>
      <c r="I4" s="4">
        <v>1</v>
      </c>
      <c r="J4" s="4">
        <v>2</v>
      </c>
      <c r="K4" s="4">
        <v>3</v>
      </c>
      <c r="L4" s="4">
        <v>4</v>
      </c>
      <c r="M4" s="4">
        <v>5</v>
      </c>
      <c r="N4" s="4">
        <v>6</v>
      </c>
      <c r="O4" s="4">
        <v>7</v>
      </c>
      <c r="P4" s="4">
        <v>8</v>
      </c>
      <c r="Q4" s="4">
        <v>9</v>
      </c>
      <c r="R4" s="4">
        <v>10</v>
      </c>
      <c r="S4" s="4">
        <v>11</v>
      </c>
      <c r="T4" s="4">
        <v>12</v>
      </c>
      <c r="U4" s="4">
        <v>13</v>
      </c>
      <c r="V4" s="4">
        <v>14</v>
      </c>
      <c r="W4" s="4">
        <v>15</v>
      </c>
      <c r="X4" s="4">
        <v>16</v>
      </c>
      <c r="Y4" s="4">
        <v>17</v>
      </c>
      <c r="Z4" s="4">
        <v>18</v>
      </c>
      <c r="AA4" s="4">
        <v>19</v>
      </c>
      <c r="AB4" s="4">
        <v>20</v>
      </c>
      <c r="AC4" s="4">
        <v>21</v>
      </c>
      <c r="AD4" s="4">
        <v>22</v>
      </c>
      <c r="AE4" s="4">
        <v>23</v>
      </c>
      <c r="AF4" s="4">
        <v>24</v>
      </c>
      <c r="AG4" s="4">
        <v>25</v>
      </c>
      <c r="AH4" s="4">
        <v>26</v>
      </c>
      <c r="AI4" s="4">
        <v>27</v>
      </c>
      <c r="AJ4" s="4">
        <v>28</v>
      </c>
      <c r="AK4" s="4">
        <v>29</v>
      </c>
      <c r="AL4" s="4">
        <v>30</v>
      </c>
      <c r="AM4" s="4">
        <v>31</v>
      </c>
      <c r="AN4" s="4" t="s">
        <v>5</v>
      </c>
    </row>
    <row r="5" spans="2:40" x14ac:dyDescent="0.25">
      <c r="H5" s="4" t="s">
        <v>6</v>
      </c>
      <c r="I5" s="14">
        <v>0</v>
      </c>
      <c r="J5" s="14">
        <v>0</v>
      </c>
      <c r="K5" s="14">
        <v>1823.34</v>
      </c>
      <c r="L5" s="14">
        <v>0</v>
      </c>
      <c r="M5" s="14">
        <v>236</v>
      </c>
      <c r="N5" s="14">
        <v>0</v>
      </c>
      <c r="O5" s="14">
        <v>0</v>
      </c>
      <c r="P5" s="14">
        <v>1056.43</v>
      </c>
      <c r="Q5" s="14">
        <v>537.9</v>
      </c>
      <c r="R5" s="14">
        <v>489.1</v>
      </c>
      <c r="S5" s="14">
        <v>3018.73</v>
      </c>
      <c r="T5" s="14">
        <v>296.52999999999997</v>
      </c>
      <c r="U5" s="14">
        <v>1000.51</v>
      </c>
      <c r="V5" s="14">
        <v>0</v>
      </c>
      <c r="W5" s="14">
        <v>151.4</v>
      </c>
      <c r="X5" s="14">
        <v>756.62</v>
      </c>
      <c r="Y5" s="14">
        <v>793.62</v>
      </c>
      <c r="Z5" s="14">
        <v>869.53</v>
      </c>
      <c r="AA5" s="14">
        <v>914.51</v>
      </c>
      <c r="AB5" s="14">
        <v>1100.55</v>
      </c>
      <c r="AC5" s="14">
        <v>0</v>
      </c>
      <c r="AD5" s="14">
        <v>910.71</v>
      </c>
      <c r="AE5" s="14">
        <v>421.96</v>
      </c>
      <c r="AF5" s="14">
        <v>393.34</v>
      </c>
      <c r="AG5" s="14">
        <v>1280.82</v>
      </c>
      <c r="AH5" s="14">
        <v>630.5</v>
      </c>
      <c r="AI5" s="14">
        <v>403.09</v>
      </c>
      <c r="AJ5" s="14">
        <v>0</v>
      </c>
      <c r="AK5" s="14">
        <v>0</v>
      </c>
      <c r="AL5" s="14">
        <v>0</v>
      </c>
      <c r="AM5" s="14">
        <v>441.89</v>
      </c>
      <c r="AN5" s="24">
        <f>SUM(I5:AM5)</f>
        <v>17527.079999999998</v>
      </c>
    </row>
    <row r="6" spans="2:40" x14ac:dyDescent="0.25">
      <c r="C6" s="1" t="s">
        <v>7</v>
      </c>
      <c r="D6" s="4" t="s">
        <v>8</v>
      </c>
      <c r="H6" s="4" t="s">
        <v>8</v>
      </c>
      <c r="I6" s="14">
        <v>0</v>
      </c>
      <c r="J6" s="14">
        <v>0</v>
      </c>
      <c r="K6" s="14">
        <v>0</v>
      </c>
      <c r="L6" s="14">
        <v>0</v>
      </c>
      <c r="M6" s="14">
        <v>3442.51</v>
      </c>
      <c r="N6" s="14">
        <v>371.45</v>
      </c>
      <c r="O6" s="14">
        <v>0</v>
      </c>
      <c r="P6" s="14">
        <v>1311.74</v>
      </c>
      <c r="Q6" s="14">
        <v>1030.5899999999999</v>
      </c>
      <c r="R6" s="14">
        <v>480</v>
      </c>
      <c r="S6" s="14">
        <v>0</v>
      </c>
      <c r="T6" s="14">
        <v>360.18</v>
      </c>
      <c r="U6" s="14">
        <v>2399.62</v>
      </c>
      <c r="V6" s="14">
        <v>0</v>
      </c>
      <c r="W6" s="14">
        <v>1856.11</v>
      </c>
      <c r="X6" s="14">
        <v>510.27</v>
      </c>
      <c r="Y6" s="14">
        <v>1319.38</v>
      </c>
      <c r="Z6" s="14">
        <v>0</v>
      </c>
      <c r="AA6" s="14">
        <v>125.46</v>
      </c>
      <c r="AB6" s="14">
        <v>734.56000000000006</v>
      </c>
      <c r="AC6" s="14">
        <v>257.3</v>
      </c>
      <c r="AD6" s="14">
        <v>852.44</v>
      </c>
      <c r="AE6" s="14">
        <v>0</v>
      </c>
      <c r="AF6" s="14">
        <v>634.74</v>
      </c>
      <c r="AG6" s="14">
        <v>0</v>
      </c>
      <c r="AH6" s="14">
        <v>0</v>
      </c>
      <c r="AI6" s="14">
        <v>201.24</v>
      </c>
      <c r="AJ6" s="14">
        <v>134.28</v>
      </c>
      <c r="AK6" s="14">
        <v>0</v>
      </c>
      <c r="AL6" s="14">
        <v>-30</v>
      </c>
      <c r="AM6" s="14">
        <v>0</v>
      </c>
      <c r="AN6" s="24">
        <f>SUM(I6:AM6)</f>
        <v>15991.87</v>
      </c>
    </row>
    <row r="8" spans="2:40" x14ac:dyDescent="0.25">
      <c r="C8" s="1" t="s">
        <v>9</v>
      </c>
      <c r="D8" s="4" t="s">
        <v>10</v>
      </c>
    </row>
    <row r="9" spans="2:40" ht="15.75" customHeight="1" thickBot="1" x14ac:dyDescent="0.3"/>
    <row r="10" spans="2:40" x14ac:dyDescent="0.25">
      <c r="B10" s="5"/>
      <c r="C10" s="6"/>
      <c r="D10" s="6"/>
      <c r="E10" s="6"/>
      <c r="F10" s="7"/>
    </row>
    <row r="11" spans="2:40" ht="18.75" customHeight="1" x14ac:dyDescent="0.3">
      <c r="B11" s="8"/>
      <c r="C11" s="18" t="s">
        <v>11</v>
      </c>
      <c r="F11" s="9"/>
    </row>
    <row r="12" spans="2:40" x14ac:dyDescent="0.25">
      <c r="B12" s="8"/>
      <c r="F12" s="9"/>
    </row>
    <row r="13" spans="2:40" x14ac:dyDescent="0.25">
      <c r="B13" s="8"/>
      <c r="D13" s="28" t="s">
        <v>12</v>
      </c>
      <c r="E13" s="29" t="s">
        <v>13</v>
      </c>
      <c r="F13" s="9"/>
    </row>
    <row r="14" spans="2:40" x14ac:dyDescent="0.25">
      <c r="B14" s="8"/>
      <c r="D14" s="20"/>
      <c r="F14" s="9"/>
    </row>
    <row r="15" spans="2:40" x14ac:dyDescent="0.25">
      <c r="B15" s="8"/>
      <c r="C15" s="30" t="s">
        <v>14</v>
      </c>
      <c r="D15" s="23">
        <v>15991.87</v>
      </c>
      <c r="E15" s="22">
        <v>-8.7590745292427497E-2</v>
      </c>
      <c r="F15" s="9"/>
    </row>
    <row r="16" spans="2:40" x14ac:dyDescent="0.25">
      <c r="B16" s="8"/>
      <c r="D16" s="21"/>
      <c r="E16" s="21"/>
      <c r="F16" s="9"/>
    </row>
    <row r="17" spans="2:40" x14ac:dyDescent="0.25">
      <c r="B17" s="8"/>
      <c r="C17" s="30" t="s">
        <v>15</v>
      </c>
      <c r="D17" s="23">
        <v>9441</v>
      </c>
      <c r="E17" s="22">
        <v>-3.4662576687116593E-2</v>
      </c>
      <c r="F17" s="9"/>
    </row>
    <row r="18" spans="2:40" x14ac:dyDescent="0.25">
      <c r="B18" s="8"/>
      <c r="D18" s="21"/>
      <c r="E18" s="21"/>
      <c r="F18" s="9"/>
    </row>
    <row r="19" spans="2:40" x14ac:dyDescent="0.25">
      <c r="B19" s="8"/>
      <c r="C19" s="30" t="s">
        <v>16</v>
      </c>
      <c r="D19" s="23">
        <v>333</v>
      </c>
      <c r="E19" s="22">
        <v>-0.12827225130890049</v>
      </c>
      <c r="F19" s="9"/>
    </row>
    <row r="20" spans="2:40" ht="18.75" customHeight="1" x14ac:dyDescent="0.3">
      <c r="B20" s="8"/>
      <c r="D20" s="21"/>
      <c r="E20" s="21"/>
      <c r="F20" s="9"/>
      <c r="J20" s="18" t="s">
        <v>17</v>
      </c>
    </row>
    <row r="21" spans="2:40" x14ac:dyDescent="0.25">
      <c r="B21" s="8"/>
      <c r="C21" s="30" t="s">
        <v>18</v>
      </c>
      <c r="D21" s="23">
        <v>25</v>
      </c>
      <c r="E21" s="22">
        <v>-0.1071428571428571</v>
      </c>
      <c r="F21" s="9"/>
      <c r="H21" s="4" t="s">
        <v>4</v>
      </c>
      <c r="I21" s="4">
        <v>1</v>
      </c>
      <c r="J21" s="4">
        <v>2</v>
      </c>
      <c r="K21" s="4">
        <v>3</v>
      </c>
      <c r="L21" s="4">
        <v>4</v>
      </c>
      <c r="M21" s="4">
        <v>5</v>
      </c>
      <c r="N21" s="4">
        <v>6</v>
      </c>
      <c r="O21" s="4">
        <v>7</v>
      </c>
      <c r="P21" s="4">
        <v>8</v>
      </c>
      <c r="Q21" s="4">
        <v>9</v>
      </c>
      <c r="R21" s="4">
        <v>10</v>
      </c>
      <c r="S21" s="4">
        <v>11</v>
      </c>
      <c r="T21" s="4">
        <v>12</v>
      </c>
      <c r="U21" s="4">
        <v>13</v>
      </c>
      <c r="V21" s="4">
        <v>14</v>
      </c>
      <c r="W21" s="4">
        <v>15</v>
      </c>
      <c r="X21" s="4">
        <v>16</v>
      </c>
      <c r="Y21" s="4">
        <v>17</v>
      </c>
      <c r="Z21" s="4">
        <v>18</v>
      </c>
      <c r="AA21" s="4">
        <v>19</v>
      </c>
      <c r="AB21" s="4">
        <v>20</v>
      </c>
      <c r="AC21" s="4">
        <v>21</v>
      </c>
      <c r="AD21" s="4">
        <v>22</v>
      </c>
      <c r="AE21" s="4">
        <v>23</v>
      </c>
      <c r="AF21" s="4">
        <v>24</v>
      </c>
      <c r="AG21" s="4">
        <v>25</v>
      </c>
      <c r="AH21" s="4">
        <v>26</v>
      </c>
      <c r="AI21" s="4">
        <v>27</v>
      </c>
      <c r="AJ21" s="4">
        <v>28</v>
      </c>
      <c r="AK21" s="4">
        <v>29</v>
      </c>
      <c r="AL21" s="4">
        <v>30</v>
      </c>
      <c r="AM21" s="4">
        <v>31</v>
      </c>
      <c r="AN21" s="4" t="s">
        <v>5</v>
      </c>
    </row>
    <row r="22" spans="2:40" x14ac:dyDescent="0.25">
      <c r="B22" s="8"/>
      <c r="D22" s="21"/>
      <c r="E22" s="21"/>
      <c r="F22" s="9"/>
      <c r="H22" s="4" t="s">
        <v>6</v>
      </c>
      <c r="I22" s="14">
        <v>0</v>
      </c>
      <c r="J22" s="14">
        <v>0</v>
      </c>
      <c r="K22" s="14">
        <v>3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14">
        <v>3</v>
      </c>
      <c r="R22" s="14">
        <v>1</v>
      </c>
      <c r="S22" s="14">
        <v>2</v>
      </c>
      <c r="T22" s="14">
        <v>1</v>
      </c>
      <c r="U22" s="14">
        <v>3</v>
      </c>
      <c r="V22" s="14">
        <v>0</v>
      </c>
      <c r="W22" s="14">
        <v>1</v>
      </c>
      <c r="X22" s="14">
        <v>3</v>
      </c>
      <c r="Y22" s="14">
        <v>1</v>
      </c>
      <c r="Z22" s="14">
        <v>3</v>
      </c>
      <c r="AA22" s="14">
        <v>2</v>
      </c>
      <c r="AB22" s="14">
        <v>2</v>
      </c>
      <c r="AC22" s="14">
        <v>0</v>
      </c>
      <c r="AD22" s="14">
        <v>2</v>
      </c>
      <c r="AE22" s="14">
        <v>1</v>
      </c>
      <c r="AF22" s="14">
        <v>1</v>
      </c>
      <c r="AG22" s="14">
        <v>3</v>
      </c>
      <c r="AH22" s="14">
        <v>2</v>
      </c>
      <c r="AI22" s="14">
        <v>1</v>
      </c>
      <c r="AJ22" s="14">
        <v>0</v>
      </c>
      <c r="AK22" s="14">
        <v>0</v>
      </c>
      <c r="AL22" s="14">
        <v>0</v>
      </c>
      <c r="AM22" s="14">
        <v>2</v>
      </c>
      <c r="AN22" s="14">
        <f>SUM(I22:AM22)</f>
        <v>39</v>
      </c>
    </row>
    <row r="23" spans="2:40" x14ac:dyDescent="0.25">
      <c r="B23" s="8"/>
      <c r="C23" s="30" t="s">
        <v>19</v>
      </c>
      <c r="D23" s="23">
        <v>34</v>
      </c>
      <c r="E23" s="22">
        <v>-0.20930232558139539</v>
      </c>
      <c r="F23" s="9"/>
      <c r="H23" s="4" t="s">
        <v>8</v>
      </c>
      <c r="I23" s="14">
        <v>0</v>
      </c>
      <c r="J23" s="14">
        <v>0</v>
      </c>
      <c r="K23" s="14">
        <v>0</v>
      </c>
      <c r="L23" s="14">
        <v>0</v>
      </c>
      <c r="M23" s="14">
        <v>3</v>
      </c>
      <c r="N23" s="14">
        <v>1</v>
      </c>
      <c r="O23" s="14">
        <v>0</v>
      </c>
      <c r="P23" s="14">
        <v>3</v>
      </c>
      <c r="Q23" s="14">
        <v>2</v>
      </c>
      <c r="R23" s="14">
        <v>1</v>
      </c>
      <c r="S23" s="14">
        <v>0</v>
      </c>
      <c r="T23" s="14">
        <v>1</v>
      </c>
      <c r="U23" s="14">
        <v>3</v>
      </c>
      <c r="V23" s="14">
        <v>0</v>
      </c>
      <c r="W23" s="14">
        <v>3</v>
      </c>
      <c r="X23" s="14">
        <v>1</v>
      </c>
      <c r="Y23" s="14">
        <v>2</v>
      </c>
      <c r="Z23" s="14">
        <v>0</v>
      </c>
      <c r="AA23" s="14">
        <v>1</v>
      </c>
      <c r="AB23" s="14">
        <v>2</v>
      </c>
      <c r="AC23" s="14">
        <v>1</v>
      </c>
      <c r="AD23" s="14">
        <v>2</v>
      </c>
      <c r="AE23" s="14">
        <v>0</v>
      </c>
      <c r="AF23" s="14">
        <v>1</v>
      </c>
      <c r="AG23" s="14">
        <v>0</v>
      </c>
      <c r="AH23" s="14">
        <v>0</v>
      </c>
      <c r="AI23" s="14">
        <v>1</v>
      </c>
      <c r="AJ23" s="14">
        <v>1</v>
      </c>
      <c r="AK23" s="14">
        <v>0</v>
      </c>
      <c r="AL23" s="14">
        <v>1</v>
      </c>
      <c r="AM23" s="14">
        <v>0</v>
      </c>
      <c r="AN23" s="14">
        <f>SUM(I23:AM23)</f>
        <v>30</v>
      </c>
    </row>
    <row r="24" spans="2:40" x14ac:dyDescent="0.25">
      <c r="B24" s="8"/>
      <c r="D24" s="21"/>
      <c r="E24" s="21"/>
      <c r="F24" s="9"/>
    </row>
    <row r="25" spans="2:40" x14ac:dyDescent="0.25">
      <c r="B25" s="8"/>
      <c r="C25" s="30" t="s">
        <v>20</v>
      </c>
      <c r="D25" s="23">
        <v>470.34911764705879</v>
      </c>
      <c r="E25" s="22">
        <v>0.1539293515419298</v>
      </c>
      <c r="F25" s="9"/>
    </row>
    <row r="26" spans="2:40" x14ac:dyDescent="0.25">
      <c r="B26" s="8"/>
      <c r="D26" s="21"/>
      <c r="E26" s="21"/>
      <c r="F26" s="9"/>
    </row>
    <row r="27" spans="2:40" x14ac:dyDescent="0.25">
      <c r="B27" s="8"/>
      <c r="C27" s="30" t="s">
        <v>21</v>
      </c>
      <c r="D27" s="23">
        <v>1.6938745895561911</v>
      </c>
      <c r="E27" s="22">
        <v>-5.4828671640709932E-2</v>
      </c>
      <c r="F27" s="9"/>
    </row>
    <row r="28" spans="2:40" ht="15.75" customHeight="1" thickBot="1" x14ac:dyDescent="0.3">
      <c r="B28" s="10"/>
      <c r="C28" s="11"/>
      <c r="D28" s="11"/>
      <c r="E28" s="11"/>
      <c r="F28" s="12"/>
    </row>
    <row r="36" spans="3:15" ht="14.25" customHeight="1" x14ac:dyDescent="0.3">
      <c r="C36" s="18"/>
    </row>
    <row r="37" spans="3:15" ht="18.75" customHeight="1" x14ac:dyDescent="0.3">
      <c r="C37" s="18" t="s">
        <v>22</v>
      </c>
      <c r="H37" s="18" t="s">
        <v>23</v>
      </c>
    </row>
    <row r="38" spans="3:15" x14ac:dyDescent="0.25">
      <c r="C38" s="30" t="s">
        <v>24</v>
      </c>
      <c r="D38" s="28" t="s">
        <v>25</v>
      </c>
      <c r="E38" s="29" t="s">
        <v>26</v>
      </c>
      <c r="H38" s="37" t="s">
        <v>27</v>
      </c>
      <c r="I38" s="34"/>
      <c r="J38" s="34"/>
      <c r="K38" s="32"/>
      <c r="L38" s="35" t="s">
        <v>25</v>
      </c>
      <c r="M38" s="32"/>
      <c r="N38" s="36" t="s">
        <v>26</v>
      </c>
      <c r="O38" s="32"/>
    </row>
    <row r="39" spans="3:15" x14ac:dyDescent="0.25">
      <c r="C39" s="13">
        <v>12567</v>
      </c>
      <c r="D39" s="27">
        <v>773</v>
      </c>
      <c r="E39" s="27">
        <v>1936.44</v>
      </c>
      <c r="H39" s="33" t="s">
        <v>28</v>
      </c>
      <c r="I39" s="34"/>
      <c r="J39" s="34"/>
      <c r="K39" s="32"/>
      <c r="L39" s="31">
        <v>77</v>
      </c>
      <c r="M39" s="32"/>
      <c r="N39" s="31">
        <v>1386</v>
      </c>
      <c r="O39" s="32"/>
    </row>
    <row r="40" spans="3:15" ht="15.75" x14ac:dyDescent="0.25">
      <c r="C40" s="13">
        <v>12678</v>
      </c>
      <c r="D40" s="27">
        <v>1171</v>
      </c>
      <c r="E40" s="27">
        <v>1899.32</v>
      </c>
      <c r="H40" s="33" t="s">
        <v>29</v>
      </c>
      <c r="I40" s="34"/>
      <c r="J40" s="34"/>
      <c r="K40" s="32"/>
      <c r="L40" s="31">
        <v>258</v>
      </c>
      <c r="M40" s="32"/>
      <c r="N40" s="31">
        <v>474</v>
      </c>
      <c r="O40" s="32"/>
    </row>
    <row r="41" spans="3:15" ht="15.75" x14ac:dyDescent="0.25">
      <c r="C41" s="13">
        <v>12731</v>
      </c>
      <c r="D41" s="27">
        <v>514</v>
      </c>
      <c r="E41" s="27">
        <v>1359.58</v>
      </c>
      <c r="H41" s="33" t="s">
        <v>30</v>
      </c>
      <c r="I41" s="34"/>
      <c r="J41" s="34"/>
      <c r="K41" s="32"/>
      <c r="L41" s="31">
        <v>230</v>
      </c>
      <c r="M41" s="32"/>
      <c r="N41" s="31">
        <v>420.4</v>
      </c>
      <c r="O41" s="32"/>
    </row>
    <row r="42" spans="3:15" ht="15.75" x14ac:dyDescent="0.25">
      <c r="C42" s="13">
        <v>12727</v>
      </c>
      <c r="D42" s="27">
        <v>363</v>
      </c>
      <c r="E42" s="27">
        <v>793.08</v>
      </c>
      <c r="H42" s="33" t="s">
        <v>31</v>
      </c>
      <c r="I42" s="34"/>
      <c r="J42" s="34"/>
      <c r="K42" s="32"/>
      <c r="L42" s="31">
        <v>192</v>
      </c>
      <c r="M42" s="32"/>
      <c r="N42" s="31">
        <v>374.4</v>
      </c>
      <c r="O42" s="32"/>
    </row>
    <row r="43" spans="3:15" ht="15.75" x14ac:dyDescent="0.25">
      <c r="C43" s="13">
        <v>12682</v>
      </c>
      <c r="D43" s="27">
        <v>313</v>
      </c>
      <c r="E43" s="27">
        <v>785.09</v>
      </c>
      <c r="H43" s="33" t="s">
        <v>32</v>
      </c>
      <c r="I43" s="34"/>
      <c r="J43" s="34"/>
      <c r="K43" s="32"/>
      <c r="L43" s="31">
        <v>116</v>
      </c>
      <c r="M43" s="32"/>
      <c r="N43" s="31">
        <v>310.2</v>
      </c>
      <c r="O43" s="32"/>
    </row>
  </sheetData>
  <mergeCells count="18">
    <mergeCell ref="H41:K41"/>
    <mergeCell ref="H42:K42"/>
    <mergeCell ref="N40:O40"/>
    <mergeCell ref="L43:M43"/>
    <mergeCell ref="H40:K40"/>
    <mergeCell ref="N43:O43"/>
    <mergeCell ref="L38:M38"/>
    <mergeCell ref="L39:M39"/>
    <mergeCell ref="N38:O38"/>
    <mergeCell ref="H39:K39"/>
    <mergeCell ref="L42:M42"/>
    <mergeCell ref="N42:O42"/>
    <mergeCell ref="H38:K38"/>
    <mergeCell ref="N41:O41"/>
    <mergeCell ref="L41:M41"/>
    <mergeCell ref="L40:M40"/>
    <mergeCell ref="H43:K43"/>
    <mergeCell ref="N39:O39"/>
  </mergeCells>
  <pageMargins left="0.7" right="0.7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31"/>
  <sheetViews>
    <sheetView topLeftCell="A4" workbookViewId="0">
      <selection activeCell="I15" sqref="I15"/>
    </sheetView>
  </sheetViews>
  <sheetFormatPr defaultRowHeight="15" x14ac:dyDescent="0.25"/>
  <cols>
    <col min="2" max="2" width="50" style="19" customWidth="1"/>
    <col min="3" max="27" width="8.140625" style="19" customWidth="1"/>
    <col min="28" max="28" width="9.5703125" style="19" customWidth="1"/>
    <col min="29" max="29" width="8.28515625" style="19" customWidth="1"/>
  </cols>
  <sheetData>
    <row r="2" spans="1:28" ht="26.25" customHeight="1" x14ac:dyDescent="0.4">
      <c r="B2" s="2" t="s">
        <v>33</v>
      </c>
    </row>
    <row r="4" spans="1:28" x14ac:dyDescent="0.25">
      <c r="A4" s="1" t="s">
        <v>2</v>
      </c>
      <c r="B4" s="4" t="s">
        <v>3</v>
      </c>
    </row>
    <row r="5" spans="1:28" x14ac:dyDescent="0.25">
      <c r="A5" s="1" t="s">
        <v>7</v>
      </c>
      <c r="B5" s="4" t="s">
        <v>8</v>
      </c>
    </row>
    <row r="6" spans="1:28" x14ac:dyDescent="0.25">
      <c r="A6" s="1" t="s">
        <v>9</v>
      </c>
      <c r="B6" s="4" t="s">
        <v>10</v>
      </c>
    </row>
    <row r="9" spans="1:28" x14ac:dyDescent="0.25">
      <c r="B9" s="3"/>
      <c r="C9" s="28" t="s">
        <v>34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8" x14ac:dyDescent="0.25">
      <c r="B10" s="30" t="s">
        <v>35</v>
      </c>
      <c r="C10" s="17">
        <v>12437</v>
      </c>
      <c r="D10" s="17">
        <v>12490</v>
      </c>
      <c r="E10" s="17">
        <v>12493</v>
      </c>
      <c r="F10" s="17">
        <v>12535</v>
      </c>
      <c r="G10" s="17">
        <v>12562</v>
      </c>
      <c r="H10" s="17">
        <v>12567</v>
      </c>
      <c r="I10" s="17">
        <v>12583</v>
      </c>
      <c r="J10" s="17">
        <v>12599</v>
      </c>
      <c r="K10" s="17">
        <v>12615</v>
      </c>
      <c r="L10" s="17">
        <v>12624</v>
      </c>
      <c r="M10" s="17">
        <v>12643</v>
      </c>
      <c r="N10" s="17">
        <v>12674</v>
      </c>
      <c r="O10" s="17">
        <v>12678</v>
      </c>
      <c r="P10" s="17">
        <v>12681</v>
      </c>
      <c r="Q10" s="17">
        <v>12682</v>
      </c>
      <c r="R10" s="17">
        <v>12683</v>
      </c>
      <c r="S10" s="17">
        <v>12684</v>
      </c>
      <c r="T10" s="17">
        <v>12694</v>
      </c>
      <c r="U10" s="17">
        <v>12714</v>
      </c>
      <c r="V10" s="17">
        <v>12721</v>
      </c>
      <c r="W10" s="17">
        <v>12724</v>
      </c>
      <c r="X10" s="17">
        <v>12726</v>
      </c>
      <c r="Y10" s="17">
        <v>12727</v>
      </c>
      <c r="Z10" s="17">
        <v>12731</v>
      </c>
      <c r="AA10" s="17">
        <v>12732</v>
      </c>
      <c r="AB10" s="29" t="s">
        <v>5</v>
      </c>
    </row>
    <row r="11" spans="1:28" x14ac:dyDescent="0.25">
      <c r="B11" s="15" t="s">
        <v>36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>
        <v>19.5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25">
        <v>19.5</v>
      </c>
    </row>
    <row r="12" spans="1:28" x14ac:dyDescent="0.25">
      <c r="B12" s="15" t="s">
        <v>37</v>
      </c>
      <c r="C12" s="16"/>
      <c r="D12" s="16"/>
      <c r="E12" s="16"/>
      <c r="F12" s="16"/>
      <c r="G12" s="16"/>
      <c r="H12" s="16">
        <v>67.8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>
        <v>16.95</v>
      </c>
      <c r="W12" s="16"/>
      <c r="X12" s="16"/>
      <c r="Y12" s="16"/>
      <c r="Z12" s="16">
        <v>89.699999999999989</v>
      </c>
      <c r="AA12" s="16"/>
      <c r="AB12" s="25">
        <v>174.45</v>
      </c>
    </row>
    <row r="13" spans="1:28" x14ac:dyDescent="0.25">
      <c r="B13" s="15" t="s">
        <v>38</v>
      </c>
      <c r="C13" s="16"/>
      <c r="D13" s="16"/>
      <c r="E13" s="16"/>
      <c r="F13" s="16"/>
      <c r="G13" s="16"/>
      <c r="H13" s="16"/>
      <c r="I13" s="16"/>
      <c r="J13" s="16"/>
      <c r="K13" s="16">
        <v>19.8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25">
        <v>19.8</v>
      </c>
    </row>
    <row r="14" spans="1:28" x14ac:dyDescent="0.25">
      <c r="B14" s="15" t="s">
        <v>39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>
        <v>31.2</v>
      </c>
      <c r="T14" s="16"/>
      <c r="U14" s="16"/>
      <c r="V14" s="16"/>
      <c r="W14" s="16"/>
      <c r="X14" s="16"/>
      <c r="Y14" s="16"/>
      <c r="Z14" s="16"/>
      <c r="AA14" s="16"/>
      <c r="AB14" s="25">
        <v>31.2</v>
      </c>
    </row>
    <row r="15" spans="1:28" x14ac:dyDescent="0.25">
      <c r="B15" s="15" t="s">
        <v>40</v>
      </c>
      <c r="C15" s="16"/>
      <c r="D15" s="16"/>
      <c r="E15" s="16"/>
      <c r="F15" s="16"/>
      <c r="G15" s="16"/>
      <c r="H15" s="16"/>
      <c r="I15" s="16"/>
      <c r="J15" s="16">
        <v>10.199999999999999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25">
        <v>10.199999999999999</v>
      </c>
    </row>
    <row r="16" spans="1:28" x14ac:dyDescent="0.25">
      <c r="B16" s="15" t="s">
        <v>41</v>
      </c>
      <c r="C16" s="16"/>
      <c r="D16" s="16"/>
      <c r="E16" s="16"/>
      <c r="F16" s="16"/>
      <c r="G16" s="16"/>
      <c r="H16" s="16"/>
      <c r="I16" s="16">
        <v>20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25">
        <v>20</v>
      </c>
    </row>
    <row r="17" spans="2:28" x14ac:dyDescent="0.25">
      <c r="B17" s="15" t="s">
        <v>42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>
        <v>25.2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25">
        <v>25.2</v>
      </c>
    </row>
    <row r="18" spans="2:28" x14ac:dyDescent="0.25">
      <c r="B18" s="15" t="s">
        <v>43</v>
      </c>
      <c r="C18" s="16"/>
      <c r="D18" s="16"/>
      <c r="E18" s="16"/>
      <c r="F18" s="16"/>
      <c r="G18" s="16"/>
      <c r="H18" s="16"/>
      <c r="I18" s="16"/>
      <c r="J18" s="16"/>
      <c r="K18" s="16">
        <v>25.2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25">
        <v>25.2</v>
      </c>
    </row>
    <row r="19" spans="2:28" x14ac:dyDescent="0.25">
      <c r="B19" s="15" t="s">
        <v>44</v>
      </c>
      <c r="C19" s="16"/>
      <c r="D19" s="16">
        <v>20</v>
      </c>
      <c r="E19" s="16"/>
      <c r="F19" s="16"/>
      <c r="G19" s="16"/>
      <c r="H19" s="16">
        <v>20</v>
      </c>
      <c r="I19" s="16"/>
      <c r="J19" s="16"/>
      <c r="K19" s="16"/>
      <c r="L19" s="16">
        <v>20</v>
      </c>
      <c r="M19" s="16"/>
      <c r="N19" s="16"/>
      <c r="O19" s="16">
        <v>40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>
        <v>40</v>
      </c>
      <c r="AB19" s="25">
        <v>140</v>
      </c>
    </row>
    <row r="20" spans="2:28" x14ac:dyDescent="0.25">
      <c r="B20" s="15" t="s">
        <v>45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>
        <v>20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25">
        <v>20</v>
      </c>
    </row>
    <row r="21" spans="2:28" x14ac:dyDescent="0.25">
      <c r="B21" s="15" t="s">
        <v>46</v>
      </c>
      <c r="C21" s="16"/>
      <c r="D21" s="16">
        <v>20</v>
      </c>
      <c r="E21" s="16"/>
      <c r="F21" s="16"/>
      <c r="G21" s="16"/>
      <c r="H21" s="16"/>
      <c r="I21" s="16"/>
      <c r="J21" s="16"/>
      <c r="K21" s="16"/>
      <c r="L21" s="16">
        <v>20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25">
        <v>40</v>
      </c>
    </row>
    <row r="22" spans="2:28" x14ac:dyDescent="0.25">
      <c r="B22" s="15" t="s">
        <v>47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>
        <v>50.400000000000013</v>
      </c>
      <c r="Z22" s="16"/>
      <c r="AA22" s="16"/>
      <c r="AB22" s="25">
        <v>50.400000000000013</v>
      </c>
    </row>
    <row r="23" spans="2:28" x14ac:dyDescent="0.25">
      <c r="B23" s="15" t="s">
        <v>48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>
        <v>30.6</v>
      </c>
      <c r="Z23" s="16"/>
      <c r="AA23" s="16"/>
      <c r="AB23" s="25">
        <v>30.6</v>
      </c>
    </row>
    <row r="24" spans="2:28" x14ac:dyDescent="0.25">
      <c r="B24" s="15" t="s">
        <v>49</v>
      </c>
      <c r="C24" s="16"/>
      <c r="D24" s="16"/>
      <c r="E24" s="16"/>
      <c r="F24" s="16"/>
      <c r="G24" s="16"/>
      <c r="H24" s="16"/>
      <c r="I24" s="16"/>
      <c r="J24" s="16"/>
      <c r="K24" s="16"/>
      <c r="L24" s="16">
        <v>17.399999999999999</v>
      </c>
      <c r="M24" s="16"/>
      <c r="N24" s="16"/>
      <c r="O24" s="16"/>
      <c r="P24" s="16"/>
      <c r="Q24" s="16"/>
      <c r="R24" s="16"/>
      <c r="S24" s="16">
        <v>17.399999999999999</v>
      </c>
      <c r="T24" s="16">
        <v>17.399999999999999</v>
      </c>
      <c r="U24" s="16"/>
      <c r="V24" s="16"/>
      <c r="W24" s="16"/>
      <c r="X24" s="16">
        <v>34.799999999999997</v>
      </c>
      <c r="Y24" s="16"/>
      <c r="Z24" s="16"/>
      <c r="AA24" s="16"/>
      <c r="AB24" s="25">
        <v>87</v>
      </c>
    </row>
    <row r="25" spans="2:28" x14ac:dyDescent="0.25">
      <c r="B25" s="15" t="s">
        <v>50</v>
      </c>
      <c r="C25" s="16">
        <v>15.6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25">
        <v>15.6</v>
      </c>
    </row>
    <row r="26" spans="2:28" x14ac:dyDescent="0.25">
      <c r="B26" s="15" t="s">
        <v>51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>
        <v>39.6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25">
        <v>39.6</v>
      </c>
    </row>
    <row r="27" spans="2:28" x14ac:dyDescent="0.25">
      <c r="B27" s="15" t="s">
        <v>52</v>
      </c>
      <c r="C27" s="16"/>
      <c r="D27" s="16"/>
      <c r="E27" s="16"/>
      <c r="F27" s="16"/>
      <c r="G27" s="16"/>
      <c r="H27" s="16"/>
      <c r="I27" s="16"/>
      <c r="J27" s="16"/>
      <c r="K27" s="16">
        <v>18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25">
        <v>18</v>
      </c>
    </row>
    <row r="28" spans="2:28" x14ac:dyDescent="0.25">
      <c r="B28" s="15" t="s">
        <v>53</v>
      </c>
      <c r="C28" s="16"/>
      <c r="D28" s="16"/>
      <c r="E28" s="16"/>
      <c r="F28" s="16"/>
      <c r="G28" s="16"/>
      <c r="H28" s="16">
        <v>30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25">
        <v>30</v>
      </c>
    </row>
    <row r="29" spans="2:28" x14ac:dyDescent="0.25">
      <c r="B29" s="15" t="s">
        <v>54</v>
      </c>
      <c r="C29" s="16"/>
      <c r="D29" s="16"/>
      <c r="E29" s="16"/>
      <c r="F29" s="16"/>
      <c r="G29" s="16"/>
      <c r="H29" s="16"/>
      <c r="I29" s="16">
        <v>60</v>
      </c>
      <c r="J29" s="16"/>
      <c r="K29" s="16"/>
      <c r="L29" s="16"/>
      <c r="M29" s="16"/>
      <c r="N29" s="16">
        <v>15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25">
        <v>75</v>
      </c>
    </row>
    <row r="30" spans="2:28" x14ac:dyDescent="0.25">
      <c r="B30" s="15" t="s">
        <v>55</v>
      </c>
      <c r="C30" s="16"/>
      <c r="D30" s="16"/>
      <c r="E30" s="16"/>
      <c r="F30" s="16"/>
      <c r="G30" s="16"/>
      <c r="H30" s="16">
        <v>30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25">
        <v>30</v>
      </c>
    </row>
    <row r="31" spans="2:28" x14ac:dyDescent="0.25">
      <c r="B31" s="15" t="s">
        <v>56</v>
      </c>
      <c r="C31" s="16"/>
      <c r="D31" s="16"/>
      <c r="E31" s="16"/>
      <c r="F31" s="16"/>
      <c r="G31" s="16"/>
      <c r="H31" s="16"/>
      <c r="I31" s="16">
        <v>15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25">
        <v>15</v>
      </c>
    </row>
    <row r="32" spans="2:28" x14ac:dyDescent="0.25">
      <c r="B32" s="15" t="s">
        <v>57</v>
      </c>
      <c r="C32" s="16"/>
      <c r="D32" s="16"/>
      <c r="E32" s="16"/>
      <c r="F32" s="16"/>
      <c r="G32" s="16"/>
      <c r="H32" s="16"/>
      <c r="I32" s="16">
        <v>15</v>
      </c>
      <c r="J32" s="16"/>
      <c r="K32" s="16"/>
      <c r="L32" s="16"/>
      <c r="M32" s="16"/>
      <c r="N32" s="16">
        <v>15</v>
      </c>
      <c r="O32" s="16">
        <v>90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25">
        <v>120</v>
      </c>
    </row>
    <row r="33" spans="2:28" x14ac:dyDescent="0.25">
      <c r="B33" s="15" t="s">
        <v>58</v>
      </c>
      <c r="C33" s="16"/>
      <c r="D33" s="16"/>
      <c r="E33" s="16"/>
      <c r="F33" s="16"/>
      <c r="G33" s="16"/>
      <c r="H33" s="16"/>
      <c r="I33" s="16">
        <v>45</v>
      </c>
      <c r="J33" s="16"/>
      <c r="K33" s="16"/>
      <c r="L33" s="16"/>
      <c r="M33" s="16"/>
      <c r="N33" s="16">
        <v>15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25">
        <v>60</v>
      </c>
    </row>
    <row r="34" spans="2:28" x14ac:dyDescent="0.25">
      <c r="B34" s="15" t="s">
        <v>59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>
        <v>12.5</v>
      </c>
      <c r="S34" s="16"/>
      <c r="T34" s="16"/>
      <c r="U34" s="16"/>
      <c r="V34" s="16"/>
      <c r="W34" s="16"/>
      <c r="X34" s="16"/>
      <c r="Y34" s="16"/>
      <c r="Z34" s="16"/>
      <c r="AA34" s="16"/>
      <c r="AB34" s="25">
        <v>12.5</v>
      </c>
    </row>
    <row r="35" spans="2:28" x14ac:dyDescent="0.25">
      <c r="B35" s="15" t="s">
        <v>60</v>
      </c>
      <c r="C35" s="16"/>
      <c r="D35" s="16"/>
      <c r="E35" s="16"/>
      <c r="F35" s="16"/>
      <c r="G35" s="16"/>
      <c r="H35" s="16">
        <v>27.04</v>
      </c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>
        <v>232</v>
      </c>
      <c r="AA35" s="16"/>
      <c r="AB35" s="25">
        <v>259.04000000000002</v>
      </c>
    </row>
    <row r="36" spans="2:28" x14ac:dyDescent="0.25">
      <c r="B36" s="15" t="s">
        <v>61</v>
      </c>
      <c r="C36" s="16"/>
      <c r="D36" s="16"/>
      <c r="E36" s="16"/>
      <c r="F36" s="16"/>
      <c r="G36" s="16"/>
      <c r="H36" s="16"/>
      <c r="I36" s="16"/>
      <c r="J36" s="16"/>
      <c r="K36" s="16">
        <v>15.9</v>
      </c>
      <c r="L36" s="16">
        <v>15.9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25">
        <v>31.8</v>
      </c>
    </row>
    <row r="37" spans="2:28" x14ac:dyDescent="0.25">
      <c r="B37" s="15" t="s">
        <v>62</v>
      </c>
      <c r="C37" s="16"/>
      <c r="D37" s="16"/>
      <c r="E37" s="16">
        <v>29.88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25">
        <v>29.88</v>
      </c>
    </row>
    <row r="38" spans="2:28" x14ac:dyDescent="0.25">
      <c r="B38" s="15" t="s">
        <v>63</v>
      </c>
      <c r="C38" s="16"/>
      <c r="D38" s="16"/>
      <c r="E38" s="16"/>
      <c r="F38" s="16"/>
      <c r="G38" s="16"/>
      <c r="H38" s="16"/>
      <c r="I38" s="16"/>
      <c r="J38" s="16"/>
      <c r="K38" s="16"/>
      <c r="L38" s="16">
        <v>5.04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25">
        <v>5.04</v>
      </c>
    </row>
    <row r="39" spans="2:28" x14ac:dyDescent="0.25">
      <c r="B39" s="15" t="s">
        <v>64</v>
      </c>
      <c r="C39" s="16"/>
      <c r="D39" s="16"/>
      <c r="E39" s="16"/>
      <c r="F39" s="16">
        <v>29.7</v>
      </c>
      <c r="G39" s="16"/>
      <c r="H39" s="16"/>
      <c r="I39" s="16"/>
      <c r="J39" s="16"/>
      <c r="K39" s="16"/>
      <c r="L39" s="16">
        <v>14.85</v>
      </c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25">
        <v>44.55</v>
      </c>
    </row>
    <row r="40" spans="2:28" x14ac:dyDescent="0.25">
      <c r="B40" s="15" t="s">
        <v>65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>
        <v>31.2</v>
      </c>
      <c r="Y40" s="16"/>
      <c r="Z40" s="16"/>
      <c r="AA40" s="16"/>
      <c r="AB40" s="25">
        <v>31.2</v>
      </c>
    </row>
    <row r="41" spans="2:28" x14ac:dyDescent="0.25">
      <c r="B41" s="15" t="s">
        <v>66</v>
      </c>
      <c r="C41" s="16"/>
      <c r="D41" s="16"/>
      <c r="E41" s="16"/>
      <c r="F41" s="16"/>
      <c r="G41" s="16"/>
      <c r="H41" s="16">
        <v>8.4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25">
        <v>8.4</v>
      </c>
    </row>
    <row r="42" spans="2:28" x14ac:dyDescent="0.25">
      <c r="B42" s="15" t="s">
        <v>67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>
        <v>15</v>
      </c>
      <c r="U42" s="16"/>
      <c r="V42" s="16"/>
      <c r="W42" s="16"/>
      <c r="X42" s="16"/>
      <c r="Y42" s="16"/>
      <c r="Z42" s="16"/>
      <c r="AA42" s="16"/>
      <c r="AB42" s="25">
        <v>15</v>
      </c>
    </row>
    <row r="43" spans="2:28" x14ac:dyDescent="0.25">
      <c r="B43" s="15" t="s">
        <v>68</v>
      </c>
      <c r="C43" s="16"/>
      <c r="D43" s="16"/>
      <c r="E43" s="16"/>
      <c r="F43" s="16"/>
      <c r="G43" s="16"/>
      <c r="H43" s="16"/>
      <c r="I43" s="16"/>
      <c r="J43" s="16"/>
      <c r="K43" s="16"/>
      <c r="L43" s="16">
        <v>17.850000000000001</v>
      </c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25">
        <v>17.850000000000001</v>
      </c>
    </row>
    <row r="44" spans="2:28" x14ac:dyDescent="0.25">
      <c r="B44" s="15" t="s">
        <v>69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>
        <v>17.850000000000001</v>
      </c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25">
        <v>17.850000000000001</v>
      </c>
    </row>
    <row r="45" spans="2:28" x14ac:dyDescent="0.25">
      <c r="B45" s="15" t="s">
        <v>70</v>
      </c>
      <c r="C45" s="16"/>
      <c r="D45" s="16"/>
      <c r="E45" s="16"/>
      <c r="F45" s="16"/>
      <c r="G45" s="16"/>
      <c r="H45" s="16">
        <v>15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>
        <v>15</v>
      </c>
      <c r="V45" s="16"/>
      <c r="W45" s="16"/>
      <c r="X45" s="16"/>
      <c r="Y45" s="16"/>
      <c r="Z45" s="16">
        <v>30</v>
      </c>
      <c r="AA45" s="16"/>
      <c r="AB45" s="25">
        <v>60</v>
      </c>
    </row>
    <row r="46" spans="2:28" x14ac:dyDescent="0.25">
      <c r="B46" s="15" t="s">
        <v>71</v>
      </c>
      <c r="C46" s="16"/>
      <c r="D46" s="16"/>
      <c r="E46" s="16"/>
      <c r="F46" s="16">
        <v>15.3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25">
        <v>15.3</v>
      </c>
    </row>
    <row r="47" spans="2:28" x14ac:dyDescent="0.25">
      <c r="B47" s="15" t="s">
        <v>72</v>
      </c>
      <c r="C47" s="16"/>
      <c r="D47" s="16"/>
      <c r="E47" s="16"/>
      <c r="F47" s="16"/>
      <c r="G47" s="16"/>
      <c r="H47" s="16"/>
      <c r="I47" s="16">
        <v>6.8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>
        <v>6.8</v>
      </c>
      <c r="AB47" s="25">
        <v>13.6</v>
      </c>
    </row>
    <row r="48" spans="2:28" x14ac:dyDescent="0.25">
      <c r="B48" s="15" t="s">
        <v>73</v>
      </c>
      <c r="C48" s="16"/>
      <c r="D48" s="16"/>
      <c r="E48" s="16"/>
      <c r="F48" s="16"/>
      <c r="G48" s="16"/>
      <c r="H48" s="16"/>
      <c r="I48" s="16"/>
      <c r="J48" s="16"/>
      <c r="K48" s="16"/>
      <c r="L48" s="16">
        <v>15.9</v>
      </c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25">
        <v>15.9</v>
      </c>
    </row>
    <row r="49" spans="2:28" x14ac:dyDescent="0.25">
      <c r="B49" s="15" t="s">
        <v>74</v>
      </c>
      <c r="C49" s="16"/>
      <c r="D49" s="16"/>
      <c r="E49" s="16"/>
      <c r="F49" s="16"/>
      <c r="G49" s="16"/>
      <c r="H49" s="16"/>
      <c r="I49" s="16">
        <v>13.52</v>
      </c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>
        <v>13.52</v>
      </c>
      <c r="AB49" s="25">
        <v>27.04</v>
      </c>
    </row>
    <row r="50" spans="2:28" x14ac:dyDescent="0.25">
      <c r="B50" s="15" t="s">
        <v>75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>
        <v>59.8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25">
        <v>59.8</v>
      </c>
    </row>
    <row r="51" spans="2:28" x14ac:dyDescent="0.25">
      <c r="B51" s="15" t="s">
        <v>76</v>
      </c>
      <c r="C51" s="16"/>
      <c r="D51" s="16"/>
      <c r="E51" s="16"/>
      <c r="F51" s="16"/>
      <c r="G51" s="16"/>
      <c r="H51" s="16">
        <v>19.8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>
        <v>19.8</v>
      </c>
      <c r="W51" s="16"/>
      <c r="X51" s="16"/>
      <c r="Y51" s="16"/>
      <c r="Z51" s="16"/>
      <c r="AA51" s="16"/>
      <c r="AB51" s="25">
        <v>39.599999999999987</v>
      </c>
    </row>
    <row r="52" spans="2:28" x14ac:dyDescent="0.25">
      <c r="B52" s="15" t="s">
        <v>77</v>
      </c>
      <c r="C52" s="16"/>
      <c r="D52" s="16"/>
      <c r="E52" s="16"/>
      <c r="F52" s="16"/>
      <c r="G52" s="16"/>
      <c r="H52" s="16">
        <v>19.8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>
        <v>19.8</v>
      </c>
      <c r="T52" s="16"/>
      <c r="U52" s="16"/>
      <c r="V52" s="16"/>
      <c r="W52" s="16"/>
      <c r="X52" s="16"/>
      <c r="Y52" s="16"/>
      <c r="Z52" s="16"/>
      <c r="AA52" s="16"/>
      <c r="AB52" s="25">
        <v>39.599999999999987</v>
      </c>
    </row>
    <row r="53" spans="2:28" x14ac:dyDescent="0.25">
      <c r="B53" s="15" t="s">
        <v>78</v>
      </c>
      <c r="C53" s="16">
        <v>131.4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>
        <v>25.5</v>
      </c>
      <c r="U53" s="16"/>
      <c r="V53" s="16"/>
      <c r="W53" s="16"/>
      <c r="X53" s="16"/>
      <c r="Y53" s="16"/>
      <c r="Z53" s="16"/>
      <c r="AA53" s="16"/>
      <c r="AB53" s="25">
        <v>156.9</v>
      </c>
    </row>
    <row r="54" spans="2:28" x14ac:dyDescent="0.25">
      <c r="B54" s="15" t="s">
        <v>79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>
        <v>51</v>
      </c>
      <c r="U54" s="16"/>
      <c r="V54" s="16"/>
      <c r="W54" s="16"/>
      <c r="X54" s="16"/>
      <c r="Y54" s="16">
        <v>51</v>
      </c>
      <c r="Z54" s="16"/>
      <c r="AA54" s="16"/>
      <c r="AB54" s="25">
        <v>102</v>
      </c>
    </row>
    <row r="55" spans="2:28" x14ac:dyDescent="0.25">
      <c r="B55" s="15" t="s">
        <v>80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>
        <v>7.8000000000000007</v>
      </c>
      <c r="W55" s="16"/>
      <c r="X55" s="16"/>
      <c r="Y55" s="16"/>
      <c r="Z55" s="16"/>
      <c r="AA55" s="16"/>
      <c r="AB55" s="25">
        <v>7.8000000000000007</v>
      </c>
    </row>
    <row r="56" spans="2:28" x14ac:dyDescent="0.25">
      <c r="B56" s="15" t="s">
        <v>81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>
        <v>10.199999999999999</v>
      </c>
      <c r="S56" s="16"/>
      <c r="T56" s="16"/>
      <c r="U56" s="16"/>
      <c r="V56" s="16"/>
      <c r="W56" s="16"/>
      <c r="X56" s="16"/>
      <c r="Y56" s="16"/>
      <c r="Z56" s="16"/>
      <c r="AA56" s="16"/>
      <c r="AB56" s="25">
        <v>10.199999999999999</v>
      </c>
    </row>
    <row r="57" spans="2:28" x14ac:dyDescent="0.25">
      <c r="B57" s="15" t="s">
        <v>82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>
        <v>5.04</v>
      </c>
      <c r="AA57" s="16"/>
      <c r="AB57" s="25">
        <v>5.04</v>
      </c>
    </row>
    <row r="58" spans="2:28" x14ac:dyDescent="0.25">
      <c r="B58" s="15" t="s">
        <v>83</v>
      </c>
      <c r="C58" s="16"/>
      <c r="D58" s="16"/>
      <c r="E58" s="16"/>
      <c r="F58" s="16"/>
      <c r="G58" s="16"/>
      <c r="H58" s="16"/>
      <c r="I58" s="16"/>
      <c r="J58" s="16"/>
      <c r="K58" s="16">
        <v>5.04</v>
      </c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25">
        <v>5.04</v>
      </c>
    </row>
    <row r="59" spans="2:28" x14ac:dyDescent="0.25">
      <c r="B59" s="15" t="s">
        <v>84</v>
      </c>
      <c r="C59" s="16"/>
      <c r="D59" s="16"/>
      <c r="E59" s="16"/>
      <c r="F59" s="16"/>
      <c r="G59" s="16"/>
      <c r="H59" s="16"/>
      <c r="I59" s="16"/>
      <c r="J59" s="16"/>
      <c r="K59" s="16">
        <v>5.04</v>
      </c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25">
        <v>5.04</v>
      </c>
    </row>
    <row r="60" spans="2:28" x14ac:dyDescent="0.25">
      <c r="B60" s="15" t="s">
        <v>85</v>
      </c>
      <c r="C60" s="16"/>
      <c r="D60" s="16"/>
      <c r="E60" s="16"/>
      <c r="F60" s="16"/>
      <c r="G60" s="16"/>
      <c r="H60" s="16"/>
      <c r="I60" s="16">
        <v>14.4</v>
      </c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25">
        <v>14.4</v>
      </c>
    </row>
    <row r="61" spans="2:28" x14ac:dyDescent="0.25">
      <c r="B61" s="15" t="s">
        <v>86</v>
      </c>
      <c r="C61" s="16"/>
      <c r="D61" s="16"/>
      <c r="E61" s="16"/>
      <c r="F61" s="16"/>
      <c r="G61" s="16">
        <v>8.5</v>
      </c>
      <c r="H61" s="16">
        <v>8.5</v>
      </c>
      <c r="I61" s="16"/>
      <c r="J61" s="16"/>
      <c r="K61" s="16"/>
      <c r="L61" s="16"/>
      <c r="M61" s="16"/>
      <c r="N61" s="16"/>
      <c r="O61" s="16"/>
      <c r="P61" s="16">
        <v>8.5</v>
      </c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25">
        <v>25.5</v>
      </c>
    </row>
    <row r="62" spans="2:28" x14ac:dyDescent="0.25">
      <c r="B62" s="15" t="s">
        <v>87</v>
      </c>
      <c r="C62" s="16">
        <v>17</v>
      </c>
      <c r="D62" s="16"/>
      <c r="E62" s="16"/>
      <c r="F62" s="16"/>
      <c r="G62" s="16"/>
      <c r="H62" s="16"/>
      <c r="I62" s="16">
        <v>8.5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25">
        <v>25.5</v>
      </c>
    </row>
    <row r="63" spans="2:28" x14ac:dyDescent="0.25">
      <c r="B63" s="15" t="s">
        <v>88</v>
      </c>
      <c r="C63" s="16"/>
      <c r="D63" s="16"/>
      <c r="E63" s="16"/>
      <c r="F63" s="16"/>
      <c r="G63" s="16">
        <v>8.5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25">
        <v>8.5</v>
      </c>
    </row>
    <row r="64" spans="2:28" x14ac:dyDescent="0.25">
      <c r="B64" s="15" t="s">
        <v>89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>
        <v>15</v>
      </c>
      <c r="W64" s="16"/>
      <c r="X64" s="16"/>
      <c r="Y64" s="16"/>
      <c r="Z64" s="16"/>
      <c r="AA64" s="16"/>
      <c r="AB64" s="25">
        <v>15</v>
      </c>
    </row>
    <row r="65" spans="2:28" x14ac:dyDescent="0.25">
      <c r="B65" s="15" t="s">
        <v>90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>
        <v>15.6</v>
      </c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25">
        <v>15.6</v>
      </c>
    </row>
    <row r="66" spans="2:28" x14ac:dyDescent="0.25">
      <c r="B66" s="15" t="s">
        <v>91</v>
      </c>
      <c r="C66" s="16"/>
      <c r="D66" s="16"/>
      <c r="E66" s="16"/>
      <c r="F66" s="16"/>
      <c r="G66" s="16"/>
      <c r="H66" s="16"/>
      <c r="I66" s="16"/>
      <c r="J66" s="16"/>
      <c r="K66" s="16">
        <v>15.6</v>
      </c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25">
        <v>15.6</v>
      </c>
    </row>
    <row r="67" spans="2:28" x14ac:dyDescent="0.25">
      <c r="B67" s="15" t="s">
        <v>92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>
        <v>16.600000000000001</v>
      </c>
      <c r="W67" s="16"/>
      <c r="X67" s="16"/>
      <c r="Y67" s="16"/>
      <c r="Z67" s="16"/>
      <c r="AA67" s="16">
        <v>33.200000000000003</v>
      </c>
      <c r="AB67" s="25">
        <v>49.8</v>
      </c>
    </row>
    <row r="68" spans="2:28" x14ac:dyDescent="0.25">
      <c r="B68" s="15" t="s">
        <v>93</v>
      </c>
      <c r="C68" s="16"/>
      <c r="D68" s="16"/>
      <c r="E68" s="16"/>
      <c r="F68" s="16"/>
      <c r="G68" s="16"/>
      <c r="H68" s="16"/>
      <c r="I68" s="16"/>
      <c r="J68" s="16"/>
      <c r="K68" s="16">
        <v>16.600000000000001</v>
      </c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>
        <v>33.200000000000003</v>
      </c>
      <c r="AB68" s="25">
        <v>49.8</v>
      </c>
    </row>
    <row r="69" spans="2:28" x14ac:dyDescent="0.25">
      <c r="B69" s="15" t="s">
        <v>94</v>
      </c>
      <c r="C69" s="16"/>
      <c r="D69" s="16"/>
      <c r="E69" s="16"/>
      <c r="F69" s="16"/>
      <c r="G69" s="16"/>
      <c r="H69" s="16"/>
      <c r="I69" s="16"/>
      <c r="J69" s="16"/>
      <c r="K69" s="16">
        <v>16.600000000000001</v>
      </c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>
        <v>33.200000000000003</v>
      </c>
      <c r="AB69" s="25">
        <v>49.8</v>
      </c>
    </row>
    <row r="70" spans="2:28" x14ac:dyDescent="0.25">
      <c r="B70" s="15" t="s">
        <v>95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>
        <v>89.699999999999989</v>
      </c>
      <c r="AA70" s="16"/>
      <c r="AB70" s="25">
        <v>89.699999999999989</v>
      </c>
    </row>
    <row r="71" spans="2:28" x14ac:dyDescent="0.25">
      <c r="B71" s="15" t="s">
        <v>96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>
        <v>15</v>
      </c>
      <c r="Q71" s="16">
        <v>15</v>
      </c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25">
        <v>30</v>
      </c>
    </row>
    <row r="72" spans="2:28" x14ac:dyDescent="0.25">
      <c r="B72" s="15" t="s">
        <v>97</v>
      </c>
      <c r="C72" s="16"/>
      <c r="D72" s="16">
        <v>23.4</v>
      </c>
      <c r="E72" s="16"/>
      <c r="F72" s="16"/>
      <c r="G72" s="16"/>
      <c r="H72" s="16">
        <v>23.4</v>
      </c>
      <c r="I72" s="16"/>
      <c r="J72" s="16"/>
      <c r="K72" s="16"/>
      <c r="L72" s="16"/>
      <c r="M72" s="16"/>
      <c r="N72" s="16">
        <v>23.4</v>
      </c>
      <c r="O72" s="16"/>
      <c r="P72" s="16"/>
      <c r="Q72" s="16"/>
      <c r="R72" s="16"/>
      <c r="S72" s="16"/>
      <c r="T72" s="16"/>
      <c r="U72" s="16"/>
      <c r="V72" s="16">
        <v>23.4</v>
      </c>
      <c r="W72" s="16"/>
      <c r="X72" s="16"/>
      <c r="Y72" s="16"/>
      <c r="Z72" s="16"/>
      <c r="AA72" s="16"/>
      <c r="AB72" s="25">
        <v>93.6</v>
      </c>
    </row>
    <row r="73" spans="2:28" x14ac:dyDescent="0.25">
      <c r="B73" s="15" t="s">
        <v>98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>
        <v>15</v>
      </c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25">
        <v>15</v>
      </c>
    </row>
    <row r="74" spans="2:28" x14ac:dyDescent="0.25">
      <c r="B74" s="15" t="s">
        <v>99</v>
      </c>
      <c r="C74" s="16"/>
      <c r="D74" s="16"/>
      <c r="E74" s="16"/>
      <c r="F74" s="16"/>
      <c r="G74" s="16"/>
      <c r="H74" s="16">
        <v>79.599999999999994</v>
      </c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25">
        <v>79.599999999999994</v>
      </c>
    </row>
    <row r="75" spans="2:28" x14ac:dyDescent="0.25">
      <c r="B75" s="15" t="s">
        <v>100</v>
      </c>
      <c r="C75" s="16"/>
      <c r="D75" s="16"/>
      <c r="E75" s="16"/>
      <c r="F75" s="16">
        <v>19.8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>
        <v>69.599999999999994</v>
      </c>
      <c r="AA75" s="16"/>
      <c r="AB75" s="25">
        <v>89.399999999999991</v>
      </c>
    </row>
    <row r="76" spans="2:28" x14ac:dyDescent="0.25">
      <c r="B76" s="15" t="s">
        <v>101</v>
      </c>
      <c r="C76" s="16"/>
      <c r="D76" s="16"/>
      <c r="E76" s="16"/>
      <c r="F76" s="16"/>
      <c r="G76" s="16"/>
      <c r="H76" s="16">
        <v>15.3</v>
      </c>
      <c r="I76" s="16"/>
      <c r="J76" s="16"/>
      <c r="K76" s="16"/>
      <c r="L76" s="16"/>
      <c r="M76" s="16"/>
      <c r="N76" s="16"/>
      <c r="O76" s="16"/>
      <c r="P76" s="16">
        <v>61.2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25">
        <v>76.5</v>
      </c>
    </row>
    <row r="77" spans="2:28" x14ac:dyDescent="0.25">
      <c r="B77" s="15" t="s">
        <v>102</v>
      </c>
      <c r="C77" s="16"/>
      <c r="D77" s="16">
        <v>15.3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>
        <v>15.3</v>
      </c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25">
        <v>30.6</v>
      </c>
    </row>
    <row r="78" spans="2:28" x14ac:dyDescent="0.25">
      <c r="B78" s="15" t="s">
        <v>103</v>
      </c>
      <c r="C78" s="16"/>
      <c r="D78" s="16"/>
      <c r="E78" s="16"/>
      <c r="F78" s="16"/>
      <c r="G78" s="16">
        <v>5.04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25">
        <v>5.04</v>
      </c>
    </row>
    <row r="79" spans="2:28" x14ac:dyDescent="0.25">
      <c r="B79" s="15" t="s">
        <v>104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>
        <v>31.6</v>
      </c>
      <c r="Z79" s="16"/>
      <c r="AA79" s="16"/>
      <c r="AB79" s="25">
        <v>31.6</v>
      </c>
    </row>
    <row r="80" spans="2:28" x14ac:dyDescent="0.25">
      <c r="B80" s="15" t="s">
        <v>105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>
        <v>7.8000000000000007</v>
      </c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25">
        <v>7.8000000000000007</v>
      </c>
    </row>
    <row r="81" spans="2:28" x14ac:dyDescent="0.25">
      <c r="B81" s="15" t="s">
        <v>106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>
        <v>37.200000000000003</v>
      </c>
      <c r="U81" s="16"/>
      <c r="V81" s="16"/>
      <c r="W81" s="16"/>
      <c r="X81" s="16"/>
      <c r="Y81" s="16"/>
      <c r="Z81" s="16"/>
      <c r="AA81" s="16"/>
      <c r="AB81" s="25">
        <v>37.200000000000003</v>
      </c>
    </row>
    <row r="82" spans="2:28" x14ac:dyDescent="0.25">
      <c r="B82" s="15" t="s">
        <v>107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>
        <v>7.56</v>
      </c>
      <c r="W82" s="16"/>
      <c r="X82" s="16">
        <v>7.56</v>
      </c>
      <c r="Y82" s="16"/>
      <c r="Z82" s="16"/>
      <c r="AA82" s="16"/>
      <c r="AB82" s="25">
        <v>15.12</v>
      </c>
    </row>
    <row r="83" spans="2:28" x14ac:dyDescent="0.25">
      <c r="B83" s="15" t="s">
        <v>108</v>
      </c>
      <c r="C83" s="16">
        <v>30.6</v>
      </c>
      <c r="D83" s="16"/>
      <c r="E83" s="16"/>
      <c r="F83" s="16"/>
      <c r="G83" s="16"/>
      <c r="H83" s="16">
        <v>15.3</v>
      </c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25">
        <v>45.9</v>
      </c>
    </row>
    <row r="84" spans="2:28" x14ac:dyDescent="0.25">
      <c r="B84" s="15" t="s">
        <v>109</v>
      </c>
      <c r="C84" s="16"/>
      <c r="D84" s="16"/>
      <c r="E84" s="16"/>
      <c r="F84" s="16"/>
      <c r="G84" s="16"/>
      <c r="H84" s="16">
        <v>67.8</v>
      </c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>
        <v>89.699999999999989</v>
      </c>
      <c r="AA84" s="16"/>
      <c r="AB84" s="25">
        <v>157.5</v>
      </c>
    </row>
    <row r="85" spans="2:28" x14ac:dyDescent="0.25">
      <c r="B85" s="15" t="s">
        <v>110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>
        <v>23.4</v>
      </c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>
        <v>23.4</v>
      </c>
      <c r="AA85" s="16"/>
      <c r="AB85" s="25">
        <v>46.8</v>
      </c>
    </row>
    <row r="86" spans="2:28" x14ac:dyDescent="0.25">
      <c r="B86" s="15" t="s">
        <v>111</v>
      </c>
      <c r="C86" s="16"/>
      <c r="D86" s="16"/>
      <c r="E86" s="16"/>
      <c r="F86" s="16"/>
      <c r="G86" s="16"/>
      <c r="H86" s="16">
        <v>31.8</v>
      </c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25">
        <v>31.8</v>
      </c>
    </row>
    <row r="87" spans="2:28" x14ac:dyDescent="0.25">
      <c r="B87" s="15" t="s">
        <v>112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>
        <v>15.9</v>
      </c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25">
        <v>15.9</v>
      </c>
    </row>
    <row r="88" spans="2:28" x14ac:dyDescent="0.25">
      <c r="B88" s="15" t="s">
        <v>113</v>
      </c>
      <c r="C88" s="16"/>
      <c r="D88" s="16"/>
      <c r="E88" s="16"/>
      <c r="F88" s="16"/>
      <c r="G88" s="16">
        <v>17.850000000000001</v>
      </c>
      <c r="H88" s="16"/>
      <c r="I88" s="16"/>
      <c r="J88" s="16"/>
      <c r="K88" s="16"/>
      <c r="L88" s="16"/>
      <c r="M88" s="16"/>
      <c r="N88" s="16"/>
      <c r="O88" s="16"/>
      <c r="P88" s="16"/>
      <c r="Q88" s="16">
        <v>17.850000000000001</v>
      </c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25">
        <v>35.700000000000003</v>
      </c>
    </row>
    <row r="89" spans="2:28" x14ac:dyDescent="0.25">
      <c r="B89" s="15" t="s">
        <v>114</v>
      </c>
      <c r="C89" s="16"/>
      <c r="D89" s="16"/>
      <c r="E89" s="16"/>
      <c r="F89" s="16"/>
      <c r="G89" s="16">
        <v>17.850000000000001</v>
      </c>
      <c r="H89" s="16"/>
      <c r="I89" s="16"/>
      <c r="J89" s="16"/>
      <c r="K89" s="16"/>
      <c r="L89" s="16"/>
      <c r="M89" s="16"/>
      <c r="N89" s="16"/>
      <c r="O89" s="16"/>
      <c r="P89" s="16"/>
      <c r="Q89" s="16">
        <v>35.700000000000003</v>
      </c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25">
        <v>53.55</v>
      </c>
    </row>
    <row r="90" spans="2:28" x14ac:dyDescent="0.25">
      <c r="B90" s="15" t="s">
        <v>115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>
        <v>5.04</v>
      </c>
      <c r="S90" s="16"/>
      <c r="T90" s="16"/>
      <c r="U90" s="16"/>
      <c r="V90" s="16"/>
      <c r="W90" s="16"/>
      <c r="X90" s="16"/>
      <c r="Y90" s="16"/>
      <c r="Z90" s="16"/>
      <c r="AA90" s="16"/>
      <c r="AB90" s="25">
        <v>5.04</v>
      </c>
    </row>
    <row r="91" spans="2:28" x14ac:dyDescent="0.25">
      <c r="B91" s="15" t="s">
        <v>116</v>
      </c>
      <c r="C91" s="16"/>
      <c r="D91" s="16"/>
      <c r="E91" s="16"/>
      <c r="F91" s="16"/>
      <c r="G91" s="16"/>
      <c r="H91" s="16"/>
      <c r="I91" s="16"/>
      <c r="J91" s="16"/>
      <c r="K91" s="16"/>
      <c r="L91" s="16">
        <v>10.4</v>
      </c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25">
        <v>10.4</v>
      </c>
    </row>
    <row r="92" spans="2:28" x14ac:dyDescent="0.25">
      <c r="B92" s="15" t="s">
        <v>117</v>
      </c>
      <c r="C92" s="16"/>
      <c r="D92" s="16"/>
      <c r="E92" s="16"/>
      <c r="F92" s="16"/>
      <c r="G92" s="16"/>
      <c r="H92" s="16"/>
      <c r="I92" s="16">
        <v>23.4</v>
      </c>
      <c r="J92" s="16"/>
      <c r="K92" s="16"/>
      <c r="L92" s="16"/>
      <c r="M92" s="16"/>
      <c r="N92" s="16"/>
      <c r="O92" s="16">
        <v>237.6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25">
        <v>261</v>
      </c>
    </row>
    <row r="93" spans="2:28" x14ac:dyDescent="0.25">
      <c r="B93" s="15" t="s">
        <v>118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>
        <v>12.6</v>
      </c>
      <c r="T93" s="16"/>
      <c r="U93" s="16"/>
      <c r="V93" s="16"/>
      <c r="W93" s="16"/>
      <c r="X93" s="16"/>
      <c r="Y93" s="16"/>
      <c r="Z93" s="16"/>
      <c r="AA93" s="16"/>
      <c r="AB93" s="25">
        <v>12.6</v>
      </c>
    </row>
    <row r="94" spans="2:28" x14ac:dyDescent="0.25">
      <c r="B94" s="15" t="s">
        <v>119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>
        <v>19.8</v>
      </c>
      <c r="T94" s="16"/>
      <c r="U94" s="16"/>
      <c r="V94" s="16"/>
      <c r="W94" s="16"/>
      <c r="X94" s="16"/>
      <c r="Y94" s="16"/>
      <c r="Z94" s="16"/>
      <c r="AA94" s="16"/>
      <c r="AB94" s="25">
        <v>19.8</v>
      </c>
    </row>
    <row r="95" spans="2:28" x14ac:dyDescent="0.25">
      <c r="B95" s="15" t="s">
        <v>120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>
        <v>69.12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25">
        <v>69.12</v>
      </c>
    </row>
    <row r="96" spans="2:28" x14ac:dyDescent="0.25">
      <c r="B96" s="15" t="s">
        <v>121</v>
      </c>
      <c r="C96" s="16"/>
      <c r="D96" s="16"/>
      <c r="E96" s="16"/>
      <c r="F96" s="16"/>
      <c r="G96" s="16"/>
      <c r="H96" s="16">
        <v>9.9599999999999991</v>
      </c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25">
        <v>9.9599999999999991</v>
      </c>
    </row>
    <row r="97" spans="2:28" x14ac:dyDescent="0.25">
      <c r="B97" s="15" t="s">
        <v>122</v>
      </c>
      <c r="C97" s="16"/>
      <c r="D97" s="16"/>
      <c r="E97" s="16"/>
      <c r="F97" s="16"/>
      <c r="G97" s="16"/>
      <c r="H97" s="16">
        <v>9.9599999999999991</v>
      </c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25">
        <v>9.9599999999999991</v>
      </c>
    </row>
    <row r="98" spans="2:28" x14ac:dyDescent="0.25">
      <c r="B98" s="15" t="s">
        <v>123</v>
      </c>
      <c r="C98" s="16"/>
      <c r="D98" s="16"/>
      <c r="E98" s="16"/>
      <c r="F98" s="16">
        <v>19.8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25">
        <v>19.8</v>
      </c>
    </row>
    <row r="99" spans="2:28" x14ac:dyDescent="0.25">
      <c r="B99" s="15" t="s">
        <v>124</v>
      </c>
      <c r="C99" s="16"/>
      <c r="D99" s="16"/>
      <c r="E99" s="16"/>
      <c r="F99" s="16">
        <v>19.8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25">
        <v>19.8</v>
      </c>
    </row>
    <row r="100" spans="2:28" x14ac:dyDescent="0.25">
      <c r="B100" s="15" t="s">
        <v>125</v>
      </c>
      <c r="C100" s="16"/>
      <c r="D100" s="16"/>
      <c r="E100" s="16"/>
      <c r="F100" s="16">
        <v>19.8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25">
        <v>19.8</v>
      </c>
    </row>
    <row r="101" spans="2:28" x14ac:dyDescent="0.25">
      <c r="B101" s="15" t="s">
        <v>126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>
        <v>19.8</v>
      </c>
      <c r="W101" s="16"/>
      <c r="X101" s="16"/>
      <c r="Y101" s="16"/>
      <c r="Z101" s="16"/>
      <c r="AA101" s="16"/>
      <c r="AB101" s="25">
        <v>19.8</v>
      </c>
    </row>
    <row r="102" spans="2:28" x14ac:dyDescent="0.25">
      <c r="B102" s="15" t="s">
        <v>127</v>
      </c>
      <c r="C102" s="16"/>
      <c r="D102" s="16"/>
      <c r="E102" s="16"/>
      <c r="F102" s="16"/>
      <c r="G102" s="16"/>
      <c r="H102" s="16">
        <v>23.4</v>
      </c>
      <c r="I102" s="16"/>
      <c r="J102" s="16"/>
      <c r="K102" s="16"/>
      <c r="L102" s="16"/>
      <c r="M102" s="16"/>
      <c r="N102" s="16"/>
      <c r="O102" s="16">
        <v>163.80000000000001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25">
        <v>187.2</v>
      </c>
    </row>
    <row r="103" spans="2:28" x14ac:dyDescent="0.25">
      <c r="B103" s="15" t="s">
        <v>128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>
        <v>6.8</v>
      </c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25">
        <v>6.8</v>
      </c>
    </row>
    <row r="104" spans="2:28" x14ac:dyDescent="0.25">
      <c r="B104" s="15" t="s">
        <v>129</v>
      </c>
      <c r="C104" s="16"/>
      <c r="D104" s="16"/>
      <c r="E104" s="16"/>
      <c r="F104" s="16"/>
      <c r="G104" s="16"/>
      <c r="H104" s="16">
        <v>30</v>
      </c>
      <c r="I104" s="16"/>
      <c r="J104" s="16"/>
      <c r="K104" s="16"/>
      <c r="L104" s="16"/>
      <c r="M104" s="16"/>
      <c r="N104" s="16">
        <v>0</v>
      </c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25">
        <v>30</v>
      </c>
    </row>
    <row r="105" spans="2:28" x14ac:dyDescent="0.25">
      <c r="B105" s="15" t="s">
        <v>130</v>
      </c>
      <c r="C105" s="16"/>
      <c r="D105" s="16"/>
      <c r="E105" s="16"/>
      <c r="F105" s="16"/>
      <c r="G105" s="16"/>
      <c r="H105" s="16">
        <v>30.6</v>
      </c>
      <c r="I105" s="16"/>
      <c r="J105" s="16"/>
      <c r="K105" s="16"/>
      <c r="L105" s="16"/>
      <c r="M105" s="16"/>
      <c r="N105" s="16"/>
      <c r="O105" s="16"/>
      <c r="P105" s="16">
        <v>75.600000000000009</v>
      </c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25">
        <v>106.2</v>
      </c>
    </row>
    <row r="106" spans="2:28" x14ac:dyDescent="0.25">
      <c r="B106" s="15" t="s">
        <v>131</v>
      </c>
      <c r="C106" s="16"/>
      <c r="D106" s="16"/>
      <c r="E106" s="16"/>
      <c r="F106" s="16"/>
      <c r="G106" s="16"/>
      <c r="H106" s="16">
        <v>30.6</v>
      </c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25">
        <v>30.6</v>
      </c>
    </row>
    <row r="107" spans="2:28" x14ac:dyDescent="0.25">
      <c r="B107" s="15" t="s">
        <v>132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>
        <v>7.8000000000000007</v>
      </c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25">
        <v>7.8000000000000007</v>
      </c>
    </row>
    <row r="108" spans="2:28" x14ac:dyDescent="0.25">
      <c r="B108" s="15" t="s">
        <v>133</v>
      </c>
      <c r="C108" s="16"/>
      <c r="D108" s="16"/>
      <c r="E108" s="16"/>
      <c r="F108" s="16"/>
      <c r="G108" s="16"/>
      <c r="H108" s="16">
        <v>17.850000000000001</v>
      </c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25">
        <v>17.850000000000001</v>
      </c>
    </row>
    <row r="109" spans="2:28" x14ac:dyDescent="0.25">
      <c r="B109" s="15" t="s">
        <v>134</v>
      </c>
      <c r="C109" s="16"/>
      <c r="D109" s="16"/>
      <c r="E109" s="16"/>
      <c r="F109" s="16"/>
      <c r="G109" s="16"/>
      <c r="H109" s="16"/>
      <c r="I109" s="16"/>
      <c r="J109" s="16"/>
      <c r="K109" s="16">
        <v>17.399999999999999</v>
      </c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25">
        <v>17.399999999999999</v>
      </c>
    </row>
    <row r="110" spans="2:28" x14ac:dyDescent="0.25">
      <c r="B110" s="15" t="s">
        <v>135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>
        <v>2.88</v>
      </c>
      <c r="W110" s="16"/>
      <c r="X110" s="16"/>
      <c r="Y110" s="16"/>
      <c r="Z110" s="16"/>
      <c r="AA110" s="16"/>
      <c r="AB110" s="25">
        <v>2.88</v>
      </c>
    </row>
    <row r="111" spans="2:28" x14ac:dyDescent="0.25">
      <c r="B111" s="15" t="s">
        <v>136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>
        <v>15.9</v>
      </c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25">
        <v>15.9</v>
      </c>
    </row>
    <row r="112" spans="2:28" x14ac:dyDescent="0.25">
      <c r="B112" s="15" t="s">
        <v>137</v>
      </c>
      <c r="C112" s="16"/>
      <c r="D112" s="16"/>
      <c r="E112" s="16"/>
      <c r="F112" s="16"/>
      <c r="G112" s="16"/>
      <c r="H112" s="16">
        <v>60</v>
      </c>
      <c r="I112" s="16"/>
      <c r="J112" s="16"/>
      <c r="K112" s="16"/>
      <c r="L112" s="16"/>
      <c r="M112" s="16"/>
      <c r="N112" s="16">
        <v>30</v>
      </c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25">
        <v>90</v>
      </c>
    </row>
    <row r="113" spans="2:28" x14ac:dyDescent="0.25">
      <c r="B113" s="15" t="s">
        <v>138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>
        <v>17</v>
      </c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25">
        <v>17</v>
      </c>
    </row>
    <row r="114" spans="2:28" x14ac:dyDescent="0.25">
      <c r="B114" s="15" t="s">
        <v>139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>
        <v>17</v>
      </c>
      <c r="S114" s="16"/>
      <c r="T114" s="16"/>
      <c r="U114" s="16"/>
      <c r="V114" s="16"/>
      <c r="W114" s="16"/>
      <c r="X114" s="16"/>
      <c r="Y114" s="16"/>
      <c r="Z114" s="16"/>
      <c r="AA114" s="16"/>
      <c r="AB114" s="25">
        <v>17</v>
      </c>
    </row>
    <row r="115" spans="2:28" x14ac:dyDescent="0.25">
      <c r="B115" s="15" t="s">
        <v>140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>
        <v>53.1</v>
      </c>
      <c r="Z115" s="16"/>
      <c r="AA115" s="16"/>
      <c r="AB115" s="25">
        <v>53.1</v>
      </c>
    </row>
    <row r="116" spans="2:28" x14ac:dyDescent="0.25">
      <c r="B116" s="15" t="s">
        <v>141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>
        <v>53.1</v>
      </c>
      <c r="Z116" s="16"/>
      <c r="AA116" s="16"/>
      <c r="AB116" s="25">
        <v>53.1</v>
      </c>
    </row>
    <row r="117" spans="2:28" x14ac:dyDescent="0.25">
      <c r="B117" s="15" t="s">
        <v>142</v>
      </c>
      <c r="C117" s="16"/>
      <c r="D117" s="16"/>
      <c r="E117" s="16"/>
      <c r="F117" s="16"/>
      <c r="G117" s="16"/>
      <c r="H117" s="16"/>
      <c r="I117" s="16"/>
      <c r="J117" s="16"/>
      <c r="K117" s="16">
        <v>52.2</v>
      </c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25">
        <v>52.2</v>
      </c>
    </row>
    <row r="118" spans="2:28" x14ac:dyDescent="0.25">
      <c r="B118" s="15" t="s">
        <v>143</v>
      </c>
      <c r="C118" s="16"/>
      <c r="D118" s="16"/>
      <c r="E118" s="16"/>
      <c r="F118" s="16">
        <v>25.5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25">
        <v>25.5</v>
      </c>
    </row>
    <row r="119" spans="2:28" x14ac:dyDescent="0.25">
      <c r="B119" s="15" t="s">
        <v>144</v>
      </c>
      <c r="C119" s="16"/>
      <c r="D119" s="16"/>
      <c r="E119" s="16"/>
      <c r="F119" s="16"/>
      <c r="G119" s="16">
        <v>20.8</v>
      </c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>
        <v>20.8</v>
      </c>
      <c r="V119" s="16"/>
      <c r="W119" s="16"/>
      <c r="X119" s="16"/>
      <c r="Y119" s="16"/>
      <c r="Z119" s="16"/>
      <c r="AA119" s="16"/>
      <c r="AB119" s="25">
        <v>41.6</v>
      </c>
    </row>
    <row r="120" spans="2:28" x14ac:dyDescent="0.25">
      <c r="B120" s="15" t="s">
        <v>145</v>
      </c>
      <c r="C120" s="16"/>
      <c r="D120" s="16">
        <v>41.6</v>
      </c>
      <c r="E120" s="16">
        <v>20.8</v>
      </c>
      <c r="F120" s="16"/>
      <c r="G120" s="16">
        <v>20.8</v>
      </c>
      <c r="H120" s="16">
        <v>41.6</v>
      </c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25">
        <v>124.8</v>
      </c>
    </row>
    <row r="121" spans="2:28" x14ac:dyDescent="0.25">
      <c r="B121" s="15" t="s">
        <v>30</v>
      </c>
      <c r="C121" s="16"/>
      <c r="D121" s="16">
        <v>20.8</v>
      </c>
      <c r="E121" s="16"/>
      <c r="F121" s="16"/>
      <c r="G121" s="16">
        <v>20.8</v>
      </c>
      <c r="H121" s="16"/>
      <c r="I121" s="16"/>
      <c r="J121" s="16"/>
      <c r="K121" s="16"/>
      <c r="L121" s="16"/>
      <c r="M121" s="16"/>
      <c r="N121" s="16"/>
      <c r="O121" s="16">
        <v>358</v>
      </c>
      <c r="P121" s="16"/>
      <c r="Q121" s="16">
        <v>20.8</v>
      </c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25">
        <v>420.4</v>
      </c>
    </row>
    <row r="122" spans="2:28" x14ac:dyDescent="0.25">
      <c r="B122" s="15" t="s">
        <v>146</v>
      </c>
      <c r="C122" s="16"/>
      <c r="D122" s="16"/>
      <c r="E122" s="16"/>
      <c r="F122" s="16"/>
      <c r="G122" s="16">
        <v>20.8</v>
      </c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25">
        <v>20.8</v>
      </c>
    </row>
    <row r="123" spans="2:28" x14ac:dyDescent="0.25">
      <c r="B123" s="15" t="s">
        <v>147</v>
      </c>
      <c r="C123" s="16"/>
      <c r="D123" s="16">
        <v>20.8</v>
      </c>
      <c r="E123" s="16"/>
      <c r="F123" s="16"/>
      <c r="G123" s="16"/>
      <c r="H123" s="16">
        <v>20.8</v>
      </c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25">
        <v>41.6</v>
      </c>
    </row>
    <row r="124" spans="2:28" x14ac:dyDescent="0.25">
      <c r="B124" s="15" t="s">
        <v>148</v>
      </c>
      <c r="C124" s="16"/>
      <c r="D124" s="16">
        <v>20.8</v>
      </c>
      <c r="E124" s="16"/>
      <c r="F124" s="16"/>
      <c r="G124" s="16"/>
      <c r="H124" s="16"/>
      <c r="I124" s="16"/>
      <c r="J124" s="16"/>
      <c r="K124" s="16">
        <v>41.6</v>
      </c>
      <c r="L124" s="16"/>
      <c r="M124" s="16"/>
      <c r="N124" s="16"/>
      <c r="O124" s="16"/>
      <c r="P124" s="16"/>
      <c r="Q124" s="16"/>
      <c r="R124" s="16"/>
      <c r="S124" s="16"/>
      <c r="T124" s="16"/>
      <c r="U124" s="16">
        <v>20.8</v>
      </c>
      <c r="V124" s="16"/>
      <c r="W124" s="16"/>
      <c r="X124" s="16"/>
      <c r="Y124" s="16"/>
      <c r="Z124" s="16"/>
      <c r="AA124" s="16"/>
      <c r="AB124" s="25">
        <v>83.2</v>
      </c>
    </row>
    <row r="125" spans="2:28" x14ac:dyDescent="0.25">
      <c r="B125" s="15" t="s">
        <v>149</v>
      </c>
      <c r="C125" s="16"/>
      <c r="D125" s="16"/>
      <c r="E125" s="16"/>
      <c r="F125" s="16"/>
      <c r="G125" s="16"/>
      <c r="H125" s="16"/>
      <c r="I125" s="16"/>
      <c r="J125" s="16"/>
      <c r="K125" s="16">
        <v>20.8</v>
      </c>
      <c r="L125" s="16"/>
      <c r="M125" s="16"/>
      <c r="N125" s="16"/>
      <c r="O125" s="16"/>
      <c r="P125" s="16"/>
      <c r="Q125" s="16"/>
      <c r="R125" s="16"/>
      <c r="S125" s="16"/>
      <c r="T125" s="16"/>
      <c r="U125" s="16">
        <v>20.8</v>
      </c>
      <c r="V125" s="16"/>
      <c r="W125" s="16"/>
      <c r="X125" s="16"/>
      <c r="Y125" s="16"/>
      <c r="Z125" s="16"/>
      <c r="AA125" s="16"/>
      <c r="AB125" s="25">
        <v>41.6</v>
      </c>
    </row>
    <row r="126" spans="2:28" x14ac:dyDescent="0.25">
      <c r="B126" s="15" t="s">
        <v>150</v>
      </c>
      <c r="C126" s="16"/>
      <c r="D126" s="16">
        <v>41.6</v>
      </c>
      <c r="E126" s="16"/>
      <c r="F126" s="16"/>
      <c r="G126" s="16"/>
      <c r="H126" s="16">
        <v>20.8</v>
      </c>
      <c r="I126" s="16"/>
      <c r="J126" s="16"/>
      <c r="K126" s="16">
        <v>20.8</v>
      </c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>
        <v>20.8</v>
      </c>
      <c r="W126" s="16"/>
      <c r="X126" s="16"/>
      <c r="Y126" s="16"/>
      <c r="Z126" s="16"/>
      <c r="AA126" s="16"/>
      <c r="AB126" s="25">
        <v>104</v>
      </c>
    </row>
    <row r="127" spans="2:28" x14ac:dyDescent="0.25">
      <c r="B127" s="15" t="s">
        <v>151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>
        <v>20.8</v>
      </c>
      <c r="V127" s="16"/>
      <c r="W127" s="16"/>
      <c r="X127" s="16"/>
      <c r="Y127" s="16"/>
      <c r="Z127" s="16"/>
      <c r="AA127" s="16"/>
      <c r="AB127" s="25">
        <v>20.8</v>
      </c>
    </row>
    <row r="128" spans="2:28" x14ac:dyDescent="0.25">
      <c r="B128" s="15" t="s">
        <v>152</v>
      </c>
      <c r="C128" s="16"/>
      <c r="D128" s="16"/>
      <c r="E128" s="16">
        <v>20.8</v>
      </c>
      <c r="F128" s="16"/>
      <c r="G128" s="16">
        <v>20.8</v>
      </c>
      <c r="H128" s="16"/>
      <c r="I128" s="16"/>
      <c r="J128" s="16"/>
      <c r="K128" s="16">
        <v>20.8</v>
      </c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25">
        <v>62.400000000000013</v>
      </c>
    </row>
    <row r="129" spans="2:28" x14ac:dyDescent="0.25">
      <c r="B129" s="15" t="s">
        <v>153</v>
      </c>
      <c r="C129" s="16"/>
      <c r="D129" s="16"/>
      <c r="E129" s="16"/>
      <c r="F129" s="16"/>
      <c r="G129" s="16">
        <v>20.8</v>
      </c>
      <c r="H129" s="16">
        <v>20.8</v>
      </c>
      <c r="I129" s="16"/>
      <c r="J129" s="16"/>
      <c r="K129" s="16">
        <v>20.8</v>
      </c>
      <c r="L129" s="16"/>
      <c r="M129" s="16"/>
      <c r="N129" s="16"/>
      <c r="O129" s="16"/>
      <c r="P129" s="16"/>
      <c r="Q129" s="16"/>
      <c r="R129" s="16"/>
      <c r="S129" s="16"/>
      <c r="T129" s="16"/>
      <c r="U129" s="16">
        <v>20.8</v>
      </c>
      <c r="V129" s="16"/>
      <c r="W129" s="16"/>
      <c r="X129" s="16"/>
      <c r="Y129" s="16"/>
      <c r="Z129" s="16"/>
      <c r="AA129" s="16"/>
      <c r="AB129" s="25">
        <v>83.2</v>
      </c>
    </row>
    <row r="130" spans="2:28" x14ac:dyDescent="0.25">
      <c r="B130" s="15" t="s">
        <v>154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>
        <v>20.8</v>
      </c>
      <c r="V130" s="16"/>
      <c r="W130" s="16"/>
      <c r="X130" s="16"/>
      <c r="Y130" s="16"/>
      <c r="Z130" s="16"/>
      <c r="AA130" s="16"/>
      <c r="AB130" s="25">
        <v>20.8</v>
      </c>
    </row>
    <row r="131" spans="2:28" x14ac:dyDescent="0.25">
      <c r="B131" s="15" t="s">
        <v>155</v>
      </c>
      <c r="C131" s="16"/>
      <c r="D131" s="16"/>
      <c r="E131" s="16">
        <v>20.8</v>
      </c>
      <c r="F131" s="16"/>
      <c r="G131" s="16">
        <v>20.8</v>
      </c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>
        <v>20.8</v>
      </c>
      <c r="V131" s="16"/>
      <c r="W131" s="16"/>
      <c r="X131" s="16"/>
      <c r="Y131" s="16"/>
      <c r="Z131" s="16"/>
      <c r="AA131" s="16"/>
      <c r="AB131" s="25">
        <v>62.400000000000013</v>
      </c>
    </row>
    <row r="132" spans="2:28" x14ac:dyDescent="0.25">
      <c r="B132" s="15" t="s">
        <v>156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>
        <v>30</v>
      </c>
      <c r="M132" s="16"/>
      <c r="N132" s="16"/>
      <c r="O132" s="16"/>
      <c r="P132" s="16"/>
      <c r="Q132" s="16"/>
      <c r="R132" s="16">
        <v>50.88</v>
      </c>
      <c r="S132" s="16"/>
      <c r="T132" s="16"/>
      <c r="U132" s="16"/>
      <c r="V132" s="16"/>
      <c r="W132" s="16"/>
      <c r="X132" s="16"/>
      <c r="Y132" s="16"/>
      <c r="Z132" s="16"/>
      <c r="AA132" s="16"/>
      <c r="AB132" s="25">
        <v>80.88</v>
      </c>
    </row>
    <row r="133" spans="2:28" x14ac:dyDescent="0.25">
      <c r="B133" s="15" t="s">
        <v>157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>
        <v>56.4</v>
      </c>
      <c r="Z133" s="16"/>
      <c r="AA133" s="16"/>
      <c r="AB133" s="25">
        <v>56.4</v>
      </c>
    </row>
    <row r="134" spans="2:28" x14ac:dyDescent="0.25">
      <c r="B134" s="15" t="s">
        <v>158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>
        <v>15.3</v>
      </c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25">
        <v>15.3</v>
      </c>
    </row>
    <row r="135" spans="2:28" x14ac:dyDescent="0.25">
      <c r="B135" s="15" t="s">
        <v>159</v>
      </c>
      <c r="C135" s="16"/>
      <c r="D135" s="16"/>
      <c r="E135" s="16"/>
      <c r="F135" s="16"/>
      <c r="G135" s="16"/>
      <c r="H135" s="16">
        <v>17.850000000000001</v>
      </c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25">
        <v>17.850000000000001</v>
      </c>
    </row>
    <row r="136" spans="2:28" x14ac:dyDescent="0.25">
      <c r="B136" s="15" t="s">
        <v>160</v>
      </c>
      <c r="C136" s="16"/>
      <c r="D136" s="16"/>
      <c r="E136" s="16">
        <v>16.5</v>
      </c>
      <c r="F136" s="16"/>
      <c r="G136" s="16"/>
      <c r="H136" s="16">
        <v>16.5</v>
      </c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25">
        <v>33</v>
      </c>
    </row>
    <row r="137" spans="2:28" x14ac:dyDescent="0.25">
      <c r="B137" s="15" t="s">
        <v>161</v>
      </c>
      <c r="C137" s="16"/>
      <c r="D137" s="16"/>
      <c r="E137" s="16">
        <v>16.5</v>
      </c>
      <c r="F137" s="16"/>
      <c r="G137" s="16">
        <v>16.5</v>
      </c>
      <c r="H137" s="16">
        <v>49.5</v>
      </c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>
        <v>16.5</v>
      </c>
      <c r="X137" s="16"/>
      <c r="Y137" s="16"/>
      <c r="Z137" s="16"/>
      <c r="AA137" s="16"/>
      <c r="AB137" s="25">
        <v>99</v>
      </c>
    </row>
    <row r="138" spans="2:28" x14ac:dyDescent="0.25">
      <c r="B138" s="15" t="s">
        <v>162</v>
      </c>
      <c r="C138" s="16">
        <v>16.5</v>
      </c>
      <c r="D138" s="16"/>
      <c r="E138" s="16"/>
      <c r="F138" s="16"/>
      <c r="G138" s="16">
        <v>16.5</v>
      </c>
      <c r="H138" s="16">
        <v>16.5</v>
      </c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>
        <v>16.5</v>
      </c>
      <c r="X138" s="16"/>
      <c r="Y138" s="16"/>
      <c r="Z138" s="16"/>
      <c r="AA138" s="16"/>
      <c r="AB138" s="25">
        <v>66</v>
      </c>
    </row>
    <row r="139" spans="2:28" x14ac:dyDescent="0.25">
      <c r="B139" s="15" t="s">
        <v>163</v>
      </c>
      <c r="C139" s="16"/>
      <c r="D139" s="16"/>
      <c r="E139" s="16"/>
      <c r="F139" s="16"/>
      <c r="G139" s="16"/>
      <c r="H139" s="16">
        <v>16.5</v>
      </c>
      <c r="I139" s="16"/>
      <c r="J139" s="16"/>
      <c r="K139" s="16"/>
      <c r="L139" s="16"/>
      <c r="M139" s="16"/>
      <c r="N139" s="16"/>
      <c r="O139" s="16">
        <v>132</v>
      </c>
      <c r="P139" s="16"/>
      <c r="Q139" s="16">
        <v>16.5</v>
      </c>
      <c r="R139" s="16">
        <v>16.5</v>
      </c>
      <c r="S139" s="16"/>
      <c r="T139" s="16"/>
      <c r="U139" s="16">
        <v>16.5</v>
      </c>
      <c r="V139" s="16"/>
      <c r="W139" s="16"/>
      <c r="X139" s="16"/>
      <c r="Y139" s="16"/>
      <c r="Z139" s="16"/>
      <c r="AA139" s="16"/>
      <c r="AB139" s="25">
        <v>198</v>
      </c>
    </row>
    <row r="140" spans="2:28" x14ac:dyDescent="0.25">
      <c r="B140" s="15" t="s">
        <v>164</v>
      </c>
      <c r="C140" s="16"/>
      <c r="D140" s="16"/>
      <c r="E140" s="16"/>
      <c r="F140" s="16"/>
      <c r="G140" s="16">
        <v>16.5</v>
      </c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25">
        <v>16.5</v>
      </c>
    </row>
    <row r="141" spans="2:28" x14ac:dyDescent="0.25">
      <c r="B141" s="15" t="s">
        <v>165</v>
      </c>
      <c r="C141" s="16"/>
      <c r="D141" s="16"/>
      <c r="E141" s="16"/>
      <c r="F141" s="16"/>
      <c r="G141" s="16"/>
      <c r="H141" s="16">
        <v>16.5</v>
      </c>
      <c r="I141" s="16"/>
      <c r="J141" s="16"/>
      <c r="K141" s="16"/>
      <c r="L141" s="16"/>
      <c r="M141" s="16"/>
      <c r="N141" s="16"/>
      <c r="O141" s="16"/>
      <c r="P141" s="16"/>
      <c r="Q141" s="16"/>
      <c r="R141" s="16">
        <v>16.5</v>
      </c>
      <c r="S141" s="16"/>
      <c r="T141" s="16"/>
      <c r="U141" s="16"/>
      <c r="V141" s="16"/>
      <c r="W141" s="16"/>
      <c r="X141" s="16"/>
      <c r="Y141" s="16"/>
      <c r="Z141" s="16"/>
      <c r="AA141" s="16"/>
      <c r="AB141" s="25">
        <v>33</v>
      </c>
    </row>
    <row r="142" spans="2:28" x14ac:dyDescent="0.25">
      <c r="B142" s="15" t="s">
        <v>166</v>
      </c>
      <c r="C142" s="16">
        <v>16.5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>
        <v>33</v>
      </c>
      <c r="AA142" s="16"/>
      <c r="AB142" s="25">
        <v>49.5</v>
      </c>
    </row>
    <row r="143" spans="2:28" x14ac:dyDescent="0.25">
      <c r="B143" s="15" t="s">
        <v>167</v>
      </c>
      <c r="C143" s="16"/>
      <c r="D143" s="16"/>
      <c r="E143" s="16">
        <v>16.5</v>
      </c>
      <c r="F143" s="16"/>
      <c r="G143" s="16">
        <v>16.5</v>
      </c>
      <c r="H143" s="16">
        <v>16.5</v>
      </c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>
        <v>16.5</v>
      </c>
      <c r="X143" s="16"/>
      <c r="Y143" s="16"/>
      <c r="Z143" s="16"/>
      <c r="AA143" s="16"/>
      <c r="AB143" s="25">
        <v>66</v>
      </c>
    </row>
    <row r="144" spans="2:28" x14ac:dyDescent="0.25">
      <c r="B144" s="15" t="s">
        <v>168</v>
      </c>
      <c r="C144" s="16"/>
      <c r="D144" s="16"/>
      <c r="E144" s="16">
        <v>16.5</v>
      </c>
      <c r="F144" s="16"/>
      <c r="G144" s="16">
        <v>16.5</v>
      </c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>
        <v>16.5</v>
      </c>
      <c r="X144" s="16"/>
      <c r="Y144" s="16"/>
      <c r="Z144" s="16"/>
      <c r="AA144" s="16"/>
      <c r="AB144" s="25">
        <v>49.5</v>
      </c>
    </row>
    <row r="145" spans="2:28" x14ac:dyDescent="0.25">
      <c r="B145" s="15" t="s">
        <v>169</v>
      </c>
      <c r="C145" s="16"/>
      <c r="D145" s="16"/>
      <c r="E145" s="16"/>
      <c r="F145" s="16"/>
      <c r="G145" s="16"/>
      <c r="H145" s="16">
        <v>16.5</v>
      </c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>
        <v>16.5</v>
      </c>
      <c r="X145" s="16"/>
      <c r="Y145" s="16"/>
      <c r="Z145" s="16"/>
      <c r="AA145" s="16"/>
      <c r="AB145" s="25">
        <v>33</v>
      </c>
    </row>
    <row r="146" spans="2:28" x14ac:dyDescent="0.25">
      <c r="B146" s="15" t="s">
        <v>170</v>
      </c>
      <c r="C146" s="16"/>
      <c r="D146" s="16"/>
      <c r="E146" s="16"/>
      <c r="F146" s="16"/>
      <c r="G146" s="16">
        <v>16.5</v>
      </c>
      <c r="H146" s="16">
        <v>33</v>
      </c>
      <c r="I146" s="16"/>
      <c r="J146" s="16"/>
      <c r="K146" s="16"/>
      <c r="L146" s="16"/>
      <c r="M146" s="16"/>
      <c r="N146" s="16"/>
      <c r="O146" s="16"/>
      <c r="P146" s="16"/>
      <c r="Q146" s="16"/>
      <c r="R146" s="16">
        <v>16.5</v>
      </c>
      <c r="S146" s="16"/>
      <c r="T146" s="16"/>
      <c r="U146" s="16"/>
      <c r="V146" s="16"/>
      <c r="W146" s="16"/>
      <c r="X146" s="16"/>
      <c r="Y146" s="16"/>
      <c r="Z146" s="16"/>
      <c r="AA146" s="16"/>
      <c r="AB146" s="25">
        <v>66</v>
      </c>
    </row>
    <row r="147" spans="2:28" x14ac:dyDescent="0.25">
      <c r="B147" s="15" t="s">
        <v>171</v>
      </c>
      <c r="C147" s="16"/>
      <c r="D147" s="16">
        <v>15.3</v>
      </c>
      <c r="E147" s="16"/>
      <c r="F147" s="16"/>
      <c r="G147" s="16"/>
      <c r="H147" s="16">
        <v>15.3</v>
      </c>
      <c r="I147" s="16"/>
      <c r="J147" s="16"/>
      <c r="K147" s="16"/>
      <c r="L147" s="16"/>
      <c r="M147" s="16"/>
      <c r="N147" s="16"/>
      <c r="O147" s="16"/>
      <c r="P147" s="16"/>
      <c r="Q147" s="16">
        <v>30.6</v>
      </c>
      <c r="R147" s="16">
        <v>15.3</v>
      </c>
      <c r="S147" s="16"/>
      <c r="T147" s="16"/>
      <c r="U147" s="16">
        <v>30.6</v>
      </c>
      <c r="V147" s="16"/>
      <c r="W147" s="16"/>
      <c r="X147" s="16"/>
      <c r="Y147" s="16"/>
      <c r="Z147" s="16">
        <v>30.6</v>
      </c>
      <c r="AA147" s="16"/>
      <c r="AB147" s="25">
        <v>137.69999999999999</v>
      </c>
    </row>
    <row r="148" spans="2:28" x14ac:dyDescent="0.25">
      <c r="B148" s="15" t="s">
        <v>172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>
        <v>20.16</v>
      </c>
      <c r="Y148" s="16"/>
      <c r="Z148" s="16"/>
      <c r="AA148" s="16"/>
      <c r="AB148" s="25">
        <v>20.16</v>
      </c>
    </row>
    <row r="149" spans="2:28" x14ac:dyDescent="0.25">
      <c r="B149" s="15" t="s">
        <v>173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>
        <v>15</v>
      </c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25">
        <v>15</v>
      </c>
    </row>
    <row r="150" spans="2:28" x14ac:dyDescent="0.25">
      <c r="B150" s="15" t="s">
        <v>174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>
        <v>17.7</v>
      </c>
      <c r="S150" s="16"/>
      <c r="T150" s="16"/>
      <c r="U150" s="16"/>
      <c r="V150" s="16"/>
      <c r="W150" s="16"/>
      <c r="X150" s="16"/>
      <c r="Y150" s="16"/>
      <c r="Z150" s="16"/>
      <c r="AA150" s="16"/>
      <c r="AB150" s="25">
        <v>17.7</v>
      </c>
    </row>
    <row r="151" spans="2:28" x14ac:dyDescent="0.25">
      <c r="B151" s="15" t="s">
        <v>175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>
        <v>45</v>
      </c>
      <c r="AA151" s="16"/>
      <c r="AB151" s="25">
        <v>45</v>
      </c>
    </row>
    <row r="152" spans="2:28" x14ac:dyDescent="0.25">
      <c r="B152" s="15" t="s">
        <v>176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>
        <v>10.08</v>
      </c>
      <c r="U152" s="16"/>
      <c r="V152" s="16"/>
      <c r="W152" s="16"/>
      <c r="X152" s="16">
        <v>20.16</v>
      </c>
      <c r="Y152" s="16"/>
      <c r="Z152" s="16"/>
      <c r="AA152" s="16"/>
      <c r="AB152" s="25">
        <v>30.24</v>
      </c>
    </row>
    <row r="153" spans="2:28" x14ac:dyDescent="0.25">
      <c r="B153" s="15" t="s">
        <v>177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>
        <v>20.16</v>
      </c>
      <c r="Y153" s="16"/>
      <c r="Z153" s="16"/>
      <c r="AA153" s="16"/>
      <c r="AB153" s="25">
        <v>20.16</v>
      </c>
    </row>
    <row r="154" spans="2:28" x14ac:dyDescent="0.25">
      <c r="B154" s="15" t="s">
        <v>178</v>
      </c>
      <c r="C154" s="16"/>
      <c r="D154" s="16"/>
      <c r="E154" s="16"/>
      <c r="F154" s="16"/>
      <c r="G154" s="16"/>
      <c r="H154" s="16"/>
      <c r="I154" s="16"/>
      <c r="J154" s="16">
        <v>10.08</v>
      </c>
      <c r="K154" s="16"/>
      <c r="L154" s="16"/>
      <c r="M154" s="16"/>
      <c r="N154" s="16"/>
      <c r="O154" s="16"/>
      <c r="P154" s="16"/>
      <c r="Q154" s="16"/>
      <c r="R154" s="16"/>
      <c r="S154" s="16"/>
      <c r="T154" s="16">
        <v>10.08</v>
      </c>
      <c r="U154" s="16"/>
      <c r="V154" s="16"/>
      <c r="W154" s="16"/>
      <c r="X154" s="16"/>
      <c r="Y154" s="16"/>
      <c r="Z154" s="16"/>
      <c r="AA154" s="16"/>
      <c r="AB154" s="25">
        <v>20.16</v>
      </c>
    </row>
    <row r="155" spans="2:28" x14ac:dyDescent="0.25">
      <c r="B155" s="15" t="s">
        <v>179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>
        <v>23.4</v>
      </c>
      <c r="O155" s="16"/>
      <c r="P155" s="16"/>
      <c r="Q155" s="16"/>
      <c r="R155" s="16"/>
      <c r="S155" s="16">
        <v>70.2</v>
      </c>
      <c r="T155" s="16">
        <v>23.4</v>
      </c>
      <c r="U155" s="16"/>
      <c r="V155" s="16"/>
      <c r="W155" s="16"/>
      <c r="X155" s="16">
        <v>23.4</v>
      </c>
      <c r="Y155" s="16"/>
      <c r="Z155" s="16"/>
      <c r="AA155" s="16"/>
      <c r="AB155" s="25">
        <v>140.4</v>
      </c>
    </row>
    <row r="156" spans="2:28" x14ac:dyDescent="0.25">
      <c r="B156" s="15" t="s">
        <v>180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>
        <v>17</v>
      </c>
      <c r="S156" s="16"/>
      <c r="T156" s="16"/>
      <c r="U156" s="16"/>
      <c r="V156" s="16"/>
      <c r="W156" s="16"/>
      <c r="X156" s="16"/>
      <c r="Y156" s="16"/>
      <c r="Z156" s="16"/>
      <c r="AA156" s="16"/>
      <c r="AB156" s="25">
        <v>17</v>
      </c>
    </row>
    <row r="157" spans="2:28" x14ac:dyDescent="0.25">
      <c r="B157" s="15" t="s">
        <v>181</v>
      </c>
      <c r="C157" s="16"/>
      <c r="D157" s="16"/>
      <c r="E157" s="16"/>
      <c r="F157" s="16"/>
      <c r="G157" s="16"/>
      <c r="H157" s="16">
        <v>29.7</v>
      </c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25">
        <v>29.7</v>
      </c>
    </row>
    <row r="158" spans="2:28" x14ac:dyDescent="0.25">
      <c r="B158" s="15" t="s">
        <v>182</v>
      </c>
      <c r="C158" s="16"/>
      <c r="D158" s="16"/>
      <c r="E158" s="16"/>
      <c r="F158" s="16">
        <v>14.85</v>
      </c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25">
        <v>14.85</v>
      </c>
    </row>
    <row r="159" spans="2:28" x14ac:dyDescent="0.25">
      <c r="B159" s="15" t="s">
        <v>183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>
        <v>10.08</v>
      </c>
      <c r="T159" s="16"/>
      <c r="U159" s="16"/>
      <c r="V159" s="16"/>
      <c r="W159" s="16"/>
      <c r="X159" s="16"/>
      <c r="Y159" s="16"/>
      <c r="Z159" s="16"/>
      <c r="AA159" s="16"/>
      <c r="AB159" s="25">
        <v>10.08</v>
      </c>
    </row>
    <row r="160" spans="2:28" x14ac:dyDescent="0.25">
      <c r="B160" s="15" t="s">
        <v>184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>
        <v>69.12</v>
      </c>
      <c r="P160" s="16"/>
      <c r="Q160" s="16"/>
      <c r="R160" s="16">
        <v>20.399999999999999</v>
      </c>
      <c r="S160" s="16"/>
      <c r="T160" s="16"/>
      <c r="U160" s="16"/>
      <c r="V160" s="16"/>
      <c r="W160" s="16"/>
      <c r="X160" s="16"/>
      <c r="Y160" s="16"/>
      <c r="Z160" s="16"/>
      <c r="AA160" s="16"/>
      <c r="AB160" s="25">
        <v>89.52000000000001</v>
      </c>
    </row>
    <row r="161" spans="2:28" x14ac:dyDescent="0.25">
      <c r="B161" s="15" t="s">
        <v>185</v>
      </c>
      <c r="C161" s="16"/>
      <c r="D161" s="16"/>
      <c r="E161" s="16"/>
      <c r="F161" s="16"/>
      <c r="G161" s="16"/>
      <c r="H161" s="16">
        <v>10.199999999999999</v>
      </c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>
        <v>10.199999999999999</v>
      </c>
      <c r="U161" s="16"/>
      <c r="V161" s="16"/>
      <c r="W161" s="16"/>
      <c r="X161" s="16"/>
      <c r="Y161" s="16"/>
      <c r="Z161" s="16"/>
      <c r="AA161" s="16"/>
      <c r="AB161" s="25">
        <v>20.399999999999999</v>
      </c>
    </row>
    <row r="162" spans="2:28" x14ac:dyDescent="0.25">
      <c r="B162" s="15" t="s">
        <v>186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>
        <v>10.199999999999999</v>
      </c>
      <c r="Y162" s="16"/>
      <c r="Z162" s="16"/>
      <c r="AA162" s="16"/>
      <c r="AB162" s="25">
        <v>10.199999999999999</v>
      </c>
    </row>
    <row r="163" spans="2:28" x14ac:dyDescent="0.25">
      <c r="B163" s="15" t="s">
        <v>187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>
        <v>7.44</v>
      </c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25">
        <v>7.44</v>
      </c>
    </row>
    <row r="164" spans="2:28" x14ac:dyDescent="0.25">
      <c r="B164" s="15" t="s">
        <v>188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>
        <v>7.8000000000000007</v>
      </c>
      <c r="S164" s="16"/>
      <c r="T164" s="16"/>
      <c r="U164" s="16"/>
      <c r="V164" s="16"/>
      <c r="W164" s="16"/>
      <c r="X164" s="16">
        <v>7.8000000000000007</v>
      </c>
      <c r="Y164" s="16"/>
      <c r="Z164" s="16"/>
      <c r="AA164" s="16"/>
      <c r="AB164" s="25">
        <v>15.6</v>
      </c>
    </row>
    <row r="165" spans="2:28" x14ac:dyDescent="0.25">
      <c r="B165" s="15" t="s">
        <v>189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>
        <v>10.199999999999999</v>
      </c>
      <c r="S165" s="16"/>
      <c r="T165" s="16"/>
      <c r="U165" s="16"/>
      <c r="V165" s="16"/>
      <c r="W165" s="16"/>
      <c r="X165" s="16">
        <v>10.199999999999999</v>
      </c>
      <c r="Y165" s="16"/>
      <c r="Z165" s="16"/>
      <c r="AA165" s="16"/>
      <c r="AB165" s="25">
        <v>20.399999999999999</v>
      </c>
    </row>
    <row r="166" spans="2:28" x14ac:dyDescent="0.25">
      <c r="B166" s="15" t="s">
        <v>190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>
        <v>13.2</v>
      </c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25">
        <v>13.2</v>
      </c>
    </row>
    <row r="167" spans="2:28" x14ac:dyDescent="0.25">
      <c r="B167" s="15" t="s">
        <v>191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>
        <v>39.6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25">
        <v>39.6</v>
      </c>
    </row>
    <row r="168" spans="2:28" x14ac:dyDescent="0.25">
      <c r="B168" s="15" t="s">
        <v>192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>
        <v>13.2</v>
      </c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25">
        <v>13.2</v>
      </c>
    </row>
    <row r="169" spans="2:28" x14ac:dyDescent="0.25">
      <c r="B169" s="15" t="s">
        <v>193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>
        <v>59.4</v>
      </c>
      <c r="T169" s="16"/>
      <c r="U169" s="16"/>
      <c r="V169" s="16"/>
      <c r="W169" s="16"/>
      <c r="X169" s="16"/>
      <c r="Y169" s="16"/>
      <c r="Z169" s="16"/>
      <c r="AA169" s="16"/>
      <c r="AB169" s="25">
        <v>59.4</v>
      </c>
    </row>
    <row r="170" spans="2:28" x14ac:dyDescent="0.25">
      <c r="B170" s="15" t="s">
        <v>194</v>
      </c>
      <c r="C170" s="16"/>
      <c r="D170" s="16"/>
      <c r="E170" s="16"/>
      <c r="F170" s="16"/>
      <c r="G170" s="16"/>
      <c r="H170" s="16">
        <v>17.7</v>
      </c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25">
        <v>17.7</v>
      </c>
    </row>
    <row r="171" spans="2:28" x14ac:dyDescent="0.25">
      <c r="B171" s="15" t="s">
        <v>32</v>
      </c>
      <c r="C171" s="16"/>
      <c r="D171" s="16">
        <v>17.7</v>
      </c>
      <c r="E171" s="16"/>
      <c r="F171" s="16"/>
      <c r="G171" s="16"/>
      <c r="H171" s="16"/>
      <c r="I171" s="16"/>
      <c r="J171" s="16"/>
      <c r="K171" s="16"/>
      <c r="L171" s="16"/>
      <c r="M171" s="16">
        <v>204</v>
      </c>
      <c r="N171" s="16"/>
      <c r="O171" s="16"/>
      <c r="P171" s="16"/>
      <c r="Q171" s="16"/>
      <c r="R171" s="16"/>
      <c r="S171" s="16"/>
      <c r="T171" s="16"/>
      <c r="U171" s="16"/>
      <c r="V171" s="16">
        <v>17.7</v>
      </c>
      <c r="W171" s="16"/>
      <c r="X171" s="16"/>
      <c r="Y171" s="16">
        <v>70.800000000000011</v>
      </c>
      <c r="Z171" s="16"/>
      <c r="AA171" s="16"/>
      <c r="AB171" s="25">
        <v>310.2</v>
      </c>
    </row>
    <row r="172" spans="2:28" x14ac:dyDescent="0.25">
      <c r="B172" s="15" t="s">
        <v>195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>
        <v>204</v>
      </c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25">
        <v>204</v>
      </c>
    </row>
    <row r="173" spans="2:28" x14ac:dyDescent="0.25">
      <c r="B173" s="15" t="s">
        <v>196</v>
      </c>
      <c r="C173" s="16"/>
      <c r="D173" s="16"/>
      <c r="E173" s="16"/>
      <c r="F173" s="16"/>
      <c r="G173" s="16"/>
      <c r="H173" s="16">
        <v>15</v>
      </c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25">
        <v>15</v>
      </c>
    </row>
    <row r="174" spans="2:28" x14ac:dyDescent="0.25">
      <c r="B174" s="15" t="s">
        <v>197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>
        <v>11.5</v>
      </c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25">
        <v>11.5</v>
      </c>
    </row>
    <row r="175" spans="2:28" x14ac:dyDescent="0.25">
      <c r="B175" s="15" t="s">
        <v>198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>
        <v>19.8</v>
      </c>
      <c r="Q175" s="16">
        <v>19.8</v>
      </c>
      <c r="R175" s="16"/>
      <c r="S175" s="16"/>
      <c r="T175" s="16"/>
      <c r="U175" s="16"/>
      <c r="V175" s="16">
        <v>19.8</v>
      </c>
      <c r="W175" s="16"/>
      <c r="X175" s="16"/>
      <c r="Y175" s="16"/>
      <c r="Z175" s="16"/>
      <c r="AA175" s="16"/>
      <c r="AB175" s="25">
        <v>59.400000000000013</v>
      </c>
    </row>
    <row r="176" spans="2:28" x14ac:dyDescent="0.25">
      <c r="B176" s="15" t="s">
        <v>199</v>
      </c>
      <c r="C176" s="16"/>
      <c r="D176" s="16"/>
      <c r="E176" s="16"/>
      <c r="F176" s="16"/>
      <c r="G176" s="16"/>
      <c r="H176" s="16"/>
      <c r="I176" s="16"/>
      <c r="J176" s="16"/>
      <c r="K176" s="16">
        <v>40.799999999999997</v>
      </c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25">
        <v>40.799999999999997</v>
      </c>
    </row>
    <row r="177" spans="2:28" x14ac:dyDescent="0.25">
      <c r="B177" s="15" t="s">
        <v>200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>
        <v>10.199999999999999</v>
      </c>
      <c r="S177" s="16"/>
      <c r="T177" s="16"/>
      <c r="U177" s="16"/>
      <c r="V177" s="16"/>
      <c r="W177" s="16"/>
      <c r="X177" s="16"/>
      <c r="Y177" s="16"/>
      <c r="Z177" s="16"/>
      <c r="AA177" s="16"/>
      <c r="AB177" s="25">
        <v>10.199999999999999</v>
      </c>
    </row>
    <row r="178" spans="2:28" x14ac:dyDescent="0.25">
      <c r="B178" s="15" t="s">
        <v>201</v>
      </c>
      <c r="C178" s="16"/>
      <c r="D178" s="16"/>
      <c r="E178" s="16"/>
      <c r="F178" s="16"/>
      <c r="G178" s="16"/>
      <c r="H178" s="16"/>
      <c r="I178" s="16"/>
      <c r="J178" s="16"/>
      <c r="K178" s="16">
        <v>5.04</v>
      </c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25">
        <v>5.04</v>
      </c>
    </row>
    <row r="179" spans="2:28" x14ac:dyDescent="0.25">
      <c r="B179" s="15" t="s">
        <v>202</v>
      </c>
      <c r="C179" s="16"/>
      <c r="D179" s="16"/>
      <c r="E179" s="16"/>
      <c r="F179" s="16"/>
      <c r="G179" s="16"/>
      <c r="H179" s="16"/>
      <c r="I179" s="16">
        <v>68.400000000000006</v>
      </c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25">
        <v>68.400000000000006</v>
      </c>
    </row>
    <row r="180" spans="2:28" x14ac:dyDescent="0.25">
      <c r="B180" s="15" t="s">
        <v>203</v>
      </c>
      <c r="C180" s="16"/>
      <c r="D180" s="16"/>
      <c r="E180" s="16"/>
      <c r="F180" s="16"/>
      <c r="G180" s="16"/>
      <c r="H180" s="16"/>
      <c r="I180" s="16">
        <v>41.04</v>
      </c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25">
        <v>41.04</v>
      </c>
    </row>
    <row r="181" spans="2:28" x14ac:dyDescent="0.25">
      <c r="B181" s="15" t="s">
        <v>204</v>
      </c>
      <c r="C181" s="16"/>
      <c r="D181" s="16"/>
      <c r="E181" s="16"/>
      <c r="F181" s="16"/>
      <c r="G181" s="16"/>
      <c r="H181" s="16">
        <v>19.8</v>
      </c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25">
        <v>19.8</v>
      </c>
    </row>
    <row r="182" spans="2:28" x14ac:dyDescent="0.25">
      <c r="B182" s="15" t="s">
        <v>205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>
        <v>13.6</v>
      </c>
      <c r="V182" s="16"/>
      <c r="W182" s="16"/>
      <c r="X182" s="16"/>
      <c r="Y182" s="16"/>
      <c r="Z182" s="16"/>
      <c r="AA182" s="16">
        <v>6.8</v>
      </c>
      <c r="AB182" s="25">
        <v>20.399999999999999</v>
      </c>
    </row>
    <row r="183" spans="2:28" x14ac:dyDescent="0.25">
      <c r="B183" s="15" t="s">
        <v>206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>
        <v>13.52</v>
      </c>
      <c r="AB183" s="25">
        <v>13.52</v>
      </c>
    </row>
    <row r="184" spans="2:28" x14ac:dyDescent="0.25">
      <c r="B184" s="15" t="s">
        <v>207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>
        <v>15</v>
      </c>
      <c r="S184" s="16"/>
      <c r="T184" s="16"/>
      <c r="U184" s="16"/>
      <c r="V184" s="16"/>
      <c r="W184" s="16"/>
      <c r="X184" s="16"/>
      <c r="Y184" s="16"/>
      <c r="Z184" s="16"/>
      <c r="AA184" s="16"/>
      <c r="AB184" s="25">
        <v>15</v>
      </c>
    </row>
    <row r="185" spans="2:28" x14ac:dyDescent="0.25">
      <c r="B185" s="15" t="s">
        <v>208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>
        <v>15</v>
      </c>
      <c r="S185" s="16"/>
      <c r="T185" s="16"/>
      <c r="U185" s="16"/>
      <c r="V185" s="16"/>
      <c r="W185" s="16"/>
      <c r="X185" s="16"/>
      <c r="Y185" s="16"/>
      <c r="Z185" s="16"/>
      <c r="AA185" s="16"/>
      <c r="AB185" s="25">
        <v>15</v>
      </c>
    </row>
    <row r="186" spans="2:28" x14ac:dyDescent="0.25">
      <c r="B186" s="15" t="s">
        <v>209</v>
      </c>
      <c r="C186" s="16"/>
      <c r="D186" s="16"/>
      <c r="E186" s="16"/>
      <c r="F186" s="16">
        <v>15</v>
      </c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25">
        <v>15</v>
      </c>
    </row>
    <row r="187" spans="2:28" x14ac:dyDescent="0.25">
      <c r="B187" s="15" t="s">
        <v>210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>
        <v>232.5</v>
      </c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25">
        <v>232.5</v>
      </c>
    </row>
    <row r="188" spans="2:28" x14ac:dyDescent="0.25">
      <c r="B188" s="15" t="s">
        <v>211</v>
      </c>
      <c r="C188" s="16">
        <v>10</v>
      </c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25">
        <v>10</v>
      </c>
    </row>
    <row r="189" spans="2:28" x14ac:dyDescent="0.25">
      <c r="B189" s="15" t="s">
        <v>212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>
        <v>15.9</v>
      </c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25">
        <v>15.9</v>
      </c>
    </row>
    <row r="190" spans="2:28" x14ac:dyDescent="0.25">
      <c r="B190" s="15" t="s">
        <v>213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>
        <v>6.8</v>
      </c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25">
        <v>6.8</v>
      </c>
    </row>
    <row r="191" spans="2:28" x14ac:dyDescent="0.25">
      <c r="B191" s="15" t="s">
        <v>214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>
        <v>30.24</v>
      </c>
      <c r="Z191" s="16"/>
      <c r="AA191" s="16"/>
      <c r="AB191" s="25">
        <v>30.24</v>
      </c>
    </row>
    <row r="192" spans="2:28" x14ac:dyDescent="0.25">
      <c r="B192" s="15" t="s">
        <v>215</v>
      </c>
      <c r="C192" s="16"/>
      <c r="D192" s="16"/>
      <c r="E192" s="16"/>
      <c r="F192" s="16"/>
      <c r="G192" s="16"/>
      <c r="H192" s="16">
        <v>19.8</v>
      </c>
      <c r="I192" s="16"/>
      <c r="J192" s="16"/>
      <c r="K192" s="16"/>
      <c r="L192" s="16"/>
      <c r="M192" s="16"/>
      <c r="N192" s="16"/>
      <c r="O192" s="16"/>
      <c r="P192" s="16">
        <v>39.599999999999987</v>
      </c>
      <c r="Q192" s="16"/>
      <c r="R192" s="16"/>
      <c r="S192" s="16"/>
      <c r="T192" s="16"/>
      <c r="U192" s="16"/>
      <c r="V192" s="16">
        <v>19.8</v>
      </c>
      <c r="W192" s="16"/>
      <c r="X192" s="16"/>
      <c r="Y192" s="16"/>
      <c r="Z192" s="16"/>
      <c r="AA192" s="16"/>
      <c r="AB192" s="25">
        <v>79.199999999999989</v>
      </c>
    </row>
    <row r="193" spans="2:28" x14ac:dyDescent="0.25">
      <c r="B193" s="15" t="s">
        <v>216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>
        <v>19.8</v>
      </c>
      <c r="T193" s="16"/>
      <c r="U193" s="16"/>
      <c r="V193" s="16"/>
      <c r="W193" s="16"/>
      <c r="X193" s="16"/>
      <c r="Y193" s="16"/>
      <c r="Z193" s="16"/>
      <c r="AA193" s="16"/>
      <c r="AB193" s="25">
        <v>19.8</v>
      </c>
    </row>
    <row r="194" spans="2:28" x14ac:dyDescent="0.25">
      <c r="B194" s="15" t="s">
        <v>217</v>
      </c>
      <c r="C194" s="16"/>
      <c r="D194" s="16"/>
      <c r="E194" s="16"/>
      <c r="F194" s="16"/>
      <c r="G194" s="16"/>
      <c r="H194" s="16">
        <v>19.8</v>
      </c>
      <c r="I194" s="16"/>
      <c r="J194" s="16"/>
      <c r="K194" s="16"/>
      <c r="L194" s="16"/>
      <c r="M194" s="16"/>
      <c r="N194" s="16"/>
      <c r="O194" s="16"/>
      <c r="P194" s="16">
        <v>19.8</v>
      </c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25">
        <v>39.599999999999987</v>
      </c>
    </row>
    <row r="195" spans="2:28" x14ac:dyDescent="0.25">
      <c r="B195" s="15" t="s">
        <v>218</v>
      </c>
      <c r="C195" s="16"/>
      <c r="D195" s="16"/>
      <c r="E195" s="16"/>
      <c r="F195" s="16"/>
      <c r="G195" s="16"/>
      <c r="H195" s="16">
        <v>19.8</v>
      </c>
      <c r="I195" s="16"/>
      <c r="J195" s="16"/>
      <c r="K195" s="16"/>
      <c r="L195" s="16"/>
      <c r="M195" s="16"/>
      <c r="N195" s="16"/>
      <c r="O195" s="16"/>
      <c r="P195" s="16">
        <v>19.8</v>
      </c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25">
        <v>39.599999999999987</v>
      </c>
    </row>
    <row r="196" spans="2:28" x14ac:dyDescent="0.25">
      <c r="B196" s="15" t="s">
        <v>219</v>
      </c>
      <c r="C196" s="16"/>
      <c r="D196" s="16"/>
      <c r="E196" s="16"/>
      <c r="F196" s="16">
        <v>11.6</v>
      </c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25">
        <v>11.6</v>
      </c>
    </row>
    <row r="197" spans="2:28" x14ac:dyDescent="0.25">
      <c r="B197" s="15" t="s">
        <v>220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>
        <v>50.400000000000013</v>
      </c>
      <c r="AA197" s="16"/>
      <c r="AB197" s="25">
        <v>50.400000000000013</v>
      </c>
    </row>
    <row r="198" spans="2:28" x14ac:dyDescent="0.25">
      <c r="B198" s="15" t="s">
        <v>221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>
        <v>50.400000000000013</v>
      </c>
      <c r="AA198" s="16"/>
      <c r="AB198" s="25">
        <v>50.400000000000013</v>
      </c>
    </row>
    <row r="199" spans="2:28" x14ac:dyDescent="0.25">
      <c r="B199" s="15" t="s">
        <v>222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>
        <v>50.400000000000013</v>
      </c>
      <c r="AA199" s="16"/>
      <c r="AB199" s="25">
        <v>50.400000000000013</v>
      </c>
    </row>
    <row r="200" spans="2:28" x14ac:dyDescent="0.25">
      <c r="B200" s="15" t="s">
        <v>223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>
        <v>50.400000000000013</v>
      </c>
      <c r="AA200" s="16"/>
      <c r="AB200" s="25">
        <v>50.400000000000013</v>
      </c>
    </row>
    <row r="201" spans="2:28" x14ac:dyDescent="0.25">
      <c r="B201" s="15" t="s">
        <v>28</v>
      </c>
      <c r="C201" s="16">
        <v>54</v>
      </c>
      <c r="D201" s="16">
        <v>54</v>
      </c>
      <c r="E201" s="16">
        <v>18</v>
      </c>
      <c r="F201" s="16"/>
      <c r="G201" s="16">
        <v>54</v>
      </c>
      <c r="H201" s="16">
        <v>144</v>
      </c>
      <c r="I201" s="16">
        <v>54</v>
      </c>
      <c r="J201" s="16">
        <v>18</v>
      </c>
      <c r="K201" s="16">
        <v>54</v>
      </c>
      <c r="L201" s="16">
        <v>36</v>
      </c>
      <c r="M201" s="16">
        <v>90</v>
      </c>
      <c r="N201" s="16">
        <v>36</v>
      </c>
      <c r="O201" s="16">
        <v>198</v>
      </c>
      <c r="P201" s="16">
        <v>72</v>
      </c>
      <c r="Q201" s="16">
        <v>72</v>
      </c>
      <c r="R201" s="16">
        <v>54</v>
      </c>
      <c r="S201" s="16">
        <v>36</v>
      </c>
      <c r="T201" s="16">
        <v>54</v>
      </c>
      <c r="U201" s="16">
        <v>72</v>
      </c>
      <c r="V201" s="16">
        <v>72</v>
      </c>
      <c r="W201" s="16">
        <v>18</v>
      </c>
      <c r="X201" s="16">
        <v>18</v>
      </c>
      <c r="Y201" s="16">
        <v>90</v>
      </c>
      <c r="Z201" s="16"/>
      <c r="AA201" s="16">
        <v>18</v>
      </c>
      <c r="AB201" s="25">
        <v>1386</v>
      </c>
    </row>
    <row r="202" spans="2:28" x14ac:dyDescent="0.25">
      <c r="B202" s="15" t="s">
        <v>29</v>
      </c>
      <c r="C202" s="16"/>
      <c r="D202" s="16">
        <v>42.96</v>
      </c>
      <c r="E202" s="16">
        <v>24.96</v>
      </c>
      <c r="F202" s="16"/>
      <c r="G202" s="16">
        <v>42.96</v>
      </c>
      <c r="H202" s="16">
        <v>12.48</v>
      </c>
      <c r="I202" s="16"/>
      <c r="J202" s="16"/>
      <c r="K202" s="16">
        <v>24.96</v>
      </c>
      <c r="L202" s="16"/>
      <c r="M202" s="16"/>
      <c r="N202" s="16">
        <v>42.96</v>
      </c>
      <c r="O202" s="16"/>
      <c r="P202" s="16"/>
      <c r="Q202" s="16">
        <v>171.84</v>
      </c>
      <c r="R202" s="16"/>
      <c r="S202" s="16"/>
      <c r="T202" s="16"/>
      <c r="U202" s="16">
        <v>42.96</v>
      </c>
      <c r="V202" s="16"/>
      <c r="W202" s="16">
        <v>24.96</v>
      </c>
      <c r="X202" s="16"/>
      <c r="Y202" s="16"/>
      <c r="Z202" s="16"/>
      <c r="AA202" s="16"/>
      <c r="AB202" s="25">
        <v>431.04</v>
      </c>
    </row>
    <row r="203" spans="2:28" x14ac:dyDescent="0.25">
      <c r="B203" s="15" t="s">
        <v>224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>
        <v>5.04</v>
      </c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25">
        <v>5.04</v>
      </c>
    </row>
    <row r="204" spans="2:28" x14ac:dyDescent="0.25">
      <c r="B204" s="15" t="s">
        <v>225</v>
      </c>
      <c r="C204" s="16"/>
      <c r="D204" s="16"/>
      <c r="E204" s="16"/>
      <c r="F204" s="16"/>
      <c r="G204" s="16"/>
      <c r="H204" s="16">
        <v>33</v>
      </c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>
        <v>16.5</v>
      </c>
      <c r="V204" s="16"/>
      <c r="W204" s="16"/>
      <c r="X204" s="16"/>
      <c r="Y204" s="16"/>
      <c r="Z204" s="16"/>
      <c r="AA204" s="16"/>
      <c r="AB204" s="25">
        <v>49.5</v>
      </c>
    </row>
    <row r="205" spans="2:28" x14ac:dyDescent="0.25">
      <c r="B205" s="15" t="s">
        <v>226</v>
      </c>
      <c r="C205" s="16"/>
      <c r="D205" s="16"/>
      <c r="E205" s="16"/>
      <c r="F205" s="16"/>
      <c r="G205" s="16"/>
      <c r="H205" s="16">
        <v>33</v>
      </c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25">
        <v>33</v>
      </c>
    </row>
    <row r="206" spans="2:28" x14ac:dyDescent="0.25">
      <c r="B206" s="15" t="s">
        <v>227</v>
      </c>
      <c r="C206" s="16"/>
      <c r="D206" s="16"/>
      <c r="E206" s="16"/>
      <c r="F206" s="16"/>
      <c r="G206" s="16"/>
      <c r="H206" s="16">
        <v>33</v>
      </c>
      <c r="I206" s="16"/>
      <c r="J206" s="16"/>
      <c r="K206" s="16"/>
      <c r="L206" s="16"/>
      <c r="M206" s="16"/>
      <c r="N206" s="16"/>
      <c r="O206" s="16"/>
      <c r="P206" s="16"/>
      <c r="Q206" s="16">
        <v>16.5</v>
      </c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25">
        <v>49.5</v>
      </c>
    </row>
    <row r="207" spans="2:28" x14ac:dyDescent="0.25">
      <c r="B207" s="15" t="s">
        <v>228</v>
      </c>
      <c r="C207" s="16"/>
      <c r="D207" s="16"/>
      <c r="E207" s="16"/>
      <c r="F207" s="16"/>
      <c r="G207" s="16"/>
      <c r="H207" s="16">
        <v>66</v>
      </c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25">
        <v>66</v>
      </c>
    </row>
    <row r="208" spans="2:28" x14ac:dyDescent="0.25">
      <c r="B208" s="15" t="s">
        <v>229</v>
      </c>
      <c r="C208" s="16"/>
      <c r="D208" s="16"/>
      <c r="E208" s="16"/>
      <c r="F208" s="16"/>
      <c r="G208" s="16"/>
      <c r="H208" s="16">
        <v>33</v>
      </c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25">
        <v>33</v>
      </c>
    </row>
    <row r="209" spans="2:28" x14ac:dyDescent="0.25">
      <c r="B209" s="15" t="s">
        <v>230</v>
      </c>
      <c r="C209" s="16"/>
      <c r="D209" s="16"/>
      <c r="E209" s="16"/>
      <c r="F209" s="16"/>
      <c r="G209" s="16"/>
      <c r="H209" s="16">
        <v>10.5</v>
      </c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25">
        <v>10.5</v>
      </c>
    </row>
    <row r="210" spans="2:28" x14ac:dyDescent="0.25">
      <c r="B210" s="15" t="s">
        <v>231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>
        <v>30</v>
      </c>
      <c r="T210" s="16"/>
      <c r="U210" s="16"/>
      <c r="V210" s="16"/>
      <c r="W210" s="16"/>
      <c r="X210" s="16"/>
      <c r="Y210" s="16"/>
      <c r="Z210" s="16">
        <v>30</v>
      </c>
      <c r="AA210" s="16"/>
      <c r="AB210" s="25">
        <v>60</v>
      </c>
    </row>
    <row r="211" spans="2:28" x14ac:dyDescent="0.25">
      <c r="B211" s="15" t="s">
        <v>232</v>
      </c>
      <c r="C211" s="16"/>
      <c r="D211" s="16"/>
      <c r="E211" s="16"/>
      <c r="F211" s="16"/>
      <c r="G211" s="16">
        <v>19.5</v>
      </c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25">
        <v>19.5</v>
      </c>
    </row>
    <row r="212" spans="2:28" x14ac:dyDescent="0.25">
      <c r="B212" s="15" t="s">
        <v>233</v>
      </c>
      <c r="C212" s="16"/>
      <c r="D212" s="16"/>
      <c r="E212" s="16"/>
      <c r="F212" s="16"/>
      <c r="G212" s="16"/>
      <c r="H212" s="16"/>
      <c r="I212" s="16">
        <v>6.8</v>
      </c>
      <c r="J212" s="16"/>
      <c r="K212" s="16"/>
      <c r="L212" s="16"/>
      <c r="M212" s="16"/>
      <c r="N212" s="16"/>
      <c r="O212" s="16"/>
      <c r="P212" s="16">
        <v>6.8</v>
      </c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>
        <v>6.8</v>
      </c>
      <c r="AB212" s="25">
        <v>20.399999999999999</v>
      </c>
    </row>
    <row r="213" spans="2:28" x14ac:dyDescent="0.25">
      <c r="B213" s="15" t="s">
        <v>234</v>
      </c>
      <c r="C213" s="16"/>
      <c r="D213" s="16">
        <v>15.9</v>
      </c>
      <c r="E213" s="16"/>
      <c r="F213" s="16"/>
      <c r="G213" s="16"/>
      <c r="H213" s="16"/>
      <c r="I213" s="16"/>
      <c r="J213" s="16"/>
      <c r="K213" s="16">
        <v>15.9</v>
      </c>
      <c r="L213" s="16"/>
      <c r="M213" s="16"/>
      <c r="N213" s="16"/>
      <c r="O213" s="16"/>
      <c r="P213" s="16">
        <v>15.9</v>
      </c>
      <c r="Q213" s="16">
        <v>31.8</v>
      </c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25">
        <v>79.5</v>
      </c>
    </row>
    <row r="214" spans="2:28" x14ac:dyDescent="0.25">
      <c r="B214" s="15" t="s">
        <v>235</v>
      </c>
      <c r="C214" s="16"/>
      <c r="D214" s="16"/>
      <c r="E214" s="16"/>
      <c r="F214" s="16">
        <v>15.3</v>
      </c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25">
        <v>15.3</v>
      </c>
    </row>
    <row r="215" spans="2:28" x14ac:dyDescent="0.25">
      <c r="B215" s="15" t="s">
        <v>236</v>
      </c>
      <c r="C215" s="16"/>
      <c r="D215" s="16"/>
      <c r="E215" s="16"/>
      <c r="F215" s="16"/>
      <c r="G215" s="16">
        <v>14.75</v>
      </c>
      <c r="H215" s="16"/>
      <c r="I215" s="16"/>
      <c r="J215" s="16"/>
      <c r="K215" s="16">
        <v>29.5</v>
      </c>
      <c r="L215" s="16"/>
      <c r="M215" s="16"/>
      <c r="N215" s="16"/>
      <c r="O215" s="16"/>
      <c r="P215" s="16"/>
      <c r="Q215" s="16"/>
      <c r="R215" s="16"/>
      <c r="S215" s="16"/>
      <c r="T215" s="16"/>
      <c r="U215" s="16">
        <v>14.75</v>
      </c>
      <c r="V215" s="16">
        <v>14.75</v>
      </c>
      <c r="W215" s="16"/>
      <c r="X215" s="16"/>
      <c r="Y215" s="16"/>
      <c r="Z215" s="16"/>
      <c r="AA215" s="16"/>
      <c r="AB215" s="25">
        <v>73.75</v>
      </c>
    </row>
    <row r="216" spans="2:28" x14ac:dyDescent="0.25">
      <c r="B216" s="15" t="s">
        <v>237</v>
      </c>
      <c r="C216" s="16"/>
      <c r="D216" s="16"/>
      <c r="E216" s="16"/>
      <c r="F216" s="16"/>
      <c r="G216" s="16"/>
      <c r="H216" s="16"/>
      <c r="I216" s="16">
        <v>13.52</v>
      </c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>
        <v>13.52</v>
      </c>
      <c r="AB216" s="25">
        <v>27.04</v>
      </c>
    </row>
    <row r="217" spans="2:28" x14ac:dyDescent="0.25">
      <c r="B217" s="15" t="s">
        <v>238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>
        <v>17</v>
      </c>
      <c r="V217" s="16"/>
      <c r="W217" s="16"/>
      <c r="X217" s="16"/>
      <c r="Y217" s="16"/>
      <c r="Z217" s="16"/>
      <c r="AA217" s="16"/>
      <c r="AB217" s="25">
        <v>17</v>
      </c>
    </row>
    <row r="218" spans="2:28" x14ac:dyDescent="0.25">
      <c r="B218" s="15" t="s">
        <v>239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>
        <v>15.3</v>
      </c>
      <c r="V218" s="16"/>
      <c r="W218" s="16"/>
      <c r="X218" s="16"/>
      <c r="Y218" s="16"/>
      <c r="Z218" s="16"/>
      <c r="AA218" s="16"/>
      <c r="AB218" s="25">
        <v>15.3</v>
      </c>
    </row>
    <row r="219" spans="2:28" x14ac:dyDescent="0.25">
      <c r="B219" s="15" t="s">
        <v>240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>
        <v>7.8000000000000007</v>
      </c>
      <c r="W219" s="16"/>
      <c r="X219" s="16"/>
      <c r="Y219" s="16"/>
      <c r="Z219" s="16"/>
      <c r="AA219" s="16"/>
      <c r="AB219" s="25">
        <v>7.8000000000000007</v>
      </c>
    </row>
    <row r="220" spans="2:28" x14ac:dyDescent="0.25">
      <c r="B220" s="15" t="s">
        <v>241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>
        <v>10.5</v>
      </c>
      <c r="W220" s="16"/>
      <c r="X220" s="16"/>
      <c r="Y220" s="16"/>
      <c r="Z220" s="16"/>
      <c r="AA220" s="16"/>
      <c r="AB220" s="25">
        <v>10.5</v>
      </c>
    </row>
    <row r="221" spans="2:28" x14ac:dyDescent="0.25">
      <c r="B221" s="15" t="s">
        <v>242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>
        <v>19.8</v>
      </c>
      <c r="Q221" s="16"/>
      <c r="R221" s="16"/>
      <c r="S221" s="16"/>
      <c r="T221" s="16"/>
      <c r="U221" s="16"/>
      <c r="V221" s="16">
        <v>19.8</v>
      </c>
      <c r="W221" s="16"/>
      <c r="X221" s="16"/>
      <c r="Y221" s="16"/>
      <c r="Z221" s="16"/>
      <c r="AA221" s="16"/>
      <c r="AB221" s="25">
        <v>39.599999999999987</v>
      </c>
    </row>
    <row r="222" spans="2:28" x14ac:dyDescent="0.25">
      <c r="B222" s="15" t="s">
        <v>243</v>
      </c>
      <c r="C222" s="16"/>
      <c r="D222" s="16">
        <v>6.8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25">
        <v>6.8</v>
      </c>
    </row>
    <row r="223" spans="2:28" x14ac:dyDescent="0.25">
      <c r="B223" s="15" t="s">
        <v>244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>
        <v>12.75</v>
      </c>
      <c r="Q223" s="16"/>
      <c r="R223" s="16"/>
      <c r="S223" s="16"/>
      <c r="T223" s="16"/>
      <c r="U223" s="16"/>
      <c r="V223" s="16">
        <v>25.5</v>
      </c>
      <c r="W223" s="16"/>
      <c r="X223" s="16"/>
      <c r="Y223" s="16"/>
      <c r="Z223" s="16">
        <v>175.2</v>
      </c>
      <c r="AA223" s="16"/>
      <c r="AB223" s="25">
        <v>213.45</v>
      </c>
    </row>
    <row r="224" spans="2:28" x14ac:dyDescent="0.25">
      <c r="B224" s="15" t="s">
        <v>245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>
        <v>39</v>
      </c>
      <c r="AA224" s="16"/>
      <c r="AB224" s="25">
        <v>39</v>
      </c>
    </row>
    <row r="225" spans="2:28" x14ac:dyDescent="0.25">
      <c r="B225" s="15" t="s">
        <v>246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>
        <v>49.8</v>
      </c>
      <c r="AA225" s="16"/>
      <c r="AB225" s="25">
        <v>49.8</v>
      </c>
    </row>
    <row r="226" spans="2:28" x14ac:dyDescent="0.25">
      <c r="B226" s="15" t="s">
        <v>247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>
        <v>19.899999999999999</v>
      </c>
      <c r="W226" s="16"/>
      <c r="X226" s="16"/>
      <c r="Y226" s="16"/>
      <c r="Z226" s="16">
        <v>97.800000000000011</v>
      </c>
      <c r="AA226" s="16"/>
      <c r="AB226" s="25">
        <v>117.7</v>
      </c>
    </row>
    <row r="227" spans="2:28" x14ac:dyDescent="0.25">
      <c r="B227" s="15" t="s">
        <v>248</v>
      </c>
      <c r="C227" s="16"/>
      <c r="D227" s="16"/>
      <c r="E227" s="16"/>
      <c r="F227" s="16"/>
      <c r="G227" s="16"/>
      <c r="H227" s="16"/>
      <c r="I227" s="16"/>
      <c r="J227" s="16"/>
      <c r="K227" s="16">
        <v>15.6</v>
      </c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25">
        <v>15.6</v>
      </c>
    </row>
    <row r="228" spans="2:28" x14ac:dyDescent="0.25">
      <c r="B228" s="15" t="s">
        <v>249</v>
      </c>
      <c r="C228" s="16"/>
      <c r="D228" s="16"/>
      <c r="E228" s="16"/>
      <c r="F228" s="16">
        <v>44.55</v>
      </c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25">
        <v>44.55</v>
      </c>
    </row>
    <row r="229" spans="2:28" x14ac:dyDescent="0.25">
      <c r="B229" s="15" t="s">
        <v>250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>
        <v>9.9499999999999993</v>
      </c>
      <c r="W229" s="16"/>
      <c r="X229" s="16"/>
      <c r="Y229" s="16"/>
      <c r="Z229" s="16"/>
      <c r="AA229" s="16"/>
      <c r="AB229" s="25">
        <v>9.9499999999999993</v>
      </c>
    </row>
    <row r="230" spans="2:28" x14ac:dyDescent="0.25">
      <c r="B230" s="15" t="s">
        <v>251</v>
      </c>
      <c r="C230" s="16"/>
      <c r="D230" s="16"/>
      <c r="E230" s="16"/>
      <c r="F230" s="16"/>
      <c r="G230" s="16"/>
      <c r="H230" s="16"/>
      <c r="I230" s="16">
        <v>26.4</v>
      </c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>
        <v>13.2</v>
      </c>
      <c r="V230" s="16">
        <v>13.2</v>
      </c>
      <c r="W230" s="16"/>
      <c r="X230" s="16">
        <v>13.2</v>
      </c>
      <c r="Y230" s="16"/>
      <c r="Z230" s="16"/>
      <c r="AA230" s="16"/>
      <c r="AB230" s="25">
        <v>66</v>
      </c>
    </row>
    <row r="231" spans="2:28" x14ac:dyDescent="0.25">
      <c r="B231" s="15" t="s">
        <v>252</v>
      </c>
      <c r="C231" s="16"/>
      <c r="D231" s="16"/>
      <c r="E231" s="16"/>
      <c r="F231" s="16"/>
      <c r="G231" s="16">
        <v>29.7</v>
      </c>
      <c r="H231" s="16">
        <v>14.85</v>
      </c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25">
        <v>44.55</v>
      </c>
    </row>
    <row r="232" spans="2:28" x14ac:dyDescent="0.25">
      <c r="B232" s="15" t="s">
        <v>31</v>
      </c>
      <c r="C232" s="16"/>
      <c r="D232" s="16">
        <v>23.4</v>
      </c>
      <c r="E232" s="16"/>
      <c r="F232" s="16"/>
      <c r="G232" s="16"/>
      <c r="H232" s="16">
        <v>23.4</v>
      </c>
      <c r="I232" s="16"/>
      <c r="J232" s="16"/>
      <c r="K232" s="16"/>
      <c r="L232" s="16"/>
      <c r="M232" s="16"/>
      <c r="N232" s="16"/>
      <c r="O232" s="16">
        <v>187.2</v>
      </c>
      <c r="P232" s="16"/>
      <c r="Q232" s="16"/>
      <c r="R232" s="16"/>
      <c r="S232" s="16">
        <v>93.6</v>
      </c>
      <c r="T232" s="16">
        <v>46.8</v>
      </c>
      <c r="U232" s="16"/>
      <c r="V232" s="16"/>
      <c r="W232" s="16"/>
      <c r="X232" s="16"/>
      <c r="Y232" s="16"/>
      <c r="Z232" s="16"/>
      <c r="AA232" s="16"/>
      <c r="AB232" s="25">
        <v>374.4</v>
      </c>
    </row>
    <row r="233" spans="2:28" x14ac:dyDescent="0.25">
      <c r="B233" s="15" t="s">
        <v>253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>
        <v>5.04</v>
      </c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25">
        <v>5.04</v>
      </c>
    </row>
    <row r="234" spans="2:28" x14ac:dyDescent="0.25">
      <c r="B234" s="15" t="s">
        <v>254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>
        <v>17.7</v>
      </c>
      <c r="W234" s="16"/>
      <c r="X234" s="16"/>
      <c r="Y234" s="16"/>
      <c r="Z234" s="16"/>
      <c r="AA234" s="16"/>
      <c r="AB234" s="25">
        <v>17.7</v>
      </c>
    </row>
    <row r="235" spans="2:28" x14ac:dyDescent="0.25">
      <c r="B235" s="15" t="s">
        <v>255</v>
      </c>
      <c r="C235" s="16"/>
      <c r="D235" s="16">
        <v>17.7</v>
      </c>
      <c r="E235" s="16"/>
      <c r="F235" s="16"/>
      <c r="G235" s="16"/>
      <c r="H235" s="16">
        <v>17.7</v>
      </c>
      <c r="I235" s="16"/>
      <c r="J235" s="16"/>
      <c r="K235" s="16"/>
      <c r="L235" s="16"/>
      <c r="M235" s="16"/>
      <c r="N235" s="16">
        <v>17.7</v>
      </c>
      <c r="O235" s="16"/>
      <c r="P235" s="16">
        <v>17.7</v>
      </c>
      <c r="Q235" s="16"/>
      <c r="R235" s="16">
        <v>17.7</v>
      </c>
      <c r="S235" s="16"/>
      <c r="T235" s="16"/>
      <c r="U235" s="16"/>
      <c r="V235" s="16"/>
      <c r="W235" s="16"/>
      <c r="X235" s="16"/>
      <c r="Y235" s="16"/>
      <c r="Z235" s="16"/>
      <c r="AA235" s="16">
        <v>17.7</v>
      </c>
      <c r="AB235" s="25">
        <v>106.2</v>
      </c>
    </row>
    <row r="236" spans="2:28" x14ac:dyDescent="0.25">
      <c r="B236" s="15" t="s">
        <v>256</v>
      </c>
      <c r="C236" s="16">
        <v>35.400000000000013</v>
      </c>
      <c r="D236" s="16">
        <v>17.7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16">
        <v>17.7</v>
      </c>
      <c r="O236" s="16"/>
      <c r="P236" s="16">
        <v>35.400000000000013</v>
      </c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25">
        <v>106.2</v>
      </c>
    </row>
    <row r="237" spans="2:28" x14ac:dyDescent="0.25">
      <c r="B237" s="15" t="s">
        <v>257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>
        <v>8.5</v>
      </c>
      <c r="T237" s="16"/>
      <c r="U237" s="16"/>
      <c r="V237" s="16"/>
      <c r="W237" s="16"/>
      <c r="X237" s="16"/>
      <c r="Y237" s="16"/>
      <c r="Z237" s="16"/>
      <c r="AA237" s="16"/>
      <c r="AB237" s="25">
        <v>8.5</v>
      </c>
    </row>
    <row r="238" spans="2:28" x14ac:dyDescent="0.25">
      <c r="B238" s="15" t="s">
        <v>258</v>
      </c>
      <c r="C238" s="16"/>
      <c r="D238" s="16"/>
      <c r="E238" s="16"/>
      <c r="F238" s="16">
        <v>44.55</v>
      </c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25">
        <v>44.55</v>
      </c>
    </row>
    <row r="239" spans="2:28" x14ac:dyDescent="0.25">
      <c r="B239" s="15" t="s">
        <v>259</v>
      </c>
      <c r="C239" s="16"/>
      <c r="D239" s="16"/>
      <c r="E239" s="16"/>
      <c r="F239" s="16"/>
      <c r="G239" s="16"/>
      <c r="H239" s="16">
        <v>19.5</v>
      </c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25">
        <v>19.5</v>
      </c>
    </row>
    <row r="240" spans="2:28" x14ac:dyDescent="0.25">
      <c r="B240" s="15" t="s">
        <v>260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>
        <v>45</v>
      </c>
      <c r="S240" s="16"/>
      <c r="T240" s="16"/>
      <c r="U240" s="16"/>
      <c r="V240" s="16"/>
      <c r="W240" s="16"/>
      <c r="X240" s="16"/>
      <c r="Y240" s="16"/>
      <c r="Z240" s="16"/>
      <c r="AA240" s="16"/>
      <c r="AB240" s="25">
        <v>45</v>
      </c>
    </row>
    <row r="241" spans="2:28" x14ac:dyDescent="0.25">
      <c r="B241" s="15" t="s">
        <v>261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>
        <v>67.5</v>
      </c>
      <c r="Z241" s="16"/>
      <c r="AA241" s="16"/>
      <c r="AB241" s="25">
        <v>67.5</v>
      </c>
    </row>
    <row r="242" spans="2:28" x14ac:dyDescent="0.25">
      <c r="B242" s="15" t="s">
        <v>262</v>
      </c>
      <c r="C242" s="16"/>
      <c r="D242" s="16"/>
      <c r="E242" s="16"/>
      <c r="F242" s="16"/>
      <c r="G242" s="16"/>
      <c r="H242" s="16">
        <v>51</v>
      </c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25">
        <v>51</v>
      </c>
    </row>
    <row r="243" spans="2:28" x14ac:dyDescent="0.25">
      <c r="B243" s="15" t="s">
        <v>263</v>
      </c>
      <c r="C243" s="16"/>
      <c r="D243" s="16"/>
      <c r="E243" s="16"/>
      <c r="F243" s="16"/>
      <c r="G243" s="16"/>
      <c r="H243" s="16">
        <v>16.600000000000001</v>
      </c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25">
        <v>16.600000000000001</v>
      </c>
    </row>
    <row r="244" spans="2:28" x14ac:dyDescent="0.25">
      <c r="B244" s="15" t="s">
        <v>264</v>
      </c>
      <c r="C244" s="16"/>
      <c r="D244" s="16"/>
      <c r="E244" s="16"/>
      <c r="F244" s="16"/>
      <c r="G244" s="16"/>
      <c r="H244" s="16">
        <v>37.5</v>
      </c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>
        <v>12.5</v>
      </c>
      <c r="W244" s="16"/>
      <c r="X244" s="16"/>
      <c r="Y244" s="16"/>
      <c r="Z244" s="16"/>
      <c r="AA244" s="16"/>
      <c r="AB244" s="25">
        <v>50</v>
      </c>
    </row>
    <row r="245" spans="2:28" x14ac:dyDescent="0.25">
      <c r="B245" s="15" t="s">
        <v>265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>
        <v>19.5</v>
      </c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25">
        <v>19.5</v>
      </c>
    </row>
    <row r="246" spans="2:28" x14ac:dyDescent="0.25">
      <c r="B246" s="15" t="s">
        <v>266</v>
      </c>
      <c r="C246" s="16"/>
      <c r="D246" s="16"/>
      <c r="E246" s="16"/>
      <c r="F246" s="16">
        <v>19.8</v>
      </c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25">
        <v>19.8</v>
      </c>
    </row>
    <row r="247" spans="2:28" x14ac:dyDescent="0.25">
      <c r="B247" s="15" t="s">
        <v>267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>
        <v>25.2</v>
      </c>
      <c r="U247" s="16"/>
      <c r="V247" s="16"/>
      <c r="W247" s="16"/>
      <c r="X247" s="16"/>
      <c r="Y247" s="16"/>
      <c r="Z247" s="16"/>
      <c r="AA247" s="16"/>
      <c r="AB247" s="25">
        <v>25.2</v>
      </c>
    </row>
    <row r="248" spans="2:28" x14ac:dyDescent="0.25">
      <c r="B248" s="15" t="s">
        <v>268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>
        <v>15</v>
      </c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25">
        <v>15</v>
      </c>
    </row>
    <row r="249" spans="2:28" x14ac:dyDescent="0.25">
      <c r="B249" s="15" t="s">
        <v>269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>
        <v>19.8</v>
      </c>
      <c r="W249" s="16"/>
      <c r="X249" s="16"/>
      <c r="Y249" s="16"/>
      <c r="Z249" s="16"/>
      <c r="AA249" s="16"/>
      <c r="AB249" s="25">
        <v>19.8</v>
      </c>
    </row>
    <row r="250" spans="2:28" x14ac:dyDescent="0.25">
      <c r="B250" s="15" t="s">
        <v>270</v>
      </c>
      <c r="C250" s="16"/>
      <c r="D250" s="16"/>
      <c r="E250" s="16"/>
      <c r="F250" s="16"/>
      <c r="G250" s="16"/>
      <c r="H250" s="16"/>
      <c r="I250" s="16"/>
      <c r="J250" s="16"/>
      <c r="K250" s="16">
        <v>19.8</v>
      </c>
      <c r="L250" s="16"/>
      <c r="M250" s="16"/>
      <c r="N250" s="16"/>
      <c r="O250" s="16"/>
      <c r="P250" s="16"/>
      <c r="Q250" s="16">
        <v>19.8</v>
      </c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25">
        <v>39.6</v>
      </c>
    </row>
    <row r="251" spans="2:28" x14ac:dyDescent="0.25">
      <c r="B251" s="15" t="s">
        <v>271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>
        <v>17.399999999999999</v>
      </c>
      <c r="R251" s="16">
        <v>17.399999999999999</v>
      </c>
      <c r="S251" s="16"/>
      <c r="T251" s="16"/>
      <c r="U251" s="16"/>
      <c r="V251" s="16"/>
      <c r="W251" s="16"/>
      <c r="X251" s="16"/>
      <c r="Y251" s="16"/>
      <c r="Z251" s="16"/>
      <c r="AA251" s="16"/>
      <c r="AB251" s="25">
        <v>34.799999999999997</v>
      </c>
    </row>
    <row r="252" spans="2:28" x14ac:dyDescent="0.25">
      <c r="B252" s="15" t="s">
        <v>272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>
        <v>17.399999999999999</v>
      </c>
      <c r="Z252" s="16"/>
      <c r="AA252" s="16"/>
      <c r="AB252" s="25">
        <v>17.399999999999999</v>
      </c>
    </row>
    <row r="253" spans="2:28" x14ac:dyDescent="0.25">
      <c r="B253" s="15" t="s">
        <v>273</v>
      </c>
      <c r="C253" s="16"/>
      <c r="D253" s="16"/>
      <c r="E253" s="16"/>
      <c r="F253" s="16"/>
      <c r="G253" s="16"/>
      <c r="H253" s="16"/>
      <c r="I253" s="16"/>
      <c r="J253" s="16"/>
      <c r="K253" s="16">
        <v>24.96</v>
      </c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25">
        <v>24.96</v>
      </c>
    </row>
    <row r="254" spans="2:28" x14ac:dyDescent="0.25">
      <c r="B254" s="15" t="s">
        <v>274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>
        <v>24.9</v>
      </c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25">
        <v>24.9</v>
      </c>
    </row>
    <row r="255" spans="2:28" x14ac:dyDescent="0.25">
      <c r="B255" s="15" t="s">
        <v>275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>
        <v>24.9</v>
      </c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25">
        <v>24.9</v>
      </c>
    </row>
    <row r="256" spans="2:28" x14ac:dyDescent="0.25">
      <c r="B256" s="15" t="s">
        <v>276</v>
      </c>
      <c r="C256" s="16"/>
      <c r="D256" s="16">
        <v>24.9</v>
      </c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>
        <v>24.9</v>
      </c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25">
        <v>49.8</v>
      </c>
    </row>
    <row r="257" spans="2:28" x14ac:dyDescent="0.25">
      <c r="B257" s="15" t="s">
        <v>277</v>
      </c>
      <c r="C257" s="16"/>
      <c r="D257" s="16"/>
      <c r="E257" s="16"/>
      <c r="F257" s="16"/>
      <c r="G257" s="16"/>
      <c r="H257" s="16"/>
      <c r="I257" s="16"/>
      <c r="J257" s="16"/>
      <c r="K257" s="16">
        <v>15</v>
      </c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25">
        <v>15</v>
      </c>
    </row>
    <row r="258" spans="2:28" x14ac:dyDescent="0.25">
      <c r="B258" s="15" t="s">
        <v>278</v>
      </c>
      <c r="C258" s="16"/>
      <c r="D258" s="16"/>
      <c r="E258" s="16"/>
      <c r="F258" s="16"/>
      <c r="G258" s="16"/>
      <c r="H258" s="16">
        <v>24.96</v>
      </c>
      <c r="I258" s="16"/>
      <c r="J258" s="16"/>
      <c r="K258" s="16"/>
      <c r="L258" s="16"/>
      <c r="M258" s="16"/>
      <c r="N258" s="16">
        <v>24.96</v>
      </c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25">
        <v>49.92</v>
      </c>
    </row>
    <row r="259" spans="2:28" x14ac:dyDescent="0.25">
      <c r="B259" s="15" t="s">
        <v>279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>
        <v>49.92</v>
      </c>
      <c r="S259" s="16"/>
      <c r="T259" s="16"/>
      <c r="U259" s="16"/>
      <c r="V259" s="16"/>
      <c r="W259" s="16"/>
      <c r="X259" s="16"/>
      <c r="Y259" s="16"/>
      <c r="Z259" s="16"/>
      <c r="AA259" s="16"/>
      <c r="AB259" s="25">
        <v>49.92</v>
      </c>
    </row>
    <row r="260" spans="2:28" x14ac:dyDescent="0.25">
      <c r="B260" s="15" t="s">
        <v>280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>
        <v>24.96</v>
      </c>
      <c r="Q260" s="16"/>
      <c r="R260" s="16">
        <v>49.92</v>
      </c>
      <c r="S260" s="16"/>
      <c r="T260" s="16"/>
      <c r="U260" s="16"/>
      <c r="V260" s="16"/>
      <c r="W260" s="16"/>
      <c r="X260" s="16"/>
      <c r="Y260" s="16"/>
      <c r="Z260" s="16"/>
      <c r="AA260" s="16"/>
      <c r="AB260" s="25">
        <v>74.88</v>
      </c>
    </row>
    <row r="261" spans="2:28" x14ac:dyDescent="0.25">
      <c r="B261" s="15" t="s">
        <v>281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>
        <v>13.2</v>
      </c>
      <c r="U261" s="16"/>
      <c r="V261" s="16"/>
      <c r="W261" s="16"/>
      <c r="X261" s="16"/>
      <c r="Y261" s="16"/>
      <c r="Z261" s="16"/>
      <c r="AA261" s="16"/>
      <c r="AB261" s="25">
        <v>13.2</v>
      </c>
    </row>
    <row r="262" spans="2:28" x14ac:dyDescent="0.25">
      <c r="B262" s="15" t="s">
        <v>282</v>
      </c>
      <c r="C262" s="16"/>
      <c r="D262" s="16"/>
      <c r="E262" s="16"/>
      <c r="F262" s="16"/>
      <c r="G262" s="16"/>
      <c r="H262" s="16"/>
      <c r="I262" s="16"/>
      <c r="J262" s="16"/>
      <c r="K262" s="16">
        <v>13.2</v>
      </c>
      <c r="L262" s="16"/>
      <c r="M262" s="16"/>
      <c r="N262" s="16"/>
      <c r="O262" s="16"/>
      <c r="P262" s="16"/>
      <c r="Q262" s="16"/>
      <c r="R262" s="16">
        <v>13.2</v>
      </c>
      <c r="S262" s="16"/>
      <c r="T262" s="16">
        <v>13.2</v>
      </c>
      <c r="U262" s="16"/>
      <c r="V262" s="16"/>
      <c r="W262" s="16"/>
      <c r="X262" s="16"/>
      <c r="Y262" s="16"/>
      <c r="Z262" s="16"/>
      <c r="AA262" s="16"/>
      <c r="AB262" s="25">
        <v>39.6</v>
      </c>
    </row>
    <row r="263" spans="2:28" x14ac:dyDescent="0.25">
      <c r="B263" s="15" t="s">
        <v>283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>
        <v>13.2</v>
      </c>
      <c r="S263" s="16"/>
      <c r="T263" s="16">
        <v>13.2</v>
      </c>
      <c r="U263" s="16">
        <v>13.2</v>
      </c>
      <c r="V263" s="16"/>
      <c r="W263" s="16"/>
      <c r="X263" s="16"/>
      <c r="Y263" s="16"/>
      <c r="Z263" s="16"/>
      <c r="AA263" s="16"/>
      <c r="AB263" s="25">
        <v>39.6</v>
      </c>
    </row>
    <row r="264" spans="2:28" x14ac:dyDescent="0.25">
      <c r="B264" s="15" t="s">
        <v>284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>
        <v>104.4</v>
      </c>
      <c r="P264" s="16"/>
      <c r="Q264" s="16"/>
      <c r="R264" s="16"/>
      <c r="S264" s="16"/>
      <c r="T264" s="16"/>
      <c r="U264" s="16"/>
      <c r="V264" s="16"/>
      <c r="W264" s="16"/>
      <c r="X264" s="16"/>
      <c r="Y264" s="16">
        <v>69.599999999999994</v>
      </c>
      <c r="Z264" s="16"/>
      <c r="AA264" s="16"/>
      <c r="AB264" s="25">
        <v>174</v>
      </c>
    </row>
    <row r="265" spans="2:28" x14ac:dyDescent="0.25">
      <c r="B265" s="15" t="s">
        <v>285</v>
      </c>
      <c r="C265" s="16"/>
      <c r="D265" s="16"/>
      <c r="E265" s="16"/>
      <c r="F265" s="16"/>
      <c r="G265" s="16"/>
      <c r="H265" s="16"/>
      <c r="I265" s="16">
        <v>17.399999999999999</v>
      </c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25">
        <v>17.399999999999999</v>
      </c>
    </row>
    <row r="266" spans="2:28" x14ac:dyDescent="0.25">
      <c r="B266" s="15" t="s">
        <v>286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>
        <v>34</v>
      </c>
      <c r="T266" s="16"/>
      <c r="U266" s="16"/>
      <c r="V266" s="16"/>
      <c r="W266" s="16"/>
      <c r="X266" s="16"/>
      <c r="Y266" s="16"/>
      <c r="Z266" s="16"/>
      <c r="AA266" s="16"/>
      <c r="AB266" s="25">
        <v>34</v>
      </c>
    </row>
    <row r="267" spans="2:28" x14ac:dyDescent="0.25">
      <c r="B267" s="15" t="s">
        <v>287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>
        <v>15</v>
      </c>
      <c r="R267" s="16"/>
      <c r="S267" s="16"/>
      <c r="T267" s="16"/>
      <c r="U267" s="16"/>
      <c r="V267" s="16"/>
      <c r="W267" s="16"/>
      <c r="X267" s="16">
        <v>45</v>
      </c>
      <c r="Y267" s="16"/>
      <c r="Z267" s="16"/>
      <c r="AA267" s="16"/>
      <c r="AB267" s="25">
        <v>60</v>
      </c>
    </row>
    <row r="268" spans="2:28" x14ac:dyDescent="0.25">
      <c r="B268" s="15" t="s">
        <v>288</v>
      </c>
      <c r="C268" s="16"/>
      <c r="D268" s="16"/>
      <c r="E268" s="16"/>
      <c r="F268" s="16"/>
      <c r="G268" s="16"/>
      <c r="H268" s="16">
        <v>30</v>
      </c>
      <c r="I268" s="16"/>
      <c r="J268" s="16"/>
      <c r="K268" s="16"/>
      <c r="L268" s="16"/>
      <c r="M268" s="16"/>
      <c r="N268" s="16"/>
      <c r="O268" s="16"/>
      <c r="P268" s="16"/>
      <c r="Q268" s="16"/>
      <c r="R268" s="16">
        <v>30</v>
      </c>
      <c r="S268" s="16"/>
      <c r="T268" s="16">
        <v>30</v>
      </c>
      <c r="U268" s="16"/>
      <c r="V268" s="16"/>
      <c r="W268" s="16"/>
      <c r="X268" s="16"/>
      <c r="Y268" s="16"/>
      <c r="Z268" s="16"/>
      <c r="AA268" s="16"/>
      <c r="AB268" s="25">
        <v>90</v>
      </c>
    </row>
    <row r="269" spans="2:28" x14ac:dyDescent="0.25">
      <c r="B269" s="15" t="s">
        <v>289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>
        <v>30</v>
      </c>
      <c r="S269" s="16"/>
      <c r="T269" s="16"/>
      <c r="U269" s="16"/>
      <c r="V269" s="16"/>
      <c r="W269" s="16"/>
      <c r="X269" s="16"/>
      <c r="Y269" s="16"/>
      <c r="Z269" s="16"/>
      <c r="AA269" s="16"/>
      <c r="AB269" s="25">
        <v>30</v>
      </c>
    </row>
    <row r="270" spans="2:28" x14ac:dyDescent="0.25">
      <c r="B270" s="15" t="s">
        <v>290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>
        <v>30</v>
      </c>
      <c r="S270" s="16"/>
      <c r="T270" s="16"/>
      <c r="U270" s="16"/>
      <c r="V270" s="16"/>
      <c r="W270" s="16"/>
      <c r="X270" s="16"/>
      <c r="Y270" s="16"/>
      <c r="Z270" s="16"/>
      <c r="AA270" s="16"/>
      <c r="AB270" s="25">
        <v>30</v>
      </c>
    </row>
    <row r="271" spans="2:28" x14ac:dyDescent="0.25">
      <c r="B271" s="15" t="s">
        <v>291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>
        <v>30</v>
      </c>
      <c r="S271" s="16"/>
      <c r="T271" s="16"/>
      <c r="U271" s="16"/>
      <c r="V271" s="16"/>
      <c r="W271" s="16"/>
      <c r="X271" s="16"/>
      <c r="Y271" s="16"/>
      <c r="Z271" s="16"/>
      <c r="AA271" s="16"/>
      <c r="AB271" s="25">
        <v>30</v>
      </c>
    </row>
    <row r="272" spans="2:28" x14ac:dyDescent="0.25">
      <c r="B272" s="15" t="s">
        <v>292</v>
      </c>
      <c r="C272" s="16"/>
      <c r="D272" s="16"/>
      <c r="E272" s="16"/>
      <c r="F272" s="16">
        <v>10.199999999999999</v>
      </c>
      <c r="G272" s="16"/>
      <c r="H272" s="16"/>
      <c r="I272" s="16">
        <v>10.199999999999999</v>
      </c>
      <c r="J272" s="16">
        <v>10.199999999999999</v>
      </c>
      <c r="K272" s="16"/>
      <c r="L272" s="16">
        <v>10.199999999999999</v>
      </c>
      <c r="M272" s="16"/>
      <c r="N272" s="16"/>
      <c r="O272" s="16"/>
      <c r="P272" s="16">
        <v>10.199999999999999</v>
      </c>
      <c r="Q272" s="16"/>
      <c r="R272" s="16"/>
      <c r="S272" s="16"/>
      <c r="T272" s="16"/>
      <c r="U272" s="16"/>
      <c r="V272" s="16"/>
      <c r="W272" s="16"/>
      <c r="X272" s="16">
        <v>10.199999999999999</v>
      </c>
      <c r="Y272" s="16"/>
      <c r="Z272" s="16"/>
      <c r="AA272" s="16"/>
      <c r="AB272" s="25">
        <v>61.2</v>
      </c>
    </row>
    <row r="273" spans="2:28" x14ac:dyDescent="0.25">
      <c r="B273" s="15" t="s">
        <v>293</v>
      </c>
      <c r="C273" s="16"/>
      <c r="D273" s="16"/>
      <c r="E273" s="16"/>
      <c r="F273" s="16">
        <v>10.199999999999999</v>
      </c>
      <c r="G273" s="16"/>
      <c r="H273" s="16"/>
      <c r="I273" s="16"/>
      <c r="J273" s="16"/>
      <c r="K273" s="16"/>
      <c r="L273" s="16">
        <v>10.199999999999999</v>
      </c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25">
        <v>20.399999999999999</v>
      </c>
    </row>
    <row r="274" spans="2:28" x14ac:dyDescent="0.25">
      <c r="B274" s="15" t="s">
        <v>294</v>
      </c>
      <c r="C274" s="16">
        <v>25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25">
        <v>25</v>
      </c>
    </row>
    <row r="275" spans="2:28" x14ac:dyDescent="0.25">
      <c r="B275" s="15" t="s">
        <v>295</v>
      </c>
      <c r="C275" s="16"/>
      <c r="D275" s="16"/>
      <c r="E275" s="16"/>
      <c r="F275" s="16"/>
      <c r="G275" s="16"/>
      <c r="H275" s="16">
        <v>4.5599999999999996</v>
      </c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>
        <v>4.5599999999999996</v>
      </c>
      <c r="Z275" s="16"/>
      <c r="AA275" s="16"/>
      <c r="AB275" s="25">
        <v>9.120000000000001</v>
      </c>
    </row>
    <row r="276" spans="2:28" x14ac:dyDescent="0.25">
      <c r="B276" s="15" t="s">
        <v>296</v>
      </c>
      <c r="C276" s="16"/>
      <c r="D276" s="16"/>
      <c r="E276" s="16"/>
      <c r="F276" s="16"/>
      <c r="G276" s="16"/>
      <c r="H276" s="16">
        <v>4.68</v>
      </c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>
        <v>9.36</v>
      </c>
      <c r="Z276" s="16"/>
      <c r="AA276" s="16"/>
      <c r="AB276" s="25">
        <v>14.04</v>
      </c>
    </row>
    <row r="277" spans="2:28" x14ac:dyDescent="0.25">
      <c r="B277" s="15" t="s">
        <v>297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>
        <v>4.68</v>
      </c>
      <c r="U277" s="16"/>
      <c r="V277" s="16"/>
      <c r="W277" s="16"/>
      <c r="X277" s="16"/>
      <c r="Y277" s="16"/>
      <c r="Z277" s="16"/>
      <c r="AA277" s="16"/>
      <c r="AB277" s="25">
        <v>4.68</v>
      </c>
    </row>
    <row r="278" spans="2:28" x14ac:dyDescent="0.25">
      <c r="B278" s="15" t="s">
        <v>298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>
        <v>4.5599999999999996</v>
      </c>
      <c r="U278" s="16"/>
      <c r="V278" s="16"/>
      <c r="W278" s="16"/>
      <c r="X278" s="16"/>
      <c r="Y278" s="16"/>
      <c r="Z278" s="16"/>
      <c r="AA278" s="16"/>
      <c r="AB278" s="25">
        <v>4.5599999999999996</v>
      </c>
    </row>
    <row r="279" spans="2:28" x14ac:dyDescent="0.25">
      <c r="B279" s="15" t="s">
        <v>299</v>
      </c>
      <c r="C279" s="16">
        <v>78</v>
      </c>
      <c r="D279" s="16"/>
      <c r="E279" s="16"/>
      <c r="F279" s="16"/>
      <c r="G279" s="16"/>
      <c r="H279" s="16"/>
      <c r="I279" s="16">
        <v>7.8000000000000007</v>
      </c>
      <c r="J279" s="16">
        <v>15.6</v>
      </c>
      <c r="K279" s="16"/>
      <c r="L279" s="16">
        <v>7.8000000000000007</v>
      </c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>
        <v>23.4</v>
      </c>
      <c r="Y279" s="16"/>
      <c r="Z279" s="16"/>
      <c r="AA279" s="16"/>
      <c r="AB279" s="25">
        <v>132.6</v>
      </c>
    </row>
    <row r="280" spans="2:28" x14ac:dyDescent="0.25">
      <c r="B280" s="15" t="s">
        <v>300</v>
      </c>
      <c r="C280" s="16">
        <v>61.44</v>
      </c>
      <c r="D280" s="16"/>
      <c r="E280" s="16"/>
      <c r="F280" s="16"/>
      <c r="G280" s="16"/>
      <c r="H280" s="16"/>
      <c r="I280" s="16">
        <v>10.199999999999999</v>
      </c>
      <c r="J280" s="16">
        <v>10.199999999999999</v>
      </c>
      <c r="K280" s="16"/>
      <c r="L280" s="16">
        <v>10.199999999999999</v>
      </c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>
        <v>40.799999999999997</v>
      </c>
      <c r="Y280" s="16"/>
      <c r="Z280" s="16"/>
      <c r="AA280" s="16"/>
      <c r="AB280" s="25">
        <v>132.84</v>
      </c>
    </row>
    <row r="281" spans="2:28" x14ac:dyDescent="0.25">
      <c r="B281" s="15" t="s">
        <v>301</v>
      </c>
      <c r="C281" s="16"/>
      <c r="D281" s="16"/>
      <c r="E281" s="16"/>
      <c r="F281" s="16"/>
      <c r="G281" s="16"/>
      <c r="H281" s="16"/>
      <c r="I281" s="16">
        <v>15</v>
      </c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25">
        <v>15</v>
      </c>
    </row>
    <row r="282" spans="2:28" x14ac:dyDescent="0.25">
      <c r="B282" s="15" t="s">
        <v>302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>
        <v>9.9599999999999991</v>
      </c>
      <c r="W282" s="16"/>
      <c r="X282" s="16"/>
      <c r="Y282" s="16"/>
      <c r="Z282" s="16"/>
      <c r="AA282" s="16"/>
      <c r="AB282" s="25">
        <v>9.9599999999999991</v>
      </c>
    </row>
    <row r="283" spans="2:28" x14ac:dyDescent="0.25">
      <c r="B283" s="15" t="s">
        <v>303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>
        <v>19.8</v>
      </c>
      <c r="U283" s="16"/>
      <c r="V283" s="16"/>
      <c r="W283" s="16"/>
      <c r="X283" s="16">
        <v>19.8</v>
      </c>
      <c r="Y283" s="16"/>
      <c r="Z283" s="16"/>
      <c r="AA283" s="16"/>
      <c r="AB283" s="25">
        <v>39.599999999999987</v>
      </c>
    </row>
    <row r="284" spans="2:28" x14ac:dyDescent="0.25">
      <c r="B284" s="15" t="s">
        <v>304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>
        <v>15.3</v>
      </c>
      <c r="R284" s="16"/>
      <c r="S284" s="16"/>
      <c r="T284" s="16"/>
      <c r="U284" s="16">
        <v>15.3</v>
      </c>
      <c r="V284" s="16"/>
      <c r="W284" s="16"/>
      <c r="X284" s="16"/>
      <c r="Y284" s="16"/>
      <c r="Z284" s="16"/>
      <c r="AA284" s="16"/>
      <c r="AB284" s="25">
        <v>30.6</v>
      </c>
    </row>
    <row r="285" spans="2:28" x14ac:dyDescent="0.25">
      <c r="B285" s="15" t="s">
        <v>305</v>
      </c>
      <c r="C285" s="16">
        <v>10.199999999999999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>
        <v>10.199999999999999</v>
      </c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25">
        <v>20.399999999999999</v>
      </c>
    </row>
    <row r="286" spans="2:28" x14ac:dyDescent="0.25">
      <c r="B286" s="15" t="s">
        <v>306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>
        <v>13.2</v>
      </c>
      <c r="V286" s="16"/>
      <c r="W286" s="16"/>
      <c r="X286" s="16"/>
      <c r="Y286" s="16"/>
      <c r="Z286" s="16"/>
      <c r="AA286" s="16"/>
      <c r="AB286" s="25">
        <v>13.2</v>
      </c>
    </row>
    <row r="287" spans="2:28" x14ac:dyDescent="0.25">
      <c r="B287" s="15" t="s">
        <v>307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>
        <v>6.3</v>
      </c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25">
        <v>6.3</v>
      </c>
    </row>
    <row r="288" spans="2:28" x14ac:dyDescent="0.25">
      <c r="B288" s="15" t="s">
        <v>308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>
        <v>6.72</v>
      </c>
      <c r="W288" s="16"/>
      <c r="X288" s="16"/>
      <c r="Y288" s="16"/>
      <c r="Z288" s="16"/>
      <c r="AA288" s="16"/>
      <c r="AB288" s="25">
        <v>6.72</v>
      </c>
    </row>
    <row r="289" spans="2:28" x14ac:dyDescent="0.25">
      <c r="B289" s="15" t="s">
        <v>309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>
        <v>6.72</v>
      </c>
      <c r="W289" s="16"/>
      <c r="X289" s="16"/>
      <c r="Y289" s="16"/>
      <c r="Z289" s="16"/>
      <c r="AA289" s="16"/>
      <c r="AB289" s="25">
        <v>6.72</v>
      </c>
    </row>
    <row r="290" spans="2:28" x14ac:dyDescent="0.25">
      <c r="B290" s="15" t="s">
        <v>310</v>
      </c>
      <c r="C290" s="16"/>
      <c r="D290" s="16"/>
      <c r="E290" s="16"/>
      <c r="F290" s="16"/>
      <c r="G290" s="16"/>
      <c r="H290" s="16"/>
      <c r="I290" s="16">
        <v>30.6</v>
      </c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25">
        <v>30.6</v>
      </c>
    </row>
    <row r="291" spans="2:28" x14ac:dyDescent="0.25">
      <c r="B291" s="15" t="s">
        <v>311</v>
      </c>
      <c r="C291" s="16"/>
      <c r="D291" s="16"/>
      <c r="E291" s="16"/>
      <c r="F291" s="16"/>
      <c r="G291" s="16"/>
      <c r="H291" s="16">
        <v>15</v>
      </c>
      <c r="I291" s="16"/>
      <c r="J291" s="16">
        <v>15</v>
      </c>
      <c r="K291" s="16"/>
      <c r="L291" s="16"/>
      <c r="M291" s="16"/>
      <c r="N291" s="16"/>
      <c r="O291" s="16"/>
      <c r="P291" s="16"/>
      <c r="Q291" s="16">
        <v>15</v>
      </c>
      <c r="R291" s="16"/>
      <c r="S291" s="16"/>
      <c r="T291" s="16"/>
      <c r="U291" s="16"/>
      <c r="V291" s="16">
        <v>30</v>
      </c>
      <c r="W291" s="16"/>
      <c r="X291" s="16"/>
      <c r="Y291" s="16"/>
      <c r="Z291" s="16"/>
      <c r="AA291" s="16"/>
      <c r="AB291" s="25">
        <v>75</v>
      </c>
    </row>
    <row r="292" spans="2:28" x14ac:dyDescent="0.25">
      <c r="B292" s="15" t="s">
        <v>312</v>
      </c>
      <c r="C292" s="16"/>
      <c r="D292" s="16"/>
      <c r="E292" s="16"/>
      <c r="F292" s="16"/>
      <c r="G292" s="16">
        <v>5.04</v>
      </c>
      <c r="H292" s="16"/>
      <c r="I292" s="16"/>
      <c r="J292" s="16"/>
      <c r="K292" s="16">
        <v>5.04</v>
      </c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>
        <v>5.04</v>
      </c>
      <c r="AA292" s="16"/>
      <c r="AB292" s="25">
        <v>15.12</v>
      </c>
    </row>
    <row r="293" spans="2:28" x14ac:dyDescent="0.25">
      <c r="B293" s="15" t="s">
        <v>313</v>
      </c>
      <c r="C293" s="16"/>
      <c r="D293" s="16">
        <v>23.4</v>
      </c>
      <c r="E293" s="16"/>
      <c r="F293" s="16"/>
      <c r="G293" s="16">
        <v>23.4</v>
      </c>
      <c r="H293" s="16"/>
      <c r="I293" s="16"/>
      <c r="J293" s="16"/>
      <c r="K293" s="16"/>
      <c r="L293" s="16"/>
      <c r="M293" s="16"/>
      <c r="N293" s="16">
        <v>23.4</v>
      </c>
      <c r="O293" s="16"/>
      <c r="P293" s="16"/>
      <c r="Q293" s="16"/>
      <c r="R293" s="16"/>
      <c r="S293" s="16"/>
      <c r="T293" s="16"/>
      <c r="U293" s="16"/>
      <c r="V293" s="16">
        <v>23.4</v>
      </c>
      <c r="W293" s="16"/>
      <c r="X293" s="16"/>
      <c r="Y293" s="16"/>
      <c r="Z293" s="16">
        <v>23.4</v>
      </c>
      <c r="AA293" s="16"/>
      <c r="AB293" s="25">
        <v>117</v>
      </c>
    </row>
    <row r="294" spans="2:28" x14ac:dyDescent="0.25">
      <c r="B294" s="15" t="s">
        <v>314</v>
      </c>
      <c r="C294" s="16"/>
      <c r="D294" s="16"/>
      <c r="E294" s="16"/>
      <c r="F294" s="16"/>
      <c r="G294" s="16"/>
      <c r="H294" s="16"/>
      <c r="I294" s="16">
        <v>59.400000000000013</v>
      </c>
      <c r="J294" s="16"/>
      <c r="K294" s="16"/>
      <c r="L294" s="16"/>
      <c r="M294" s="16"/>
      <c r="N294" s="16"/>
      <c r="O294" s="16"/>
      <c r="P294" s="16"/>
      <c r="Q294" s="16">
        <v>44.55</v>
      </c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25">
        <v>103.95</v>
      </c>
    </row>
    <row r="295" spans="2:28" x14ac:dyDescent="0.25">
      <c r="B295" s="15" t="s">
        <v>315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>
        <v>7.8000000000000007</v>
      </c>
      <c r="O295" s="16"/>
      <c r="P295" s="16"/>
      <c r="Q295" s="16"/>
      <c r="R295" s="16"/>
      <c r="S295" s="16"/>
      <c r="T295" s="16"/>
      <c r="U295" s="16"/>
      <c r="V295" s="16">
        <v>7.8000000000000007</v>
      </c>
      <c r="W295" s="16"/>
      <c r="X295" s="16"/>
      <c r="Y295" s="16"/>
      <c r="Z295" s="16"/>
      <c r="AA295" s="16"/>
      <c r="AB295" s="25">
        <v>15.6</v>
      </c>
    </row>
    <row r="296" spans="2:28" x14ac:dyDescent="0.25">
      <c r="B296" s="15" t="s">
        <v>316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>
        <v>14.75</v>
      </c>
      <c r="V296" s="16"/>
      <c r="W296" s="16"/>
      <c r="X296" s="16"/>
      <c r="Y296" s="16"/>
      <c r="Z296" s="16"/>
      <c r="AA296" s="16"/>
      <c r="AB296" s="25">
        <v>14.75</v>
      </c>
    </row>
    <row r="297" spans="2:28" x14ac:dyDescent="0.25">
      <c r="B297" s="15" t="s">
        <v>317</v>
      </c>
      <c r="C297" s="16"/>
      <c r="D297" s="16"/>
      <c r="E297" s="16"/>
      <c r="F297" s="16"/>
      <c r="G297" s="16"/>
      <c r="H297" s="16"/>
      <c r="I297" s="16">
        <v>15.3</v>
      </c>
      <c r="J297" s="16"/>
      <c r="K297" s="16"/>
      <c r="L297" s="16"/>
      <c r="M297" s="16"/>
      <c r="N297" s="16"/>
      <c r="O297" s="16"/>
      <c r="P297" s="16"/>
      <c r="Q297" s="16">
        <v>15.3</v>
      </c>
      <c r="R297" s="16">
        <v>15.3</v>
      </c>
      <c r="S297" s="16"/>
      <c r="T297" s="16"/>
      <c r="U297" s="16">
        <v>30.6</v>
      </c>
      <c r="V297" s="16"/>
      <c r="W297" s="16"/>
      <c r="X297" s="16"/>
      <c r="Y297" s="16"/>
      <c r="Z297" s="16"/>
      <c r="AA297" s="16"/>
      <c r="AB297" s="25">
        <v>76.5</v>
      </c>
    </row>
    <row r="298" spans="2:28" x14ac:dyDescent="0.25">
      <c r="B298" s="15" t="s">
        <v>318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>
        <v>27</v>
      </c>
      <c r="Z298" s="16"/>
      <c r="AA298" s="16"/>
      <c r="AB298" s="25">
        <v>27</v>
      </c>
    </row>
    <row r="299" spans="2:28" x14ac:dyDescent="0.25">
      <c r="B299" s="15" t="s">
        <v>319</v>
      </c>
      <c r="C299" s="16"/>
      <c r="D299" s="16"/>
      <c r="E299" s="16"/>
      <c r="F299" s="16">
        <v>15.9</v>
      </c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25">
        <v>15.9</v>
      </c>
    </row>
    <row r="300" spans="2:28" x14ac:dyDescent="0.25">
      <c r="B300" s="15" t="s">
        <v>320</v>
      </c>
      <c r="C300" s="16"/>
      <c r="D300" s="16"/>
      <c r="E300" s="16"/>
      <c r="F300" s="16"/>
      <c r="G300" s="16"/>
      <c r="H300" s="16">
        <v>39.799999999999997</v>
      </c>
      <c r="I300" s="16"/>
      <c r="J300" s="16"/>
      <c r="K300" s="16"/>
      <c r="L300" s="16"/>
      <c r="M300" s="16"/>
      <c r="N300" s="16"/>
      <c r="O300" s="16"/>
      <c r="P300" s="16">
        <v>39.799999999999997</v>
      </c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25">
        <v>79.599999999999994</v>
      </c>
    </row>
    <row r="301" spans="2:28" x14ac:dyDescent="0.25">
      <c r="B301" s="15" t="s">
        <v>321</v>
      </c>
      <c r="C301" s="16"/>
      <c r="D301" s="16"/>
      <c r="E301" s="16"/>
      <c r="F301" s="16"/>
      <c r="G301" s="16">
        <v>5.04</v>
      </c>
      <c r="H301" s="16"/>
      <c r="I301" s="16"/>
      <c r="J301" s="16"/>
      <c r="K301" s="16">
        <v>5.04</v>
      </c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25">
        <v>10.08</v>
      </c>
    </row>
    <row r="302" spans="2:28" x14ac:dyDescent="0.25">
      <c r="B302" s="15" t="s">
        <v>322</v>
      </c>
      <c r="C302" s="16"/>
      <c r="D302" s="16"/>
      <c r="E302" s="16"/>
      <c r="F302" s="16"/>
      <c r="G302" s="16"/>
      <c r="H302" s="16">
        <v>17.899999999999999</v>
      </c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25">
        <v>17.899999999999999</v>
      </c>
    </row>
    <row r="303" spans="2:28" x14ac:dyDescent="0.25">
      <c r="B303" s="15" t="s">
        <v>323</v>
      </c>
      <c r="C303" s="16"/>
      <c r="D303" s="16"/>
      <c r="E303" s="16"/>
      <c r="F303" s="16"/>
      <c r="G303" s="16"/>
      <c r="H303" s="16"/>
      <c r="I303" s="16"/>
      <c r="J303" s="16"/>
      <c r="K303" s="16">
        <v>19.8</v>
      </c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25">
        <v>19.8</v>
      </c>
    </row>
    <row r="304" spans="2:28" x14ac:dyDescent="0.25">
      <c r="B304" s="15" t="s">
        <v>324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>
        <v>50.88</v>
      </c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25">
        <v>50.88</v>
      </c>
    </row>
    <row r="305" spans="2:28" x14ac:dyDescent="0.25">
      <c r="B305" s="15" t="s">
        <v>325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>
        <v>15</v>
      </c>
      <c r="U305" s="16"/>
      <c r="V305" s="16"/>
      <c r="W305" s="16"/>
      <c r="X305" s="16"/>
      <c r="Y305" s="16"/>
      <c r="Z305" s="16"/>
      <c r="AA305" s="16"/>
      <c r="AB305" s="25">
        <v>15</v>
      </c>
    </row>
    <row r="306" spans="2:28" x14ac:dyDescent="0.25">
      <c r="B306" s="15" t="s">
        <v>326</v>
      </c>
      <c r="C306" s="16"/>
      <c r="D306" s="16"/>
      <c r="E306" s="16"/>
      <c r="F306" s="16"/>
      <c r="G306" s="16"/>
      <c r="H306" s="16">
        <v>17.399999999999999</v>
      </c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25">
        <v>17.399999999999999</v>
      </c>
    </row>
    <row r="307" spans="2:28" x14ac:dyDescent="0.25">
      <c r="B307" s="15" t="s">
        <v>327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>
        <v>16.5</v>
      </c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25">
        <v>16.5</v>
      </c>
    </row>
    <row r="308" spans="2:28" x14ac:dyDescent="0.25">
      <c r="B308" s="15" t="s">
        <v>328</v>
      </c>
      <c r="C308" s="16"/>
      <c r="D308" s="16"/>
      <c r="E308" s="16"/>
      <c r="F308" s="16"/>
      <c r="G308" s="16">
        <v>5.04</v>
      </c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25">
        <v>5.04</v>
      </c>
    </row>
    <row r="309" spans="2:28" x14ac:dyDescent="0.25">
      <c r="B309" s="15" t="s">
        <v>329</v>
      </c>
      <c r="C309" s="16"/>
      <c r="D309" s="16"/>
      <c r="E309" s="16"/>
      <c r="F309" s="16"/>
      <c r="G309" s="16"/>
      <c r="H309" s="16"/>
      <c r="I309" s="16"/>
      <c r="J309" s="16">
        <v>45</v>
      </c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25">
        <v>45</v>
      </c>
    </row>
    <row r="310" spans="2:28" x14ac:dyDescent="0.25">
      <c r="B310" s="15" t="s">
        <v>330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>
        <v>15</v>
      </c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25">
        <v>15</v>
      </c>
    </row>
    <row r="311" spans="2:28" x14ac:dyDescent="0.25">
      <c r="B311" s="15" t="s">
        <v>331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>
        <v>15</v>
      </c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25">
        <v>15</v>
      </c>
    </row>
    <row r="312" spans="2:28" x14ac:dyDescent="0.25">
      <c r="B312" s="15" t="s">
        <v>332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>
        <v>19.8</v>
      </c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25">
        <v>19.8</v>
      </c>
    </row>
    <row r="313" spans="2:28" x14ac:dyDescent="0.25">
      <c r="B313" s="15" t="s">
        <v>333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>
        <v>15</v>
      </c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25">
        <v>15</v>
      </c>
    </row>
    <row r="314" spans="2:28" x14ac:dyDescent="0.25">
      <c r="B314" s="15" t="s">
        <v>334</v>
      </c>
      <c r="C314" s="16"/>
      <c r="D314" s="16"/>
      <c r="E314" s="16"/>
      <c r="F314" s="16">
        <v>19.8</v>
      </c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25">
        <v>19.8</v>
      </c>
    </row>
    <row r="315" spans="2:28" x14ac:dyDescent="0.25">
      <c r="B315" s="15" t="s">
        <v>335</v>
      </c>
      <c r="C315" s="16"/>
      <c r="D315" s="16"/>
      <c r="E315" s="16"/>
      <c r="F315" s="16"/>
      <c r="G315" s="16"/>
      <c r="H315" s="16">
        <v>11.7</v>
      </c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25">
        <v>11.7</v>
      </c>
    </row>
    <row r="316" spans="2:28" x14ac:dyDescent="0.25">
      <c r="B316" s="15" t="s">
        <v>336</v>
      </c>
      <c r="C316" s="16"/>
      <c r="D316" s="16"/>
      <c r="E316" s="16"/>
      <c r="F316" s="16"/>
      <c r="G316" s="16"/>
      <c r="H316" s="16">
        <v>11.7</v>
      </c>
      <c r="I316" s="16"/>
      <c r="J316" s="16"/>
      <c r="K316" s="16"/>
      <c r="L316" s="16"/>
      <c r="M316" s="16"/>
      <c r="N316" s="16"/>
      <c r="O316" s="16"/>
      <c r="P316" s="16"/>
      <c r="Q316" s="16">
        <v>23.4</v>
      </c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25">
        <v>35.099999999999987</v>
      </c>
    </row>
    <row r="317" spans="2:28" x14ac:dyDescent="0.25">
      <c r="B317" s="15" t="s">
        <v>337</v>
      </c>
      <c r="C317" s="16"/>
      <c r="D317" s="16"/>
      <c r="E317" s="16"/>
      <c r="F317" s="16"/>
      <c r="G317" s="16"/>
      <c r="H317" s="16">
        <v>29.85</v>
      </c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25">
        <v>29.85</v>
      </c>
    </row>
    <row r="318" spans="2:28" x14ac:dyDescent="0.25">
      <c r="B318" s="15" t="s">
        <v>338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>
        <v>39.599999999999987</v>
      </c>
      <c r="Z318" s="16"/>
      <c r="AA318" s="16"/>
      <c r="AB318" s="25">
        <v>39.599999999999987</v>
      </c>
    </row>
    <row r="319" spans="2:28" x14ac:dyDescent="0.25">
      <c r="B319" s="15" t="s">
        <v>339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>
        <v>23.12</v>
      </c>
      <c r="Z319" s="16"/>
      <c r="AA319" s="16"/>
      <c r="AB319" s="25">
        <v>23.12</v>
      </c>
    </row>
    <row r="320" spans="2:28" x14ac:dyDescent="0.25">
      <c r="B320" s="15" t="s">
        <v>340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>
        <v>17.7</v>
      </c>
      <c r="Z320" s="16"/>
      <c r="AA320" s="16"/>
      <c r="AB320" s="25">
        <v>17.7</v>
      </c>
    </row>
    <row r="321" spans="2:28" x14ac:dyDescent="0.25">
      <c r="B321" s="15" t="s">
        <v>341</v>
      </c>
      <c r="C321" s="16"/>
      <c r="D321" s="16"/>
      <c r="E321" s="16"/>
      <c r="F321" s="16"/>
      <c r="G321" s="16"/>
      <c r="H321" s="16"/>
      <c r="I321" s="16">
        <v>19.8</v>
      </c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25">
        <v>19.8</v>
      </c>
    </row>
    <row r="322" spans="2:28" x14ac:dyDescent="0.25">
      <c r="B322" s="15" t="s">
        <v>342</v>
      </c>
      <c r="C322" s="16"/>
      <c r="D322" s="16"/>
      <c r="E322" s="16"/>
      <c r="F322" s="16"/>
      <c r="G322" s="16">
        <v>8.5</v>
      </c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25">
        <v>8.5</v>
      </c>
    </row>
    <row r="323" spans="2:28" x14ac:dyDescent="0.25">
      <c r="B323" s="15" t="s">
        <v>343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>
        <v>13.2</v>
      </c>
      <c r="V323" s="16">
        <v>13.2</v>
      </c>
      <c r="W323" s="16"/>
      <c r="X323" s="16"/>
      <c r="Y323" s="16"/>
      <c r="Z323" s="16"/>
      <c r="AA323" s="16"/>
      <c r="AB323" s="25">
        <v>26.4</v>
      </c>
    </row>
    <row r="324" spans="2:28" x14ac:dyDescent="0.25">
      <c r="B324" s="15" t="s">
        <v>344</v>
      </c>
      <c r="C324" s="16"/>
      <c r="D324" s="16"/>
      <c r="E324" s="16"/>
      <c r="F324" s="16"/>
      <c r="G324" s="16"/>
      <c r="H324" s="16"/>
      <c r="I324" s="16"/>
      <c r="J324" s="16"/>
      <c r="K324" s="16">
        <v>13.92</v>
      </c>
      <c r="L324" s="16"/>
      <c r="M324" s="16"/>
      <c r="N324" s="16"/>
      <c r="O324" s="16"/>
      <c r="P324" s="16">
        <v>13.92</v>
      </c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25">
        <v>27.84</v>
      </c>
    </row>
    <row r="325" spans="2:28" x14ac:dyDescent="0.25">
      <c r="B325" s="15" t="s">
        <v>345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>
        <v>10.5</v>
      </c>
      <c r="W325" s="16"/>
      <c r="X325" s="16"/>
      <c r="Y325" s="16"/>
      <c r="Z325" s="16"/>
      <c r="AA325" s="16"/>
      <c r="AB325" s="25">
        <v>10.5</v>
      </c>
    </row>
    <row r="326" spans="2:28" x14ac:dyDescent="0.25">
      <c r="B326" s="15" t="s">
        <v>346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>
        <v>10.5</v>
      </c>
      <c r="W326" s="16"/>
      <c r="X326" s="16"/>
      <c r="Y326" s="16"/>
      <c r="Z326" s="16"/>
      <c r="AA326" s="16"/>
      <c r="AB326" s="25">
        <v>10.5</v>
      </c>
    </row>
    <row r="327" spans="2:28" x14ac:dyDescent="0.25">
      <c r="B327" s="15" t="s">
        <v>347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>
        <v>10.5</v>
      </c>
      <c r="W327" s="16"/>
      <c r="X327" s="16"/>
      <c r="Y327" s="16"/>
      <c r="Z327" s="16"/>
      <c r="AA327" s="16"/>
      <c r="AB327" s="25">
        <v>10.5</v>
      </c>
    </row>
    <row r="328" spans="2:28" x14ac:dyDescent="0.25">
      <c r="B328" s="15" t="s">
        <v>348</v>
      </c>
      <c r="C328" s="16"/>
      <c r="D328" s="16"/>
      <c r="E328" s="16"/>
      <c r="F328" s="16"/>
      <c r="G328" s="16"/>
      <c r="H328" s="16">
        <v>10.5</v>
      </c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25">
        <v>10.5</v>
      </c>
    </row>
    <row r="329" spans="2:28" x14ac:dyDescent="0.25">
      <c r="B329" s="15" t="s">
        <v>349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>
        <v>10.5</v>
      </c>
      <c r="W329" s="16"/>
      <c r="X329" s="16"/>
      <c r="Y329" s="16"/>
      <c r="Z329" s="16"/>
      <c r="AA329" s="16"/>
      <c r="AB329" s="25">
        <v>10.5</v>
      </c>
    </row>
    <row r="330" spans="2:28" x14ac:dyDescent="0.25">
      <c r="B330" s="15" t="s">
        <v>350</v>
      </c>
      <c r="C330" s="16"/>
      <c r="D330" s="16"/>
      <c r="E330" s="16"/>
      <c r="F330" s="16"/>
      <c r="G330" s="16"/>
      <c r="H330" s="16">
        <v>10.5</v>
      </c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25">
        <v>10.5</v>
      </c>
    </row>
    <row r="331" spans="2:28" x14ac:dyDescent="0.25">
      <c r="B331" s="29" t="s">
        <v>5</v>
      </c>
      <c r="C331" s="25">
        <v>501.64</v>
      </c>
      <c r="D331" s="25">
        <v>484.06</v>
      </c>
      <c r="E331" s="25">
        <v>201.24</v>
      </c>
      <c r="F331" s="25">
        <v>371.45</v>
      </c>
      <c r="G331" s="25">
        <v>510.27</v>
      </c>
      <c r="H331" s="25">
        <v>1936.44</v>
      </c>
      <c r="I331" s="25">
        <v>617.48</v>
      </c>
      <c r="J331" s="25">
        <v>134.28</v>
      </c>
      <c r="K331" s="25">
        <v>634.74</v>
      </c>
      <c r="L331" s="25">
        <v>299.94</v>
      </c>
      <c r="M331" s="25">
        <v>730.5</v>
      </c>
      <c r="N331" s="25">
        <v>360.06</v>
      </c>
      <c r="O331" s="25">
        <v>1899.32</v>
      </c>
      <c r="P331" s="25">
        <v>709.91</v>
      </c>
      <c r="Q331" s="25">
        <v>785.09</v>
      </c>
      <c r="R331" s="25">
        <v>669.36</v>
      </c>
      <c r="S331" s="25">
        <v>462.38</v>
      </c>
      <c r="T331" s="25">
        <v>439.5</v>
      </c>
      <c r="U331" s="25">
        <v>513.26</v>
      </c>
      <c r="V331" s="25">
        <v>591.09</v>
      </c>
      <c r="W331" s="25">
        <v>125.46</v>
      </c>
      <c r="X331" s="25">
        <v>356.04</v>
      </c>
      <c r="Y331" s="25">
        <v>793.08</v>
      </c>
      <c r="Z331" s="25">
        <v>1359.58</v>
      </c>
      <c r="AA331" s="25">
        <v>236.26</v>
      </c>
      <c r="AB331" s="26">
        <f>review!D15</f>
        <v>15991.87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review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Кадильников Николай</dc:creator>
  <cp:lastModifiedBy>Кадильников Николай</cp:lastModifiedBy>
  <dcterms:created xsi:type="dcterms:W3CDTF">2015-06-05T18:19:34Z</dcterms:created>
  <dcterms:modified xsi:type="dcterms:W3CDTF">2024-08-02T06:52:19Z</dcterms:modified>
</cp:coreProperties>
</file>