
<file path=[Content_Types].xml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TW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[$€-2]\ * #,##0.00_);_([$€-2]\ * \(#,##0.00\);_([$€-2]\ * &quot;-&quot;??_);_(@_)"/>
    <numFmt numFmtId="165" formatCode="_(* #,##0_);_(* \(#,##0\);_(* &quot;-&quot;??_);_(@_)"/>
  </numFmts>
  <fonts count="6">
    <font>
      <name val="Calibri"/>
      <charset val="177"/>
      <family val="2"/>
      <color theme="1"/>
      <sz val="11"/>
      <scheme val="minor"/>
    </font>
    <font>
      <name val="Calibri"/>
      <charset val="177"/>
      <family val="2"/>
      <color theme="1"/>
      <sz val="11"/>
      <scheme val="minor"/>
    </font>
    <font>
      <name val="Calibri"/>
      <family val="2"/>
      <color theme="0"/>
      <sz val="11"/>
    </font>
    <font>
      <name val="Calibri"/>
      <family val="2"/>
      <color theme="1"/>
      <sz val="11"/>
    </font>
    <font>
      <name val="Calibri"/>
      <family val="2"/>
      <color theme="8" tint="-0.249977111117893"/>
      <sz val="11"/>
    </font>
    <font>
      <name val="Calibri"/>
      <family val="2"/>
      <color rgb="FFFFFF00"/>
      <sz val="11"/>
    </font>
  </fonts>
  <fills count="7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43" fontId="1" fillId="0" borderId="0"/>
    <xf numFmtId="44" fontId="1" fillId="0" borderId="0"/>
    <xf numFmtId="9" fontId="1" fillId="0" borderId="0"/>
  </cellStyleXfs>
  <cellXfs count="2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2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164" fontId="3" fillId="3" borderId="0" applyAlignment="1" pivotButton="0" quotePrefix="0" xfId="2">
      <alignment horizontal="center" vertical="center"/>
    </xf>
    <xf numFmtId="164" fontId="3" fillId="3" borderId="0" applyAlignment="1" pivotButton="0" quotePrefix="0" xfId="0">
      <alignment horizontal="center" vertical="center"/>
    </xf>
    <xf numFmtId="9" fontId="3" fillId="3" borderId="1" applyAlignment="1" pivotButton="0" quotePrefix="0" xfId="3">
      <alignment horizontal="center" vertical="center"/>
    </xf>
    <xf numFmtId="164" fontId="4" fillId="4" borderId="1" applyAlignment="1" pivotButton="0" quotePrefix="0" xfId="2">
      <alignment horizontal="center" vertical="center"/>
    </xf>
    <xf numFmtId="165" fontId="3" fillId="3" borderId="1" applyAlignment="1" pivotButton="0" quotePrefix="0" xfId="1">
      <alignment horizontal="center" vertical="center"/>
    </xf>
    <xf numFmtId="164" fontId="5" fillId="5" borderId="1" applyAlignment="1" pivotButton="0" quotePrefix="0" xfId="2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164" fontId="3" fillId="6" borderId="1" applyAlignment="1" pivotButton="0" quotePrefix="0" xfId="2">
      <alignment horizontal="center" vertical="center"/>
    </xf>
    <xf numFmtId="164" fontId="3" fillId="6" borderId="1" applyAlignment="1" pivotButton="0" quotePrefix="0" xfId="0">
      <alignment horizontal="center" vertical="center"/>
    </xf>
    <xf numFmtId="164" fontId="3" fillId="0" borderId="1" applyAlignment="1" pivotButton="0" quotePrefix="0" xfId="2">
      <alignment horizontal="center" vertical="center"/>
    </xf>
    <xf numFmtId="9" fontId="3" fillId="0" borderId="1" applyAlignment="1" pivotButton="0" quotePrefix="0" xfId="3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2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4">
    <cellStyle name="Normal" xfId="0" builtinId="0"/>
    <cellStyle name="Comma" xfId="1" builtinId="3"/>
    <cellStyle name="Currency" xfId="2" builtinId="4"/>
    <cellStyle name="Percent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png" Id="rId221" /><Relationship Type="http://schemas.openxmlformats.org/officeDocument/2006/relationships/image" Target="/xl/media/image222.pn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png" Id="rId225" /><Relationship Type="http://schemas.openxmlformats.org/officeDocument/2006/relationships/image" Target="/xl/media/image226.pn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png" Id="rId228" /><Relationship Type="http://schemas.openxmlformats.org/officeDocument/2006/relationships/image" Target="/xl/media/image229.png" Id="rId229" /><Relationship Type="http://schemas.openxmlformats.org/officeDocument/2006/relationships/image" Target="/xl/media/image230.png" Id="rId230" /><Relationship Type="http://schemas.openxmlformats.org/officeDocument/2006/relationships/image" Target="/xl/media/image231.png" Id="rId231" /><Relationship Type="http://schemas.openxmlformats.org/officeDocument/2006/relationships/image" Target="/xl/media/image232.png" Id="rId232" /><Relationship Type="http://schemas.openxmlformats.org/officeDocument/2006/relationships/image" Target="/xl/media/image233.png" Id="rId233" /><Relationship Type="http://schemas.openxmlformats.org/officeDocument/2006/relationships/image" Target="/xl/media/image234.png" Id="rId234" /><Relationship Type="http://schemas.openxmlformats.org/officeDocument/2006/relationships/image" Target="/xl/media/image235.png" Id="rId235" /><Relationship Type="http://schemas.openxmlformats.org/officeDocument/2006/relationships/image" Target="/xl/media/image236.png" Id="rId236" /><Relationship Type="http://schemas.openxmlformats.org/officeDocument/2006/relationships/image" Target="/xl/media/image237.png" Id="rId237" /><Relationship Type="http://schemas.openxmlformats.org/officeDocument/2006/relationships/image" Target="/xl/media/image238.png" Id="rId238" /><Relationship Type="http://schemas.openxmlformats.org/officeDocument/2006/relationships/image" Target="/xl/media/image239.png" Id="rId239" /><Relationship Type="http://schemas.openxmlformats.org/officeDocument/2006/relationships/image" Target="/xl/media/image240.png" Id="rId240" /><Relationship Type="http://schemas.openxmlformats.org/officeDocument/2006/relationships/image" Target="/xl/media/image241.png" Id="rId241" /><Relationship Type="http://schemas.openxmlformats.org/officeDocument/2006/relationships/image" Target="/xl/media/image242.png" Id="rId242" /><Relationship Type="http://schemas.openxmlformats.org/officeDocument/2006/relationships/image" Target="/xl/media/image243.png" Id="rId243" /><Relationship Type="http://schemas.openxmlformats.org/officeDocument/2006/relationships/image" Target="/xl/media/image244.png" Id="rId244" /><Relationship Type="http://schemas.openxmlformats.org/officeDocument/2006/relationships/image" Target="/xl/media/image245.png" Id="rId245" /><Relationship Type="http://schemas.openxmlformats.org/officeDocument/2006/relationships/image" Target="/xl/media/image246.png" Id="rId246" /><Relationship Type="http://schemas.openxmlformats.org/officeDocument/2006/relationships/image" Target="/xl/media/image247.png" Id="rId247" /><Relationship Type="http://schemas.openxmlformats.org/officeDocument/2006/relationships/image" Target="/xl/media/image248.png" Id="rId248" /><Relationship Type="http://schemas.openxmlformats.org/officeDocument/2006/relationships/image" Target="/xl/media/image249.png" Id="rId249" /><Relationship Type="http://schemas.openxmlformats.org/officeDocument/2006/relationships/image" Target="/xl/media/image250.png" Id="rId250" /><Relationship Type="http://schemas.openxmlformats.org/officeDocument/2006/relationships/image" Target="/xl/media/image251.png" Id="rId251" /><Relationship Type="http://schemas.openxmlformats.org/officeDocument/2006/relationships/image" Target="/xl/media/image252.png" Id="rId252" /><Relationship Type="http://schemas.openxmlformats.org/officeDocument/2006/relationships/image" Target="/xl/media/image253.png" Id="rId253" /><Relationship Type="http://schemas.openxmlformats.org/officeDocument/2006/relationships/image" Target="/xl/media/image254.png" Id="rId254" /><Relationship Type="http://schemas.openxmlformats.org/officeDocument/2006/relationships/image" Target="/xl/media/image255.png" Id="rId255" /><Relationship Type="http://schemas.openxmlformats.org/officeDocument/2006/relationships/image" Target="/xl/media/image256.png" Id="rId256" /><Relationship Type="http://schemas.openxmlformats.org/officeDocument/2006/relationships/image" Target="/xl/media/image257.png" Id="rId257" /><Relationship Type="http://schemas.openxmlformats.org/officeDocument/2006/relationships/image" Target="/xl/media/image258.png" Id="rId258" /><Relationship Type="http://schemas.openxmlformats.org/officeDocument/2006/relationships/image" Target="/xl/media/image259.png" Id="rId259" /><Relationship Type="http://schemas.openxmlformats.org/officeDocument/2006/relationships/image" Target="/xl/media/image260.png" Id="rId260" /><Relationship Type="http://schemas.openxmlformats.org/officeDocument/2006/relationships/image" Target="/xl/media/image261.png" Id="rId261" /><Relationship Type="http://schemas.openxmlformats.org/officeDocument/2006/relationships/image" Target="/xl/media/image262.png" Id="rId262" /><Relationship Type="http://schemas.openxmlformats.org/officeDocument/2006/relationships/image" Target="/xl/media/image263.png" Id="rId263" /><Relationship Type="http://schemas.openxmlformats.org/officeDocument/2006/relationships/image" Target="/xl/media/image264.png" Id="rId264" /><Relationship Type="http://schemas.openxmlformats.org/officeDocument/2006/relationships/image" Target="/xl/media/image265.png" Id="rId265" /><Relationship Type="http://schemas.openxmlformats.org/officeDocument/2006/relationships/image" Target="/xl/media/image266.png" Id="rId266" /><Relationship Type="http://schemas.openxmlformats.org/officeDocument/2006/relationships/image" Target="/xl/media/image267.png" Id="rId267" /><Relationship Type="http://schemas.openxmlformats.org/officeDocument/2006/relationships/image" Target="/xl/media/image268.png" Id="rId268" /><Relationship Type="http://schemas.openxmlformats.org/officeDocument/2006/relationships/image" Target="/xl/media/image269.png" Id="rId269" /><Relationship Type="http://schemas.openxmlformats.org/officeDocument/2006/relationships/image" Target="/xl/media/image270.png" Id="rId270" /><Relationship Type="http://schemas.openxmlformats.org/officeDocument/2006/relationships/image" Target="/xl/media/image271.png" Id="rId271" /><Relationship Type="http://schemas.openxmlformats.org/officeDocument/2006/relationships/image" Target="/xl/media/image272.png" Id="rId272" /><Relationship Type="http://schemas.openxmlformats.org/officeDocument/2006/relationships/image" Target="/xl/media/image273.png" Id="rId273" /><Relationship Type="http://schemas.openxmlformats.org/officeDocument/2006/relationships/image" Target="/xl/media/image274.png" Id="rId274" /><Relationship Type="http://schemas.openxmlformats.org/officeDocument/2006/relationships/image" Target="/xl/media/image275.png" Id="rId275" /><Relationship Type="http://schemas.openxmlformats.org/officeDocument/2006/relationships/image" Target="/xl/media/image276.png" Id="rId276" /><Relationship Type="http://schemas.openxmlformats.org/officeDocument/2006/relationships/image" Target="/xl/media/image277.png" Id="rId277" /><Relationship Type="http://schemas.openxmlformats.org/officeDocument/2006/relationships/image" Target="/xl/media/image278.png" Id="rId278" /><Relationship Type="http://schemas.openxmlformats.org/officeDocument/2006/relationships/image" Target="/xl/media/image279.png" Id="rId279" /><Relationship Type="http://schemas.openxmlformats.org/officeDocument/2006/relationships/image" Target="/xl/media/image280.png" Id="rId280" /><Relationship Type="http://schemas.openxmlformats.org/officeDocument/2006/relationships/image" Target="/xl/media/image281.png" Id="rId281" /><Relationship Type="http://schemas.openxmlformats.org/officeDocument/2006/relationships/image" Target="/xl/media/image282.png" Id="rId282" /><Relationship Type="http://schemas.openxmlformats.org/officeDocument/2006/relationships/image" Target="/xl/media/image283.png" Id="rId283" /><Relationship Type="http://schemas.openxmlformats.org/officeDocument/2006/relationships/image" Target="/xl/media/image284.png" Id="rId284" /><Relationship Type="http://schemas.openxmlformats.org/officeDocument/2006/relationships/image" Target="/xl/media/image285.png" Id="rId285" /><Relationship Type="http://schemas.openxmlformats.org/officeDocument/2006/relationships/image" Target="/xl/media/image286.png" Id="rId286" /><Relationship Type="http://schemas.openxmlformats.org/officeDocument/2006/relationships/image" Target="/xl/media/image287.png" Id="rId287" /><Relationship Type="http://schemas.openxmlformats.org/officeDocument/2006/relationships/image" Target="/xl/media/image288.png" Id="rId288" /><Relationship Type="http://schemas.openxmlformats.org/officeDocument/2006/relationships/image" Target="/xl/media/image289.png" Id="rId289" /><Relationship Type="http://schemas.openxmlformats.org/officeDocument/2006/relationships/image" Target="/xl/media/image290.png" Id="rId290" /><Relationship Type="http://schemas.openxmlformats.org/officeDocument/2006/relationships/image" Target="/xl/media/image291.png" Id="rId291" /><Relationship Type="http://schemas.openxmlformats.org/officeDocument/2006/relationships/image" Target="/xl/media/image292.png" Id="rId292" /><Relationship Type="http://schemas.openxmlformats.org/officeDocument/2006/relationships/image" Target="/xl/media/image293.png" Id="rId293" /><Relationship Type="http://schemas.openxmlformats.org/officeDocument/2006/relationships/image" Target="/xl/media/image294.png" Id="rId294" /><Relationship Type="http://schemas.openxmlformats.org/officeDocument/2006/relationships/image" Target="/xl/media/image295.png" Id="rId295" /><Relationship Type="http://schemas.openxmlformats.org/officeDocument/2006/relationships/image" Target="/xl/media/image296.png" Id="rId296" /><Relationship Type="http://schemas.openxmlformats.org/officeDocument/2006/relationships/image" Target="/xl/media/image297.png" Id="rId297" /><Relationship Type="http://schemas.openxmlformats.org/officeDocument/2006/relationships/image" Target="/xl/media/image298.png" Id="rId298" /><Relationship Type="http://schemas.openxmlformats.org/officeDocument/2006/relationships/image" Target="/xl/media/image299.png" Id="rId299" /><Relationship Type="http://schemas.openxmlformats.org/officeDocument/2006/relationships/image" Target="/xl/media/image300.png" Id="rId300" /><Relationship Type="http://schemas.openxmlformats.org/officeDocument/2006/relationships/image" Target="/xl/media/image301.png" Id="rId301" /><Relationship Type="http://schemas.openxmlformats.org/officeDocument/2006/relationships/image" Target="/xl/media/image302.png" Id="rId302" /><Relationship Type="http://schemas.openxmlformats.org/officeDocument/2006/relationships/image" Target="/xl/media/image303.png" Id="rId303" /><Relationship Type="http://schemas.openxmlformats.org/officeDocument/2006/relationships/image" Target="/xl/media/image304.png" Id="rId30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95157</colOff>
      <row>5</row>
      <rowOff>633227</rowOff>
    </from>
    <ext cx="1238250" cy="2190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9</row>
      <rowOff>285564</rowOff>
    </from>
    <ext cx="1238250" cy="914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10</row>
      <rowOff>304614</rowOff>
    </from>
    <ext cx="1238250" cy="8763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209457</colOff>
      <row>12</row>
      <rowOff>123639</rowOff>
    </from>
    <ext cx="10096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128494</colOff>
      <row>13</row>
      <rowOff>123639</rowOff>
    </from>
    <ext cx="1171575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266607</colOff>
      <row>14</row>
      <rowOff>123639</rowOff>
    </from>
    <ext cx="8953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352332</colOff>
      <row>15</row>
      <rowOff>123639</rowOff>
    </from>
    <ext cx="72390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109444</colOff>
      <row>17</row>
      <rowOff>123639</rowOff>
    </from>
    <ext cx="1209675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19</row>
      <rowOff>204602</rowOff>
    </from>
    <ext cx="1238250" cy="10763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199932</colOff>
      <row>20</row>
      <rowOff>123639</rowOff>
    </from>
    <ext cx="102870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457107</colOff>
      <row>21</row>
      <rowOff>123639</rowOff>
    </from>
    <ext cx="5143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209457</colOff>
      <row>22</row>
      <rowOff>123639</rowOff>
    </from>
    <ext cx="10096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23</row>
      <rowOff>237939</rowOff>
    </from>
    <ext cx="1238250" cy="10096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176119</colOff>
      <row>24</row>
      <rowOff>123639</rowOff>
    </from>
    <ext cx="1076325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99919</colOff>
      <row>25</row>
      <rowOff>123639</rowOff>
    </from>
    <ext cx="1228725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295182</colOff>
      <row>26</row>
      <rowOff>123639</rowOff>
    </from>
    <ext cx="83820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266607</colOff>
      <row>28</row>
      <rowOff>123639</rowOff>
    </from>
    <ext cx="8953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29</row>
      <rowOff>128402</rowOff>
    </from>
    <ext cx="1238250" cy="12287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199932</colOff>
      <row>30</row>
      <rowOff>123639</rowOff>
    </from>
    <ext cx="102870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128494</colOff>
      <row>31</row>
      <rowOff>123639</rowOff>
    </from>
    <ext cx="1171575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185644</colOff>
      <row>32</row>
      <rowOff>123639</rowOff>
    </from>
    <ext cx="1057275" cy="12382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304707</colOff>
      <row>34</row>
      <rowOff>123639</rowOff>
    </from>
    <ext cx="819150" cy="12382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171357</colOff>
      <row>35</row>
      <rowOff>123639</rowOff>
    </from>
    <ext cx="1085850" cy="12382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318994</colOff>
      <row>36</row>
      <rowOff>123639</rowOff>
    </from>
    <ext cx="790575" cy="12382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37</row>
      <rowOff>123639</rowOff>
    </from>
    <ext cx="923925" cy="12382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38</row>
      <rowOff>152214</rowOff>
    </from>
    <ext cx="1238250" cy="11811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138019</colOff>
      <row>39</row>
      <rowOff>123639</rowOff>
    </from>
    <ext cx="1152525" cy="12382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347569</colOff>
      <row>40</row>
      <rowOff>123639</rowOff>
    </from>
    <ext cx="733425" cy="12382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104682</colOff>
      <row>41</row>
      <rowOff>123639</rowOff>
    </from>
    <ext cx="1219200" cy="12382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414244</colOff>
      <row>42</row>
      <rowOff>123639</rowOff>
    </from>
    <ext cx="600075" cy="12382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271369</colOff>
      <row>43</row>
      <rowOff>123639</rowOff>
    </from>
    <ext cx="885825" cy="12382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214219</colOff>
      <row>44</row>
      <rowOff>123639</rowOff>
    </from>
    <ext cx="1000125" cy="12382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333282</colOff>
      <row>45</row>
      <rowOff>123639</rowOff>
    </from>
    <ext cx="762000" cy="12382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166594</colOff>
      <row>46</row>
      <rowOff>123639</rowOff>
    </from>
    <ext cx="1095375" cy="12382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47</row>
      <rowOff>152214</rowOff>
    </from>
    <ext cx="1238250" cy="11811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138019</colOff>
      <row>48</row>
      <rowOff>123639</rowOff>
    </from>
    <ext cx="1152525" cy="12382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314232</colOff>
      <row>49</row>
      <rowOff>123639</rowOff>
    </from>
    <ext cx="800100" cy="12382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438057</colOff>
      <row>50</row>
      <rowOff>123639</rowOff>
    </from>
    <ext cx="552450" cy="12382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185644</colOff>
      <row>51</row>
      <rowOff>123639</rowOff>
    </from>
    <ext cx="1057275" cy="12382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428532</colOff>
      <row>52</row>
      <rowOff>123639</rowOff>
    </from>
    <ext cx="571500" cy="12382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190407</colOff>
      <row>53</row>
      <rowOff>123639</rowOff>
    </from>
    <ext cx="1047750" cy="12382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223744</colOff>
      <row>54</row>
      <rowOff>123639</rowOff>
    </from>
    <ext cx="981075" cy="12382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171357</colOff>
      <row>55</row>
      <rowOff>123639</rowOff>
    </from>
    <ext cx="1085850" cy="12382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242794</colOff>
      <row>56</row>
      <rowOff>123639</rowOff>
    </from>
    <ext cx="942975" cy="12382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57</row>
      <rowOff>123639</rowOff>
    </from>
    <ext cx="923925" cy="12382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395194</colOff>
      <row>58</row>
      <rowOff>123639</rowOff>
    </from>
    <ext cx="638175" cy="12382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509494</colOff>
      <row>59</row>
      <rowOff>123639</rowOff>
    </from>
    <ext cx="409575" cy="12382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60</row>
      <rowOff>123639</rowOff>
    </from>
    <ext cx="923925" cy="12382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452344</colOff>
      <row>61</row>
      <rowOff>123639</rowOff>
    </from>
    <ext cx="523875" cy="12382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433294</colOff>
      <row>62</row>
      <rowOff>123639</rowOff>
    </from>
    <ext cx="561975" cy="12382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147544</colOff>
      <row>64</row>
      <rowOff>123639</rowOff>
    </from>
    <ext cx="1133475" cy="12382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276132</colOff>
      <row>65</row>
      <rowOff>123639</rowOff>
    </from>
    <ext cx="876300" cy="12382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480919</colOff>
      <row>66</row>
      <rowOff>123639</rowOff>
    </from>
    <ext cx="466725" cy="12382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490444</colOff>
      <row>67</row>
      <rowOff>123639</rowOff>
    </from>
    <ext cx="447675" cy="12382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309469</colOff>
      <row>68</row>
      <rowOff>123639</rowOff>
    </from>
    <ext cx="809625" cy="12382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204694</colOff>
      <row>69</row>
      <rowOff>123639</rowOff>
    </from>
    <ext cx="1019175" cy="12382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70</row>
      <rowOff>123639</rowOff>
    </from>
    <ext cx="923925" cy="12382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423769</colOff>
      <row>71</row>
      <rowOff>123639</rowOff>
    </from>
    <ext cx="581025" cy="12382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347569</colOff>
      <row>72</row>
      <rowOff>123639</rowOff>
    </from>
    <ext cx="733425" cy="12382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161832</colOff>
      <row>73</row>
      <rowOff>123639</rowOff>
    </from>
    <ext cx="1104900" cy="12382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157069</colOff>
      <row>74</row>
      <rowOff>123639</rowOff>
    </from>
    <ext cx="1114425" cy="12382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257082</colOff>
      <row>75</row>
      <rowOff>123639</rowOff>
    </from>
    <ext cx="914400" cy="12382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523782</colOff>
      <row>76</row>
      <rowOff>123639</rowOff>
    </from>
    <ext cx="381000" cy="12382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476157</colOff>
      <row>77</row>
      <rowOff>123639</rowOff>
    </from>
    <ext cx="476250" cy="12382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233269</colOff>
      <row>78</row>
      <rowOff>123639</rowOff>
    </from>
    <ext cx="962025" cy="12382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509494</colOff>
      <row>79</row>
      <rowOff>123639</rowOff>
    </from>
    <ext cx="409575" cy="12382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295182</colOff>
      <row>80</row>
      <rowOff>123639</rowOff>
    </from>
    <ext cx="838200" cy="12382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247557</colOff>
      <row>81</row>
      <rowOff>123639</rowOff>
    </from>
    <ext cx="933450" cy="12382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438057</colOff>
      <row>82</row>
      <rowOff>123639</rowOff>
    </from>
    <ext cx="552450" cy="12382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495207</colOff>
      <row>83</row>
      <rowOff>123639</rowOff>
    </from>
    <ext cx="438150" cy="12382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84</row>
      <rowOff>461777</rowOff>
    </from>
    <ext cx="1238250" cy="561975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352332</colOff>
      <row>86</row>
      <rowOff>123639</rowOff>
    </from>
    <ext cx="723900" cy="12382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404719</colOff>
      <row>87</row>
      <rowOff>123639</rowOff>
    </from>
    <ext cx="619125" cy="12382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88</row>
      <rowOff>299852</rowOff>
    </from>
    <ext cx="1238250" cy="885825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366619</colOff>
      <row>89</row>
      <rowOff>123639</rowOff>
    </from>
    <ext cx="695325" cy="12382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109444</colOff>
      <row>90</row>
      <rowOff>123639</rowOff>
    </from>
    <ext cx="1209675" cy="12382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180882</colOff>
      <row>91</row>
      <rowOff>123639</rowOff>
    </from>
    <ext cx="1066800" cy="12382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414244</colOff>
      <row>92</row>
      <rowOff>123639</rowOff>
    </from>
    <ext cx="600075" cy="12382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371382</colOff>
      <row>93</row>
      <rowOff>123639</rowOff>
    </from>
    <ext cx="685800" cy="12382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466632</colOff>
      <row>95</row>
      <rowOff>123639</rowOff>
    </from>
    <ext cx="495300" cy="12382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96</row>
      <rowOff>123639</rowOff>
    </from>
    <ext cx="923925" cy="12382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471394</colOff>
      <row>97</row>
      <rowOff>123639</rowOff>
    </from>
    <ext cx="485775" cy="12382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499969</colOff>
      <row>98</row>
      <rowOff>123639</rowOff>
    </from>
    <ext cx="428625" cy="12382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99</row>
      <rowOff>242702</rowOff>
    </from>
    <ext cx="1238250" cy="1000125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290419</colOff>
      <row>100</row>
      <rowOff>123639</rowOff>
    </from>
    <ext cx="847725" cy="12382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266607</colOff>
      <row>101</row>
      <rowOff>123639</rowOff>
    </from>
    <ext cx="895350" cy="12382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280894</colOff>
      <row>102</row>
      <rowOff>123639</rowOff>
    </from>
    <ext cx="866775" cy="12382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209457</colOff>
      <row>103</row>
      <rowOff>123639</rowOff>
    </from>
    <ext cx="1009650" cy="12382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233269</colOff>
      <row>104</row>
      <rowOff>123639</rowOff>
    </from>
    <ext cx="962025" cy="12382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176119</colOff>
      <row>105</row>
      <rowOff>123639</rowOff>
    </from>
    <ext cx="1076325" cy="12382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419007</colOff>
      <row>106</row>
      <rowOff>123639</rowOff>
    </from>
    <ext cx="590550" cy="12382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157069</colOff>
      <row>107</row>
      <rowOff>123639</rowOff>
    </from>
    <ext cx="1114425" cy="12382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161832</colOff>
      <row>108</row>
      <rowOff>123639</rowOff>
    </from>
    <ext cx="1104900" cy="12382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409482</colOff>
      <row>109</row>
      <rowOff>123639</rowOff>
    </from>
    <ext cx="609600" cy="12382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110</row>
      <rowOff>123639</rowOff>
    </from>
    <ext cx="923925" cy="12382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271369</colOff>
      <row>111</row>
      <rowOff>123639</rowOff>
    </from>
    <ext cx="885825" cy="12382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112</row>
      <rowOff>123639</rowOff>
    </from>
    <ext cx="923925" cy="12382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266607</colOff>
      <row>113</row>
      <rowOff>123639</rowOff>
    </from>
    <ext cx="895350" cy="12382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495207</colOff>
      <row>114</row>
      <rowOff>123639</rowOff>
    </from>
    <ext cx="438150" cy="12382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328519</colOff>
      <row>115</row>
      <rowOff>123639</rowOff>
    </from>
    <ext cx="771525" cy="12382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116</row>
      <rowOff>123639</rowOff>
    </from>
    <ext cx="923925" cy="12382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0</col>
      <colOff>466632</colOff>
      <row>117</row>
      <rowOff>123639</rowOff>
    </from>
    <ext cx="495300" cy="123825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0</col>
      <colOff>390432</colOff>
      <row>118</row>
      <rowOff>123639</rowOff>
    </from>
    <ext cx="647700" cy="123825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119</row>
      <rowOff>123639</rowOff>
    </from>
    <ext cx="923925" cy="12382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266607</colOff>
      <row>120</row>
      <rowOff>123639</rowOff>
    </from>
    <ext cx="895350" cy="12382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0</col>
      <colOff>309469</colOff>
      <row>121</row>
      <rowOff>123639</rowOff>
    </from>
    <ext cx="809625" cy="12382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0</col>
      <colOff>257082</colOff>
      <row>122</row>
      <rowOff>123639</rowOff>
    </from>
    <ext cx="914400" cy="123825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0</col>
      <colOff>447582</colOff>
      <row>123</row>
      <rowOff>123639</rowOff>
    </from>
    <ext cx="533400" cy="12382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124</row>
      <rowOff>123639</rowOff>
    </from>
    <ext cx="923925" cy="12382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0</col>
      <colOff>261844</colOff>
      <row>125</row>
      <rowOff>123639</rowOff>
    </from>
    <ext cx="904875" cy="12382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0</col>
      <colOff>228507</colOff>
      <row>126</row>
      <rowOff>123639</rowOff>
    </from>
    <ext cx="971550" cy="123825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0</col>
      <colOff>214219</colOff>
      <row>127</row>
      <rowOff>123639</rowOff>
    </from>
    <ext cx="1000125" cy="12382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128</row>
      <rowOff>123639</rowOff>
    </from>
    <ext cx="923925" cy="12382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0</col>
      <colOff>409482</colOff>
      <row>129</row>
      <rowOff>123639</rowOff>
    </from>
    <ext cx="609600" cy="123825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0</col>
      <colOff>395194</colOff>
      <row>130</row>
      <rowOff>123639</rowOff>
    </from>
    <ext cx="638175" cy="123825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0</col>
      <colOff>533307</colOff>
      <row>131</row>
      <rowOff>123639</rowOff>
    </from>
    <ext cx="361950" cy="12382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0</col>
      <colOff>214219</colOff>
      <row>132</row>
      <rowOff>123639</rowOff>
    </from>
    <ext cx="1000125" cy="12382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133</row>
      <rowOff>223652</rowOff>
    </from>
    <ext cx="1238250" cy="1038225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134</row>
      <rowOff>223652</rowOff>
    </from>
    <ext cx="1238250" cy="1038225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0</col>
      <colOff>371382</colOff>
      <row>135</row>
      <rowOff>123639</rowOff>
    </from>
    <ext cx="685800" cy="12382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0</col>
      <colOff>109444</colOff>
      <row>136</row>
      <rowOff>123639</rowOff>
    </from>
    <ext cx="1209675" cy="123825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0</col>
      <colOff>138019</colOff>
      <row>137</row>
      <rowOff>123639</rowOff>
    </from>
    <ext cx="1152525" cy="123825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141</row>
      <rowOff>123639</rowOff>
    </from>
    <ext cx="1238250" cy="12382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142</row>
      <rowOff>123639</rowOff>
    </from>
    <ext cx="923925" cy="12382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143</row>
      <rowOff>123639</rowOff>
    </from>
    <ext cx="923925" cy="123825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0</col>
      <colOff>242794</colOff>
      <row>144</row>
      <rowOff>123639</rowOff>
    </from>
    <ext cx="942975" cy="123825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0</col>
      <colOff>223744</colOff>
      <row>145</row>
      <rowOff>123639</rowOff>
    </from>
    <ext cx="981075" cy="12382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0</col>
      <colOff>519019</colOff>
      <row>146</row>
      <rowOff>123639</rowOff>
    </from>
    <ext cx="390525" cy="123825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0</col>
      <colOff>242794</colOff>
      <row>147</row>
      <rowOff>123639</rowOff>
    </from>
    <ext cx="942975" cy="123825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0</col>
      <colOff>333282</colOff>
      <row>148</row>
      <rowOff>123639</rowOff>
    </from>
    <ext cx="762000" cy="123825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0</col>
      <colOff>323757</colOff>
      <row>149</row>
      <rowOff>123639</rowOff>
    </from>
    <ext cx="781050" cy="123825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0</col>
      <colOff>233269</colOff>
      <row>150</row>
      <rowOff>123639</rowOff>
    </from>
    <ext cx="962025" cy="123825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151</row>
      <rowOff>161739</rowOff>
    </from>
    <ext cx="1238250" cy="116205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0</col>
      <colOff>433294</colOff>
      <row>152</row>
      <rowOff>123639</rowOff>
    </from>
    <ext cx="561975" cy="123825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0</col>
      <colOff>438057</colOff>
      <row>153</row>
      <rowOff>123639</rowOff>
    </from>
    <ext cx="552450" cy="123825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0</col>
      <colOff>480919</colOff>
      <row>154</row>
      <rowOff>123639</rowOff>
    </from>
    <ext cx="466725" cy="123825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155</row>
      <rowOff>271277</rowOff>
    </from>
    <ext cx="1238250" cy="942975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156</row>
      <rowOff>156977</rowOff>
    </from>
    <ext cx="1238250" cy="1171575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0</col>
      <colOff>233269</colOff>
      <row>157</row>
      <rowOff>123639</rowOff>
    </from>
    <ext cx="962025" cy="123825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0</col>
      <colOff>209457</colOff>
      <row>158</row>
      <rowOff>123639</rowOff>
    </from>
    <ext cx="1009650" cy="123825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0</col>
      <colOff>261844</colOff>
      <row>159</row>
      <rowOff>123639</rowOff>
    </from>
    <ext cx="904875" cy="123825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160</row>
      <rowOff>185552</rowOff>
    </from>
    <ext cx="1238250" cy="1114425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0</col>
      <colOff>195169</colOff>
      <row>161</row>
      <rowOff>123639</rowOff>
    </from>
    <ext cx="1038225" cy="123825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0</col>
      <colOff>247557</colOff>
      <row>163</row>
      <rowOff>123639</rowOff>
    </from>
    <ext cx="933450" cy="123825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0</col>
      <colOff>466632</colOff>
      <row>164</row>
      <rowOff>123639</rowOff>
    </from>
    <ext cx="495300" cy="123825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165</row>
      <rowOff>123639</rowOff>
    </from>
    <ext cx="923925" cy="123825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167</row>
      <rowOff>123639</rowOff>
    </from>
    <ext cx="923925" cy="123825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0</col>
      <colOff>414244</colOff>
      <row>168</row>
      <rowOff>123639</rowOff>
    </from>
    <ext cx="600075" cy="123825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0</col>
      <colOff>138019</colOff>
      <row>169</row>
      <rowOff>123639</rowOff>
    </from>
    <ext cx="1152525" cy="123825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0</col>
      <colOff>261844</colOff>
      <row>170</row>
      <rowOff>123639</rowOff>
    </from>
    <ext cx="904875" cy="123825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0</col>
      <colOff>338044</colOff>
      <row>171</row>
      <rowOff>123639</rowOff>
    </from>
    <ext cx="752475" cy="123825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0</col>
      <colOff>504732</colOff>
      <row>172</row>
      <rowOff>123639</rowOff>
    </from>
    <ext cx="419100" cy="123825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0</col>
      <colOff>504732</colOff>
      <row>173</row>
      <rowOff>123639</rowOff>
    </from>
    <ext cx="419100" cy="123825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0</col>
      <colOff>271369</colOff>
      <row>174</row>
      <rowOff>123639</rowOff>
    </from>
    <ext cx="885825" cy="123825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0</col>
      <colOff>238032</colOff>
      <row>175</row>
      <rowOff>123639</rowOff>
    </from>
    <ext cx="952500" cy="123825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0</col>
      <colOff>295182</colOff>
      <row>176</row>
      <rowOff>123639</rowOff>
    </from>
    <ext cx="838200" cy="123825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0</col>
      <colOff>399957</colOff>
      <row>177</row>
      <rowOff>123639</rowOff>
    </from>
    <ext cx="628650" cy="123825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0</col>
      <colOff>385669</colOff>
      <row>178</row>
      <rowOff>123639</rowOff>
    </from>
    <ext cx="657225" cy="123825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0</col>
      <colOff>152307</colOff>
      <row>179</row>
      <rowOff>123639</rowOff>
    </from>
    <ext cx="1123950" cy="123825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180</row>
      <rowOff>223652</rowOff>
    </from>
    <ext cx="1238250" cy="1038225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0</col>
      <colOff>171357</colOff>
      <row>181</row>
      <rowOff>123639</rowOff>
    </from>
    <ext cx="1085850" cy="123825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0</col>
      <colOff>399957</colOff>
      <row>182</row>
      <rowOff>123639</rowOff>
    </from>
    <ext cx="628650" cy="123825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0</col>
      <colOff>104682</colOff>
      <row>183</row>
      <rowOff>123639</rowOff>
    </from>
    <ext cx="1219200" cy="123825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0</col>
      <colOff>195169</colOff>
      <row>184</row>
      <rowOff>123639</rowOff>
    </from>
    <ext cx="1038225" cy="123825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0</col>
      <colOff>199932</colOff>
      <row>185</row>
      <rowOff>123639</rowOff>
    </from>
    <ext cx="1028700" cy="123825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0</col>
      <colOff>199932</colOff>
      <row>186</row>
      <rowOff>123639</rowOff>
    </from>
    <ext cx="1028700" cy="123825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0</col>
      <colOff>185644</colOff>
      <row>187</row>
      <rowOff>123639</rowOff>
    </from>
    <ext cx="1057275" cy="123825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0</col>
      <colOff>338044</colOff>
      <row>188</row>
      <rowOff>123639</rowOff>
    </from>
    <ext cx="752475" cy="123825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0</col>
      <colOff>152307</colOff>
      <row>189</row>
      <rowOff>123639</rowOff>
    </from>
    <ext cx="1123950" cy="123825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0</col>
      <colOff>395194</colOff>
      <row>190</row>
      <rowOff>123639</rowOff>
    </from>
    <ext cx="638175" cy="123825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0</col>
      <colOff>357094</colOff>
      <row>191</row>
      <rowOff>123639</rowOff>
    </from>
    <ext cx="714375" cy="123825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0</col>
      <colOff>142782</colOff>
      <row>192</row>
      <rowOff>123639</rowOff>
    </from>
    <ext cx="1143000" cy="123825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0</col>
      <colOff>399957</colOff>
      <row>193</row>
      <rowOff>123639</rowOff>
    </from>
    <ext cx="628650" cy="123825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194</row>
      <rowOff>304614</rowOff>
    </from>
    <ext cx="1238250" cy="8763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195</row>
      <rowOff>176027</rowOff>
    </from>
    <ext cx="1238250" cy="1133475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0</col>
      <colOff>128494</colOff>
      <row>196</row>
      <rowOff>123639</rowOff>
    </from>
    <ext cx="1171575" cy="123825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0</col>
      <colOff>228507</colOff>
      <row>197</row>
      <rowOff>123639</rowOff>
    </from>
    <ext cx="971550" cy="123825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0</col>
      <colOff>99919</colOff>
      <row>198</row>
      <rowOff>123639</rowOff>
    </from>
    <ext cx="1228725" cy="123825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0</col>
      <colOff>109444</colOff>
      <row>199</row>
      <rowOff>123639</rowOff>
    </from>
    <ext cx="1209675" cy="123825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200</row>
      <rowOff>123639</rowOff>
    </from>
    <ext cx="1238250" cy="123825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0</col>
      <colOff>519019</colOff>
      <row>201</row>
      <rowOff>123639</rowOff>
    </from>
    <ext cx="390525" cy="123825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0</col>
      <colOff>118969</colOff>
      <row>202</row>
      <rowOff>123639</rowOff>
    </from>
    <ext cx="1190625" cy="123825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0</col>
      <colOff>204694</colOff>
      <row>205</row>
      <rowOff>123639</rowOff>
    </from>
    <ext cx="1019175" cy="123825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0</col>
      <colOff>185644</colOff>
      <row>206</row>
      <rowOff>123639</rowOff>
    </from>
    <ext cx="1057275" cy="123825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0</col>
      <colOff>123732</colOff>
      <row>208</row>
      <rowOff>123639</rowOff>
    </from>
    <ext cx="1181100" cy="123825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0</col>
      <colOff>514257</colOff>
      <row>209</row>
      <rowOff>123639</rowOff>
    </from>
    <ext cx="400050" cy="123825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0</col>
      <colOff>247557</colOff>
      <row>210</row>
      <rowOff>123639</rowOff>
    </from>
    <ext cx="933450" cy="123825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0</col>
      <colOff>242794</colOff>
      <row>211</row>
      <rowOff>123639</rowOff>
    </from>
    <ext cx="942975" cy="123825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212</row>
      <rowOff>123639</rowOff>
    </from>
    <ext cx="923925" cy="123825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0</col>
      <colOff>414244</colOff>
      <row>213</row>
      <rowOff>123639</rowOff>
    </from>
    <ext cx="600075" cy="123825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0</col>
      <colOff>271369</colOff>
      <row>214</row>
      <rowOff>123639</rowOff>
    </from>
    <ext cx="885825" cy="123825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0</col>
      <colOff>485682</colOff>
      <row>216</row>
      <rowOff>123639</rowOff>
    </from>
    <ext cx="457200" cy="123825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0</col>
      <colOff>318994</colOff>
      <row>217</row>
      <rowOff>123639</rowOff>
    </from>
    <ext cx="790575" cy="123825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0</col>
      <colOff>290419</colOff>
      <row>218</row>
      <rowOff>123639</rowOff>
    </from>
    <ext cx="847725" cy="123825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0</col>
      <colOff>233269</colOff>
      <row>219</row>
      <rowOff>123639</rowOff>
    </from>
    <ext cx="962025" cy="123825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0</col>
      <colOff>214219</colOff>
      <row>220</row>
      <rowOff>123639</rowOff>
    </from>
    <ext cx="1000125" cy="123825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0</col>
      <colOff>271369</colOff>
      <row>221</row>
      <rowOff>123639</rowOff>
    </from>
    <ext cx="885825" cy="123825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0</col>
      <colOff>490444</colOff>
      <row>222</row>
      <rowOff>123639</rowOff>
    </from>
    <ext cx="447675" cy="123825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0</col>
      <colOff>366619</colOff>
      <row>223</row>
      <rowOff>123639</rowOff>
    </from>
    <ext cx="695325" cy="123825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224</row>
      <rowOff>123639</rowOff>
    </from>
    <ext cx="923925" cy="123825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0</col>
      <colOff>490444</colOff>
      <row>225</row>
      <rowOff>123639</rowOff>
    </from>
    <ext cx="447675" cy="123825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0</col>
      <colOff>304707</colOff>
      <row>226</row>
      <rowOff>123639</rowOff>
    </from>
    <ext cx="819150" cy="123825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0</col>
      <colOff>295182</colOff>
      <row>227</row>
      <rowOff>123639</rowOff>
    </from>
    <ext cx="838200" cy="123825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0</col>
      <colOff>271369</colOff>
      <row>228</row>
      <rowOff>123639</rowOff>
    </from>
    <ext cx="885825" cy="123825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229</row>
      <rowOff>123639</rowOff>
    </from>
    <ext cx="923925" cy="123825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0</col>
      <colOff>238032</colOff>
      <row>230</row>
      <rowOff>123639</rowOff>
    </from>
    <ext cx="952500" cy="123825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0</col>
      <colOff>238032</colOff>
      <row>231</row>
      <rowOff>123639</rowOff>
    </from>
    <ext cx="952500" cy="123825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0</col>
      <colOff>338044</colOff>
      <row>232</row>
      <rowOff>123639</rowOff>
    </from>
    <ext cx="752475" cy="123825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0</col>
      <colOff>276132</colOff>
      <row>234</row>
      <rowOff>123639</rowOff>
    </from>
    <ext cx="876300" cy="123825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0</col>
      <colOff>304707</colOff>
      <row>235</row>
      <rowOff>123639</rowOff>
    </from>
    <ext cx="819150" cy="123825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0</col>
      <colOff>466632</colOff>
      <row>236</row>
      <rowOff>123639</rowOff>
    </from>
    <ext cx="495300" cy="123825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0</col>
      <colOff>466632</colOff>
      <row>237</row>
      <rowOff>123639</rowOff>
    </from>
    <ext cx="495300" cy="123825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0</col>
      <colOff>442819</colOff>
      <row>238</row>
      <rowOff>123639</rowOff>
    </from>
    <ext cx="542925" cy="123825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239</row>
      <rowOff>123639</rowOff>
    </from>
    <ext cx="923925" cy="123825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0</col>
      <colOff>276132</colOff>
      <row>240</row>
      <rowOff>123639</rowOff>
    </from>
    <ext cx="876300" cy="123825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0</col>
      <colOff>257082</colOff>
      <row>241</row>
      <rowOff>123639</rowOff>
    </from>
    <ext cx="914400" cy="123825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0</col>
      <colOff>271369</colOff>
      <row>242</row>
      <rowOff>123639</rowOff>
    </from>
    <ext cx="885825" cy="123825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0</col>
      <colOff>266607</colOff>
      <row>243</row>
      <rowOff>123639</rowOff>
    </from>
    <ext cx="895350" cy="123825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0</col>
      <colOff>238032</colOff>
      <row>244</row>
      <rowOff>123639</rowOff>
    </from>
    <ext cx="952500" cy="123825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0</col>
      <colOff>361857</colOff>
      <row>245</row>
      <rowOff>123639</rowOff>
    </from>
    <ext cx="704850" cy="123825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0</col>
      <colOff>461869</colOff>
      <row>246</row>
      <rowOff>123639</rowOff>
    </from>
    <ext cx="504825" cy="123825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0</col>
      <colOff>490444</colOff>
      <row>247</row>
      <rowOff>123639</rowOff>
    </from>
    <ext cx="447675" cy="123825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0</col>
      <colOff>318994</colOff>
      <row>248</row>
      <rowOff>123639</rowOff>
    </from>
    <ext cx="790575" cy="123825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0</col>
      <colOff>338044</colOff>
      <row>249</row>
      <rowOff>123639</rowOff>
    </from>
    <ext cx="752475" cy="123825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0</col>
      <colOff>452344</colOff>
      <row>250</row>
      <rowOff>123639</rowOff>
    </from>
    <ext cx="523875" cy="123825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0</col>
      <colOff>447582</colOff>
      <row>251</row>
      <rowOff>123639</rowOff>
    </from>
    <ext cx="533400" cy="123825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0</col>
      <colOff>304707</colOff>
      <row>252</row>
      <rowOff>123639</rowOff>
    </from>
    <ext cx="819150" cy="123825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0</col>
      <colOff>447582</colOff>
      <row>253</row>
      <rowOff>123639</rowOff>
    </from>
    <ext cx="533400" cy="123825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0</col>
      <colOff>414244</colOff>
      <row>255</row>
      <rowOff>123639</rowOff>
    </from>
    <ext cx="600075" cy="123825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0</col>
      <colOff>366619</colOff>
      <row>256</row>
      <rowOff>123639</rowOff>
    </from>
    <ext cx="695325" cy="123825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0</col>
      <colOff>433294</colOff>
      <row>257</row>
      <rowOff>123639</rowOff>
    </from>
    <ext cx="561975" cy="123825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0</col>
      <colOff>395194</colOff>
      <row>258</row>
      <rowOff>123639</rowOff>
    </from>
    <ext cx="638175" cy="123825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259</row>
      <rowOff>195077</rowOff>
    </from>
    <ext cx="1238250" cy="1095375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260</row>
      <rowOff>123639</rowOff>
    </from>
    <ext cx="923925" cy="123825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0</col>
      <colOff>461869</colOff>
      <row>261</row>
      <rowOff>123639</rowOff>
    </from>
    <ext cx="504825" cy="123825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0</col>
      <colOff>280894</colOff>
      <row>262</row>
      <rowOff>123639</rowOff>
    </from>
    <ext cx="866775" cy="123825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0</col>
      <colOff>480919</colOff>
      <row>263</row>
      <rowOff>123639</rowOff>
    </from>
    <ext cx="466725" cy="123825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0</col>
      <colOff>504732</colOff>
      <row>264</row>
      <rowOff>123639</rowOff>
    </from>
    <ext cx="419100" cy="123825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0</col>
      <colOff>409482</colOff>
      <row>265</row>
      <rowOff>123639</rowOff>
    </from>
    <ext cx="609600" cy="123825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0</col>
      <colOff>480919</colOff>
      <row>266</row>
      <rowOff>123639</rowOff>
    </from>
    <ext cx="466725" cy="123825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0</col>
      <colOff>419007</colOff>
      <row>267</row>
      <rowOff>123639</rowOff>
    </from>
    <ext cx="590550" cy="123825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0</col>
      <colOff>447582</colOff>
      <row>268</row>
      <rowOff>123639</rowOff>
    </from>
    <ext cx="533400" cy="123825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0</col>
      <colOff>461869</colOff>
      <row>269</row>
      <rowOff>123639</rowOff>
    </from>
    <ext cx="504825" cy="123825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0</col>
      <colOff>380907</colOff>
      <row>270</row>
      <rowOff>123639</rowOff>
    </from>
    <ext cx="666750" cy="123825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0</col>
      <colOff>476157</colOff>
      <row>271</row>
      <rowOff>123639</rowOff>
    </from>
    <ext cx="476250" cy="123825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0</col>
      <colOff>299944</colOff>
      <row>273</row>
      <rowOff>123639</rowOff>
    </from>
    <ext cx="828675" cy="123825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0</col>
      <colOff>142782</colOff>
      <row>274</row>
      <rowOff>123639</rowOff>
    </from>
    <ext cx="1143000" cy="123825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275</row>
      <rowOff>323664</rowOff>
    </from>
    <ext cx="1238250" cy="83820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0</col>
      <colOff>233269</colOff>
      <row>276</row>
      <rowOff>123639</rowOff>
    </from>
    <ext cx="962025" cy="123825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0</col>
      <colOff>209457</colOff>
      <row>277</row>
      <rowOff>123639</rowOff>
    </from>
    <ext cx="1009650" cy="123825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278</row>
      <rowOff>123639</rowOff>
    </from>
    <ext cx="923925" cy="123825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0</col>
      <colOff>538069</colOff>
      <row>279</row>
      <rowOff>123639</rowOff>
    </from>
    <ext cx="352425" cy="123825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0</col>
      <colOff>218982</colOff>
      <row>280</row>
      <rowOff>123639</rowOff>
    </from>
    <ext cx="990600" cy="123825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0</col>
      <colOff>476157</colOff>
      <row>281</row>
      <rowOff>123639</rowOff>
    </from>
    <ext cx="476250" cy="123825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0</col>
      <colOff>552357</colOff>
      <row>284</row>
      <rowOff>123639</rowOff>
    </from>
    <ext cx="323850" cy="123825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0</col>
      <colOff>471394</colOff>
      <row>285</row>
      <rowOff>123639</rowOff>
    </from>
    <ext cx="485775" cy="123825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0</col>
      <colOff>342807</colOff>
      <row>286</row>
      <rowOff>123639</rowOff>
    </from>
    <ext cx="742950" cy="123825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0</col>
      <colOff>271369</colOff>
      <row>287</row>
      <rowOff>123639</rowOff>
    </from>
    <ext cx="885825" cy="123825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289</row>
      <rowOff>123639</rowOff>
    </from>
    <ext cx="1238250" cy="123825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0</col>
      <colOff>185644</colOff>
      <row>290</row>
      <rowOff>123639</rowOff>
    </from>
    <ext cx="1057275" cy="123825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291</row>
      <rowOff>166502</rowOff>
    </from>
    <ext cx="1238250" cy="1152525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292</row>
      <rowOff>304614</rowOff>
    </from>
    <ext cx="1238250" cy="87630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0</col>
      <colOff>366619</colOff>
      <row>293</row>
      <rowOff>123639</rowOff>
    </from>
    <ext cx="695325" cy="123825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0</col>
      <colOff>338044</colOff>
      <row>294</row>
      <rowOff>123639</rowOff>
    </from>
    <ext cx="752475" cy="123825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296</row>
      <rowOff>123639</rowOff>
    </from>
    <ext cx="923925" cy="123825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0</col>
      <colOff>238032</colOff>
      <row>297</row>
      <rowOff>123639</rowOff>
    </from>
    <ext cx="952500" cy="123825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0</col>
      <colOff>371382</colOff>
      <row>298</row>
      <rowOff>123639</rowOff>
    </from>
    <ext cx="685800" cy="123825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0</col>
      <colOff>280894</colOff>
      <row>299</row>
      <rowOff>123639</rowOff>
    </from>
    <ext cx="866775" cy="123825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0</col>
      <colOff>228507</colOff>
      <row>300</row>
      <rowOff>123639</rowOff>
    </from>
    <ext cx="971550" cy="123825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0</col>
      <colOff>485682</colOff>
      <row>301</row>
      <rowOff>123639</rowOff>
    </from>
    <ext cx="457200" cy="123825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0</col>
      <colOff>133257</colOff>
      <row>302</row>
      <rowOff>123639</rowOff>
    </from>
    <ext cx="1162050" cy="123825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303</row>
      <rowOff>237939</rowOff>
    </from>
    <ext cx="1238250" cy="100965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0</col>
      <colOff>457107</colOff>
      <row>304</row>
      <rowOff>123639</rowOff>
    </from>
    <ext cx="514350" cy="123825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0</col>
      <colOff>533307</colOff>
      <row>305</row>
      <rowOff>123639</rowOff>
    </from>
    <ext cx="361950" cy="123825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0</col>
      <colOff>242794</colOff>
      <row>306</row>
      <rowOff>123639</rowOff>
    </from>
    <ext cx="942975" cy="123825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0</col>
      <colOff>261844</colOff>
      <row>307</row>
      <rowOff>123639</rowOff>
    </from>
    <ext cx="904875" cy="123825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0</col>
      <colOff>238032</colOff>
      <row>308</row>
      <rowOff>123639</rowOff>
    </from>
    <ext cx="952500" cy="123825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0</col>
      <colOff>247557</colOff>
      <row>309</row>
      <rowOff>123639</rowOff>
    </from>
    <ext cx="933450" cy="123825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0</col>
      <colOff>290419</colOff>
      <row>310</row>
      <rowOff>123639</rowOff>
    </from>
    <ext cx="847725" cy="123825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0</col>
      <colOff>238032</colOff>
      <row>311</row>
      <rowOff>123639</rowOff>
    </from>
    <ext cx="952500" cy="123825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0</col>
      <colOff>352332</colOff>
      <row>312</row>
      <rowOff>123639</rowOff>
    </from>
    <ext cx="723900" cy="123825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0</col>
      <colOff>242794</colOff>
      <row>313</row>
      <rowOff>123639</rowOff>
    </from>
    <ext cx="942975" cy="123825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0</col>
      <colOff>399957</colOff>
      <row>314</row>
      <rowOff>123639</rowOff>
    </from>
    <ext cx="628650" cy="123825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0</col>
      <colOff>180882</colOff>
      <row>315</row>
      <rowOff>123639</rowOff>
    </from>
    <ext cx="1066800" cy="123825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0</col>
      <colOff>280894</colOff>
      <row>316</row>
      <rowOff>123639</rowOff>
    </from>
    <ext cx="866775" cy="123825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0</col>
      <colOff>509494</colOff>
      <row>317</row>
      <rowOff>123639</rowOff>
    </from>
    <ext cx="409575" cy="123825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318</row>
      <rowOff>123639</rowOff>
    </from>
    <ext cx="1238250" cy="123825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0</col>
      <colOff>323757</colOff>
      <row>319</row>
      <rowOff>123639</rowOff>
    </from>
    <ext cx="781050" cy="123825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320</row>
      <rowOff>161739</rowOff>
    </from>
    <ext cx="1238250" cy="116205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0</col>
      <colOff>447582</colOff>
      <row>321</row>
      <rowOff>123639</rowOff>
    </from>
    <ext cx="533400" cy="123825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0</col>
      <colOff>276132</colOff>
      <row>322</row>
      <rowOff>123639</rowOff>
    </from>
    <ext cx="876300" cy="123825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0</col>
      <colOff>466632</colOff>
      <row>323</row>
      <rowOff>123639</rowOff>
    </from>
    <ext cx="495300" cy="123825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0</col>
      <colOff>247557</colOff>
      <row>324</row>
      <rowOff>123639</rowOff>
    </from>
    <ext cx="933450" cy="123825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0</col>
      <colOff>223744</colOff>
      <row>325</row>
      <rowOff>123639</rowOff>
    </from>
    <ext cx="981075" cy="123825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0</col>
      <colOff>338044</colOff>
      <row>326</row>
      <rowOff>123639</rowOff>
    </from>
    <ext cx="752475" cy="123825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0</col>
      <colOff>480919</colOff>
      <row>327</row>
      <rowOff>123639</rowOff>
    </from>
    <ext cx="466725" cy="123825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0</col>
      <colOff>404719</colOff>
      <row>328</row>
      <rowOff>123639</rowOff>
    </from>
    <ext cx="619125" cy="1238250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0</col>
      <colOff>490444</colOff>
      <row>329</row>
      <rowOff>123639</rowOff>
    </from>
    <ext cx="447675" cy="1238250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0</col>
      <colOff>471394</colOff>
      <row>330</row>
      <rowOff>123639</rowOff>
    </from>
    <ext cx="485775" cy="1238250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0</col>
      <colOff>423769</colOff>
      <row>331</row>
      <rowOff>123639</rowOff>
    </from>
    <ext cx="581025" cy="1238250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0</col>
      <colOff>352332</colOff>
      <row>332</row>
      <rowOff>123639</rowOff>
    </from>
    <ext cx="723900" cy="1238250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0</col>
      <colOff>199932</colOff>
      <row>333</row>
      <rowOff>123639</rowOff>
    </from>
    <ext cx="1028700" cy="1238250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0</col>
      <colOff>257082</colOff>
      <row>334</row>
      <rowOff>123639</rowOff>
    </from>
    <ext cx="914400" cy="1238250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0</col>
      <colOff>204694</colOff>
      <row>335</row>
      <rowOff>123639</rowOff>
    </from>
    <ext cx="1019175" cy="1238250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K336"/>
  <sheetViews>
    <sheetView tabSelected="1" topLeftCell="A1" zoomScale="90" zoomScaleNormal="90" workbookViewId="0">
      <pane ySplit="5" topLeftCell="A6" activePane="bottomLeft" state="frozen"/>
      <selection pane="bottomLeft" activeCell="B6" sqref="B6"/>
    </sheetView>
  </sheetViews>
  <sheetFormatPr baseColWidth="8" defaultColWidth="9" defaultRowHeight="15"/>
  <cols>
    <col width="21.42578125" customWidth="1" style="6" min="1" max="1"/>
    <col width="25.7109375" bestFit="1" customWidth="1" style="6" min="2" max="2"/>
    <col width="23.85546875" bestFit="1" customWidth="1" style="22" min="3" max="3"/>
    <col width="25.7109375" customWidth="1" style="22" min="4" max="4"/>
    <col outlineLevel="1" width="3.28515625" customWidth="1" style="6" min="5" max="30"/>
    <col width="11.5703125" customWidth="1" style="6" min="31" max="31"/>
    <col width="11.5703125" bestFit="1" customWidth="1" style="23" min="32" max="32"/>
    <col width="10" bestFit="1" customWidth="1" style="23" min="33" max="33"/>
    <col width="10.140625" bestFit="1" customWidth="1" style="24" min="34" max="34"/>
    <col width="16.7109375" bestFit="1" customWidth="1" style="23" min="35" max="35"/>
    <col width="15.5703125" bestFit="1" customWidth="1" style="23" min="36" max="36"/>
    <col width="9" customWidth="1" style="6" min="37" max="16384"/>
  </cols>
  <sheetData>
    <row r="1">
      <c r="A1" s="1" t="inlineStr">
        <is>
          <t xml:space="preserve">ICON LUXURY GROUP </t>
        </is>
      </c>
      <c r="B1" s="1" t="inlineStr">
        <is>
          <t>MEN'S</t>
        </is>
      </c>
      <c r="C1" s="2" t="inlineStr">
        <is>
          <t>RTW</t>
        </is>
      </c>
      <c r="D1" s="2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4" t="n"/>
      <c r="AG1" s="4" t="n"/>
      <c r="AH1" s="5" t="n"/>
      <c r="AI1" s="4" t="n"/>
      <c r="AJ1" s="4" t="n"/>
    </row>
    <row r="2">
      <c r="A2" s="7" t="n"/>
      <c r="B2" s="8" t="n"/>
      <c r="C2" s="9" t="n"/>
      <c r="D2" s="9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10" t="n"/>
      <c r="AG2" s="10" t="n"/>
      <c r="AH2" s="11" t="n"/>
      <c r="AI2" s="10" t="n"/>
      <c r="AJ2" s="10" t="n"/>
    </row>
    <row r="3">
      <c r="B3" s="8" t="n"/>
      <c r="C3" s="9" t="n"/>
      <c r="D3" s="9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10" t="n"/>
      <c r="AG3" s="12" t="n">
        <v>0.85</v>
      </c>
      <c r="AH3" s="11" t="n"/>
      <c r="AI3" s="13">
        <f>SUM(AI6:AI336)</f>
        <v/>
      </c>
      <c r="AJ3" s="13">
        <f>SUM(AJ6:AJ336)</f>
        <v/>
      </c>
    </row>
    <row r="4">
      <c r="A4" s="8" t="n"/>
      <c r="B4" s="8" t="n"/>
      <c r="C4" s="9" t="n"/>
      <c r="D4" s="9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14">
        <f>SUM(AE6:AE336)</f>
        <v/>
      </c>
      <c r="AF4" s="15" t="inlineStr">
        <is>
          <t>EURO</t>
        </is>
      </c>
      <c r="AG4" s="15" t="inlineStr">
        <is>
          <t>EURO</t>
        </is>
      </c>
      <c r="AH4" s="11" t="n"/>
      <c r="AI4" s="15" t="inlineStr">
        <is>
          <t>EURO</t>
        </is>
      </c>
      <c r="AJ4" s="15" t="inlineStr">
        <is>
          <t>EURO</t>
        </is>
      </c>
    </row>
    <row r="5">
      <c r="A5" s="16" t="inlineStr">
        <is>
          <t>Picture</t>
        </is>
      </c>
      <c r="B5" s="16" t="inlineStr">
        <is>
          <t>Style #</t>
        </is>
      </c>
      <c r="C5" s="17" t="inlineStr">
        <is>
          <t>Color Name</t>
        </is>
      </c>
      <c r="D5" s="17" t="inlineStr">
        <is>
          <t>Description</t>
        </is>
      </c>
      <c r="E5" s="16" t="n">
        <v>28</v>
      </c>
      <c r="F5" s="16" t="n">
        <v>29</v>
      </c>
      <c r="G5" s="16" t="n">
        <v>30</v>
      </c>
      <c r="H5" s="16" t="n">
        <v>31</v>
      </c>
      <c r="I5" s="16" t="n">
        <v>32</v>
      </c>
      <c r="J5" s="16" t="n">
        <v>33</v>
      </c>
      <c r="K5" s="16" t="n">
        <v>34</v>
      </c>
      <c r="L5" s="16" t="n">
        <v>35</v>
      </c>
      <c r="M5" s="16" t="n">
        <v>36</v>
      </c>
      <c r="N5" s="16" t="n">
        <v>38</v>
      </c>
      <c r="O5" s="16" t="n">
        <v>42</v>
      </c>
      <c r="P5" s="16" t="n">
        <v>44</v>
      </c>
      <c r="Q5" s="16" t="n">
        <v>46</v>
      </c>
      <c r="R5" s="16" t="n">
        <v>48</v>
      </c>
      <c r="S5" s="16" t="n">
        <v>49</v>
      </c>
      <c r="T5" s="16" t="n">
        <v>50</v>
      </c>
      <c r="U5" s="16" t="n">
        <v>52</v>
      </c>
      <c r="V5" s="16" t="n">
        <v>54</v>
      </c>
      <c r="W5" s="16" t="inlineStr">
        <is>
          <t>XXS</t>
        </is>
      </c>
      <c r="X5" s="16" t="inlineStr">
        <is>
          <t>XS</t>
        </is>
      </c>
      <c r="Y5" s="16" t="inlineStr">
        <is>
          <t>S</t>
        </is>
      </c>
      <c r="Z5" s="16" t="inlineStr">
        <is>
          <t>M</t>
        </is>
      </c>
      <c r="AA5" s="16" t="inlineStr">
        <is>
          <t>L</t>
        </is>
      </c>
      <c r="AB5" s="16" t="inlineStr">
        <is>
          <t>XL</t>
        </is>
      </c>
      <c r="AC5" s="16" t="inlineStr">
        <is>
          <t>XXL</t>
        </is>
      </c>
      <c r="AD5" s="16" t="inlineStr">
        <is>
          <t>XXXL</t>
        </is>
      </c>
      <c r="AE5" s="16" t="inlineStr">
        <is>
          <t>QTY</t>
        </is>
      </c>
      <c r="AF5" s="18" t="inlineStr">
        <is>
          <t>RRP</t>
        </is>
      </c>
      <c r="AG5" s="18" t="inlineStr">
        <is>
          <t>PRICE</t>
        </is>
      </c>
      <c r="AH5" s="19" t="inlineStr">
        <is>
          <t>Discount</t>
        </is>
      </c>
      <c r="AI5" s="18" t="inlineStr">
        <is>
          <t>TOT RRP</t>
        </is>
      </c>
      <c r="AJ5" s="18" t="inlineStr">
        <is>
          <t>TOT PRICE</t>
        </is>
      </c>
    </row>
    <row r="6" ht="117" customHeight="1">
      <c r="A6" s="16" t="n"/>
      <c r="B6" s="16" t="inlineStr">
        <is>
          <t>OMGE024G23FAB0010100</t>
        </is>
      </c>
      <c r="C6" s="17" t="inlineStr">
        <is>
          <t>WHITE NO COLOR</t>
        </is>
      </c>
      <c r="D6" s="17" t="inlineStr">
        <is>
          <t>STAFF UNIFORM_POPELINE SHIRT WHITE NO CO</t>
        </is>
      </c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>
        <v>47</v>
      </c>
      <c r="Y6" s="16" t="n">
        <v>111</v>
      </c>
      <c r="Z6" s="16" t="n">
        <v>87</v>
      </c>
      <c r="AA6" s="16" t="n">
        <v>82</v>
      </c>
      <c r="AB6" s="16" t="n">
        <v>36</v>
      </c>
      <c r="AC6" s="16" t="n">
        <v>17</v>
      </c>
      <c r="AD6" s="16" t="n"/>
      <c r="AE6" s="16">
        <f>SUM(E6:AD6)</f>
        <v/>
      </c>
      <c r="AF6" s="20" t="n">
        <v>514.8950806976517</v>
      </c>
      <c r="AG6" s="20">
        <f>AF6-(AF6*$AG$3)</f>
        <v/>
      </c>
      <c r="AH6" s="21">
        <f>1-AG6/AF6</f>
        <v/>
      </c>
      <c r="AI6" s="20">
        <f>AF6*AE6</f>
        <v/>
      </c>
      <c r="AJ6" s="20">
        <f>AG6*AE6</f>
        <v/>
      </c>
      <c r="AK6" s="6" t="inlineStr">
        <is>
          <t>#REF</t>
        </is>
      </c>
    </row>
    <row r="7" ht="117" customHeight="1">
      <c r="A7" s="16" t="n"/>
      <c r="B7" s="16" t="inlineStr">
        <is>
          <t>OMUH00AC99JER0011000</t>
        </is>
      </c>
      <c r="C7" s="17" t="n"/>
      <c r="D7" s="17" t="inlineStr">
        <is>
          <t>2PACK OFF BOOKISH BOXER BLACK - NO COLOR</t>
        </is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>
        <v>17</v>
      </c>
      <c r="Y7" s="16" t="n">
        <v>53</v>
      </c>
      <c r="Z7" s="16" t="n">
        <v>99</v>
      </c>
      <c r="AA7" s="16" t="n">
        <v>86</v>
      </c>
      <c r="AB7" s="16" t="n">
        <v>43</v>
      </c>
      <c r="AC7" s="16" t="n">
        <v>14</v>
      </c>
      <c r="AD7" s="16" t="n">
        <v>3</v>
      </c>
      <c r="AE7" s="16">
        <f>SUM(E7:AD7)</f>
        <v/>
      </c>
      <c r="AF7" s="20" t="n">
        <v>85</v>
      </c>
      <c r="AG7" s="20">
        <f>AF7-(AF7*$AG$3)</f>
        <v/>
      </c>
      <c r="AH7" s="21">
        <f>1-AG7/AF7</f>
        <v/>
      </c>
      <c r="AI7" s="20">
        <f>AF7*AE7</f>
        <v/>
      </c>
      <c r="AJ7" s="20">
        <f>AG7*AE7</f>
        <v/>
      </c>
      <c r="AK7" s="6" t="inlineStr">
        <is>
          <t>#REF</t>
        </is>
      </c>
    </row>
    <row r="8" ht="117" customHeight="1">
      <c r="A8" s="16" t="n"/>
      <c r="B8" s="16" t="inlineStr">
        <is>
          <t>OMCO020G23FAB0014600</t>
        </is>
      </c>
      <c r="C8" s="17" t="inlineStr">
        <is>
          <t>NAVY BLUE  NO COLOR</t>
        </is>
      </c>
      <c r="D8" s="17" t="inlineStr">
        <is>
          <t>STAFF UNIFORM_FORMAL SLIM PAN NAVY BLUE</t>
        </is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>
        <v>12</v>
      </c>
      <c r="Q8" s="16" t="n">
        <v>88</v>
      </c>
      <c r="R8" s="16" t="n">
        <v>75</v>
      </c>
      <c r="S8" s="16" t="n"/>
      <c r="T8" s="16" t="n">
        <v>84</v>
      </c>
      <c r="U8" s="16" t="n">
        <v>37</v>
      </c>
      <c r="V8" s="16" t="n">
        <v>12</v>
      </c>
      <c r="W8" s="16" t="n"/>
      <c r="X8" s="16" t="n"/>
      <c r="Y8" s="16" t="n"/>
      <c r="Z8" s="16" t="n"/>
      <c r="AA8" s="16" t="n"/>
      <c r="AB8" s="16" t="n"/>
      <c r="AC8" s="16" t="n"/>
      <c r="AD8" s="16" t="n"/>
      <c r="AE8" s="16">
        <f>SUM(E8:AD8)</f>
        <v/>
      </c>
      <c r="AF8" s="20" t="n">
        <v>616</v>
      </c>
      <c r="AG8" s="20">
        <f>AF8-(AF8*$AG$3)</f>
        <v/>
      </c>
      <c r="AH8" s="21">
        <f>1-AG8/AF8</f>
        <v/>
      </c>
      <c r="AI8" s="20">
        <f>AF8*AE8</f>
        <v/>
      </c>
      <c r="AJ8" s="20">
        <f>AG8*AE8</f>
        <v/>
      </c>
      <c r="AK8" s="6" t="inlineStr">
        <is>
          <t>#REF</t>
        </is>
      </c>
    </row>
    <row r="9" ht="117" customHeight="1">
      <c r="A9" s="16" t="n"/>
      <c r="B9" s="16" t="inlineStr">
        <is>
          <t>OMUH00AC99JER0010110</t>
        </is>
      </c>
      <c r="C9" s="17" t="n"/>
      <c r="D9" s="17" t="inlineStr">
        <is>
          <t>2PACK OFF BOOKISH BOXER WHITE - BLACK</t>
        </is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>
        <v>12</v>
      </c>
      <c r="Y9" s="16" t="n">
        <v>38</v>
      </c>
      <c r="Z9" s="16" t="n">
        <v>88</v>
      </c>
      <c r="AA9" s="16" t="n">
        <v>90</v>
      </c>
      <c r="AB9" s="16" t="n">
        <v>51</v>
      </c>
      <c r="AC9" s="16" t="n">
        <v>6</v>
      </c>
      <c r="AD9" s="16" t="n">
        <v>1</v>
      </c>
      <c r="AE9" s="16">
        <f>SUM(E9:AD9)</f>
        <v/>
      </c>
      <c r="AF9" s="20" t="n">
        <v>85</v>
      </c>
      <c r="AG9" s="20">
        <f>AF9-(AF9*$AG$3)</f>
        <v/>
      </c>
      <c r="AH9" s="21">
        <f>1-AG9/AF9</f>
        <v/>
      </c>
      <c r="AI9" s="20">
        <f>AF9*AE9</f>
        <v/>
      </c>
      <c r="AJ9" s="20">
        <f>AG9*AE9</f>
        <v/>
      </c>
      <c r="AK9" s="6" t="inlineStr">
        <is>
          <t>#REF</t>
        </is>
      </c>
    </row>
    <row r="10" ht="117" customHeight="1">
      <c r="A10" s="16" t="n"/>
      <c r="B10" s="16" t="inlineStr">
        <is>
          <t>OMFD014F25FAB0021041</t>
        </is>
      </c>
      <c r="C10" s="17" t="n"/>
      <c r="D10" s="17" t="inlineStr">
        <is>
          <t>STENCIL ARROW SWIMSHORTS BLACK - CLOUDY</t>
        </is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>
        <v>1</v>
      </c>
      <c r="Y10" s="16" t="n">
        <v>17</v>
      </c>
      <c r="Z10" s="16" t="n">
        <v>41</v>
      </c>
      <c r="AA10" s="16" t="n">
        <v>41</v>
      </c>
      <c r="AB10" s="16" t="n">
        <v>13</v>
      </c>
      <c r="AC10" s="16" t="n">
        <v>7</v>
      </c>
      <c r="AD10" s="16" t="n"/>
      <c r="AE10" s="16">
        <f>SUM(E10:AD10)</f>
        <v/>
      </c>
      <c r="AF10" s="20" t="n">
        <v>195</v>
      </c>
      <c r="AG10" s="20">
        <f>AF10-(AF10*$AG$3)</f>
        <v/>
      </c>
      <c r="AH10" s="21">
        <f>1-AG10/AF10</f>
        <v/>
      </c>
      <c r="AI10" s="20">
        <f>AF10*AE10</f>
        <v/>
      </c>
      <c r="AJ10" s="20">
        <f>AG10*AE10</f>
        <v/>
      </c>
      <c r="AK10" s="6" t="inlineStr">
        <is>
          <t>#REF</t>
        </is>
      </c>
    </row>
    <row r="11" ht="117" customHeight="1">
      <c r="A11" s="16" t="n"/>
      <c r="B11" s="16" t="inlineStr">
        <is>
          <t>OMUH00AC99JER0010100</t>
        </is>
      </c>
      <c r="C11" s="17" t="n"/>
      <c r="D11" s="17" t="inlineStr">
        <is>
          <t>2PACK OFF BOOKISH BOXER WHITE - NO COLOR</t>
        </is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>
        <v>5</v>
      </c>
      <c r="Y11" s="16" t="n">
        <v>22</v>
      </c>
      <c r="Z11" s="16" t="n">
        <v>32</v>
      </c>
      <c r="AA11" s="16" t="n">
        <v>37</v>
      </c>
      <c r="AB11" s="16" t="n">
        <v>17</v>
      </c>
      <c r="AC11" s="16" t="n">
        <v>6</v>
      </c>
      <c r="AD11" s="16" t="n">
        <v>1</v>
      </c>
      <c r="AE11" s="16">
        <f>SUM(E11:AD11)</f>
        <v/>
      </c>
      <c r="AF11" s="20" t="n">
        <v>85</v>
      </c>
      <c r="AG11" s="20">
        <f>AF11-(AF11*$AG$3)</f>
        <v/>
      </c>
      <c r="AH11" s="21">
        <f>1-AG11/AF11</f>
        <v/>
      </c>
      <c r="AI11" s="20">
        <f>AF11*AE11</f>
        <v/>
      </c>
      <c r="AJ11" s="20">
        <f>AG11*AE11</f>
        <v/>
      </c>
      <c r="AK11" s="6" t="inlineStr">
        <is>
          <t>#REF</t>
        </is>
      </c>
    </row>
    <row r="12" ht="117" customHeight="1">
      <c r="A12" s="16" t="n"/>
      <c r="B12" s="16" t="inlineStr">
        <is>
          <t>OMFD008T25FAB0034061</t>
        </is>
      </c>
      <c r="C12" s="17" t="n"/>
      <c r="D12" s="17" t="inlineStr">
        <is>
          <t>SS_DEGRADE SURFER SWIMSHORTS LIGHT BLUE</t>
        </is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>
        <v>4</v>
      </c>
      <c r="Y12" s="16" t="n">
        <v>18</v>
      </c>
      <c r="Z12" s="16" t="n">
        <v>32</v>
      </c>
      <c r="AA12" s="16" t="n">
        <v>25</v>
      </c>
      <c r="AB12" s="16" t="n">
        <v>14</v>
      </c>
      <c r="AC12" s="16" t="n">
        <v>5</v>
      </c>
      <c r="AD12" s="16" t="n"/>
      <c r="AE12" s="16">
        <f>SUM(E12:AD12)</f>
        <v/>
      </c>
      <c r="AF12" s="20" t="n">
        <v>225</v>
      </c>
      <c r="AG12" s="20">
        <f>AF12-(AF12*$AG$3)</f>
        <v/>
      </c>
      <c r="AH12" s="21">
        <f>1-AG12/AF12</f>
        <v/>
      </c>
      <c r="AI12" s="20">
        <f>AF12*AE12</f>
        <v/>
      </c>
      <c r="AJ12" s="20">
        <f>AG12*AE12</f>
        <v/>
      </c>
      <c r="AK12" s="6" t="inlineStr">
        <is>
          <t>#REF</t>
        </is>
      </c>
    </row>
    <row r="13" ht="117" customHeight="1">
      <c r="A13" s="16" t="n"/>
      <c r="B13" s="16" t="inlineStr">
        <is>
          <t>OMUF003C99JER0011000</t>
        </is>
      </c>
      <c r="C13" s="17" t="n"/>
      <c r="D13" s="17" t="inlineStr">
        <is>
          <t>2PACK OFF BOOKISH SLIP BLACK - NO COLOR</t>
        </is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>
        <v>5</v>
      </c>
      <c r="Y13" s="16" t="n">
        <v>18</v>
      </c>
      <c r="Z13" s="16" t="n">
        <v>34</v>
      </c>
      <c r="AA13" s="16" t="n">
        <v>27</v>
      </c>
      <c r="AB13" s="16" t="n">
        <v>14</v>
      </c>
      <c r="AC13" s="16" t="n"/>
      <c r="AD13" s="16" t="n"/>
      <c r="AE13" s="16">
        <f>SUM(E13:AD13)</f>
        <v/>
      </c>
      <c r="AF13" s="20" t="n">
        <v>85</v>
      </c>
      <c r="AG13" s="20">
        <f>AF13-(AF13*$AG$3)</f>
        <v/>
      </c>
      <c r="AH13" s="21">
        <f>1-AG13/AF13</f>
        <v/>
      </c>
      <c r="AI13" s="20">
        <f>AF13*AE13</f>
        <v/>
      </c>
      <c r="AJ13" s="20">
        <f>AG13*AE13</f>
        <v/>
      </c>
      <c r="AK13" s="6" t="inlineStr">
        <is>
          <t>#REF</t>
        </is>
      </c>
    </row>
    <row r="14" ht="117" customHeight="1">
      <c r="A14" s="16" t="n"/>
      <c r="B14" s="16" t="inlineStr">
        <is>
          <t>OMUY006C99JER0021001</t>
        </is>
      </c>
      <c r="C14" s="17" t="inlineStr">
        <is>
          <t>BLACK - WHITE</t>
        </is>
      </c>
      <c r="D14" s="17" t="inlineStr">
        <is>
          <t>OFF BOOKISH RIB TANKTOP BLACK - WHITE</t>
        </is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>
        <v>12</v>
      </c>
      <c r="Z14" s="16" t="n">
        <v>24</v>
      </c>
      <c r="AA14" s="16" t="n">
        <v>30</v>
      </c>
      <c r="AB14" s="16" t="n">
        <v>25</v>
      </c>
      <c r="AC14" s="16" t="n"/>
      <c r="AD14" s="16" t="n"/>
      <c r="AE14" s="16">
        <f>SUM(E14:AD14)</f>
        <v/>
      </c>
      <c r="AF14" s="20" t="n">
        <v>120</v>
      </c>
      <c r="AG14" s="20">
        <f>AF14-(AF14*$AG$3)</f>
        <v/>
      </c>
      <c r="AH14" s="21">
        <f>1-AG14/AF14</f>
        <v/>
      </c>
      <c r="AI14" s="20">
        <f>AF14*AE14</f>
        <v/>
      </c>
      <c r="AJ14" s="20">
        <f>AG14*AE14</f>
        <v/>
      </c>
      <c r="AK14" s="6" t="inlineStr">
        <is>
          <t>#REF</t>
        </is>
      </c>
    </row>
    <row r="15" ht="117" customHeight="1">
      <c r="A15" s="16" t="n"/>
      <c r="B15" s="16" t="inlineStr">
        <is>
          <t>OMFD013F25FAB0021001</t>
        </is>
      </c>
      <c r="C15" s="17" t="n"/>
      <c r="D15" s="17" t="inlineStr">
        <is>
          <t>BIG OFF SURFER SWIMSHORTS BLACK - WHITE</t>
        </is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>
        <v>1</v>
      </c>
      <c r="Y15" s="16" t="n">
        <v>15</v>
      </c>
      <c r="Z15" s="16" t="n">
        <v>25</v>
      </c>
      <c r="AA15" s="16" t="n">
        <v>25</v>
      </c>
      <c r="AB15" s="16" t="n">
        <v>10</v>
      </c>
      <c r="AC15" s="16" t="n">
        <v>7</v>
      </c>
      <c r="AD15" s="16" t="n"/>
      <c r="AE15" s="16">
        <f>SUM(E15:AD15)</f>
        <v/>
      </c>
      <c r="AF15" s="20" t="n">
        <v>250</v>
      </c>
      <c r="AG15" s="20">
        <f>AF15-(AF15*$AG$3)</f>
        <v/>
      </c>
      <c r="AH15" s="21">
        <f>1-AG15/AF15</f>
        <v/>
      </c>
      <c r="AI15" s="20">
        <f>AF15*AE15</f>
        <v/>
      </c>
      <c r="AJ15" s="20">
        <f>AG15*AE15</f>
        <v/>
      </c>
      <c r="AK15" s="6" t="inlineStr">
        <is>
          <t>#REF</t>
        </is>
      </c>
    </row>
    <row r="16" ht="117" customHeight="1">
      <c r="A16" s="16" t="n"/>
      <c r="B16" s="16" t="inlineStr">
        <is>
          <t>OMUY006C99JER0020110</t>
        </is>
      </c>
      <c r="C16" s="17" t="inlineStr">
        <is>
          <t>WHITE - BLACK</t>
        </is>
      </c>
      <c r="D16" s="17" t="inlineStr">
        <is>
          <t>OFF BOOKISH RIB TANKTOP WHITE - BLACK</t>
        </is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>
        <v>13</v>
      </c>
      <c r="Z16" s="16" t="n">
        <v>21</v>
      </c>
      <c r="AA16" s="16" t="n">
        <v>26</v>
      </c>
      <c r="AB16" s="16" t="n">
        <v>22</v>
      </c>
      <c r="AC16" s="16" t="n"/>
      <c r="AD16" s="16" t="n"/>
      <c r="AE16" s="16">
        <f>SUM(E16:AD16)</f>
        <v/>
      </c>
      <c r="AF16" s="20" t="n">
        <v>120</v>
      </c>
      <c r="AG16" s="20">
        <f>AF16-(AF16*$AG$3)</f>
        <v/>
      </c>
      <c r="AH16" s="21">
        <f>1-AG16/AF16</f>
        <v/>
      </c>
      <c r="AI16" s="20">
        <f>AF16*AE16</f>
        <v/>
      </c>
      <c r="AJ16" s="20">
        <f>AG16*AE16</f>
        <v/>
      </c>
      <c r="AK16" s="6" t="inlineStr">
        <is>
          <t>#REF</t>
        </is>
      </c>
    </row>
    <row r="17" ht="117" customHeight="1">
      <c r="A17" s="16" t="n"/>
      <c r="B17" s="16" t="inlineStr">
        <is>
          <t>OMFD016T25FAB0014001</t>
        </is>
      </c>
      <c r="C17" s="17" t="n"/>
      <c r="D17" s="17" t="inlineStr">
        <is>
          <t>SS_STRIPED SWIMSHORTS LIGHT BLUE - WHITE</t>
        </is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>
        <v>2</v>
      </c>
      <c r="Y17" s="16" t="n">
        <v>13</v>
      </c>
      <c r="Z17" s="16" t="n">
        <v>21</v>
      </c>
      <c r="AA17" s="16" t="n">
        <v>20</v>
      </c>
      <c r="AB17" s="16" t="n">
        <v>13</v>
      </c>
      <c r="AC17" s="16" t="n">
        <v>7</v>
      </c>
      <c r="AD17" s="16" t="n"/>
      <c r="AE17" s="16">
        <f>SUM(E17:AD17)</f>
        <v/>
      </c>
      <c r="AF17" s="20" t="n">
        <v>195</v>
      </c>
      <c r="AG17" s="20">
        <f>AF17-(AF17*$AG$3)</f>
        <v/>
      </c>
      <c r="AH17" s="21">
        <f>1-AG17/AF17</f>
        <v/>
      </c>
      <c r="AI17" s="20">
        <f>AF17*AE17</f>
        <v/>
      </c>
      <c r="AJ17" s="20">
        <f>AG17*AE17</f>
        <v/>
      </c>
      <c r="AK17" s="6" t="inlineStr">
        <is>
          <t>#REF</t>
        </is>
      </c>
    </row>
    <row r="18" ht="117" customHeight="1">
      <c r="A18" s="16" t="n"/>
      <c r="B18" s="16" t="inlineStr">
        <is>
          <t>OMFD013F25FAB0011001</t>
        </is>
      </c>
      <c r="C18" s="17" t="n"/>
      <c r="D18" s="17" t="inlineStr">
        <is>
          <t>OUTLINE ARROW SURFER SWIMSHOR BLACK - WH</t>
        </is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>
        <v>1</v>
      </c>
      <c r="Y18" s="16" t="n">
        <v>11</v>
      </c>
      <c r="Z18" s="16" t="n">
        <v>20</v>
      </c>
      <c r="AA18" s="16" t="n">
        <v>18</v>
      </c>
      <c r="AB18" s="16" t="n">
        <v>15</v>
      </c>
      <c r="AC18" s="16" t="n">
        <v>9</v>
      </c>
      <c r="AD18" s="16" t="n"/>
      <c r="AE18" s="16">
        <f>SUM(E18:AD18)</f>
        <v/>
      </c>
      <c r="AF18" s="20" t="n">
        <v>235</v>
      </c>
      <c r="AG18" s="20">
        <f>AF18-(AF18*$AG$3)</f>
        <v/>
      </c>
      <c r="AH18" s="21">
        <f>1-AG18/AF18</f>
        <v/>
      </c>
      <c r="AI18" s="20">
        <f>AF18*AE18</f>
        <v/>
      </c>
      <c r="AJ18" s="20">
        <f>AG18*AE18</f>
        <v/>
      </c>
      <c r="AK18" s="6" t="inlineStr">
        <is>
          <t>#REF</t>
        </is>
      </c>
    </row>
    <row r="19" ht="117" customHeight="1">
      <c r="A19" s="16" t="n"/>
      <c r="B19" s="16" t="inlineStr">
        <is>
          <t>OMUF003C99JER0010110</t>
        </is>
      </c>
      <c r="C19" s="17" t="n"/>
      <c r="D19" s="17" t="inlineStr">
        <is>
          <t>2PACK OFF BOOKISH SLIP WHITE - BLACK</t>
        </is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>
        <v>4</v>
      </c>
      <c r="Y19" s="16" t="n">
        <v>11</v>
      </c>
      <c r="Z19" s="16" t="n">
        <v>24</v>
      </c>
      <c r="AA19" s="16" t="n">
        <v>23</v>
      </c>
      <c r="AB19" s="16" t="n">
        <v>10</v>
      </c>
      <c r="AC19" s="16" t="n">
        <v>1</v>
      </c>
      <c r="AD19" s="16" t="n"/>
      <c r="AE19" s="16">
        <f>SUM(E19:AD19)</f>
        <v/>
      </c>
      <c r="AF19" s="20" t="n">
        <v>85</v>
      </c>
      <c r="AG19" s="20">
        <f>AF19-(AF19*$AG$3)</f>
        <v/>
      </c>
      <c r="AH19" s="21">
        <f>1-AG19/AF19</f>
        <v/>
      </c>
      <c r="AI19" s="20">
        <f>AF19*AE19</f>
        <v/>
      </c>
      <c r="AJ19" s="20">
        <f>AG19*AE19</f>
        <v/>
      </c>
      <c r="AK19" s="6" t="inlineStr">
        <is>
          <t>#REF</t>
        </is>
      </c>
    </row>
    <row r="20" ht="117" customHeight="1">
      <c r="A20" s="16" t="n"/>
      <c r="B20" s="16" t="inlineStr">
        <is>
          <t>OMUH009C99FAB0011001</t>
        </is>
      </c>
      <c r="C20" s="17" t="n"/>
      <c r="D20" s="17" t="inlineStr">
        <is>
          <t>OFF BOOKISH COTTON BOXER BLACK - WHITE</t>
        </is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>
        <v>4</v>
      </c>
      <c r="Y20" s="16" t="n">
        <v>12</v>
      </c>
      <c r="Z20" s="16" t="n">
        <v>22</v>
      </c>
      <c r="AA20" s="16" t="n">
        <v>16</v>
      </c>
      <c r="AB20" s="16" t="n">
        <v>13</v>
      </c>
      <c r="AC20" s="16" t="n">
        <v>5</v>
      </c>
      <c r="AD20" s="16" t="n"/>
      <c r="AE20" s="16">
        <f>SUM(E20:AD20)</f>
        <v/>
      </c>
      <c r="AF20" s="20" t="n">
        <v>85</v>
      </c>
      <c r="AG20" s="20">
        <f>AF20-(AF20*$AG$3)</f>
        <v/>
      </c>
      <c r="AH20" s="21">
        <f>1-AG20/AF20</f>
        <v/>
      </c>
      <c r="AI20" s="20">
        <f>AF20*AE20</f>
        <v/>
      </c>
      <c r="AJ20" s="20">
        <f>AG20*AE20</f>
        <v/>
      </c>
      <c r="AK20" s="6" t="inlineStr">
        <is>
          <t>#REF</t>
        </is>
      </c>
    </row>
    <row r="21" ht="117" customHeight="1">
      <c r="A21" s="16" t="n"/>
      <c r="B21" s="16" t="inlineStr">
        <is>
          <t>OMUF003C99JER0010100</t>
        </is>
      </c>
      <c r="C21" s="17" t="n"/>
      <c r="D21" s="17" t="inlineStr">
        <is>
          <t>2PACK OFF BOOKISH SLIP WHITE - NO COLOR</t>
        </is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>
        <v>3</v>
      </c>
      <c r="Y21" s="16" t="n">
        <v>9</v>
      </c>
      <c r="Z21" s="16" t="n">
        <v>13</v>
      </c>
      <c r="AA21" s="16" t="n">
        <v>18</v>
      </c>
      <c r="AB21" s="16" t="n">
        <v>8</v>
      </c>
      <c r="AC21" s="16" t="n">
        <v>3</v>
      </c>
      <c r="AD21" s="16" t="n">
        <v>1</v>
      </c>
      <c r="AE21" s="16">
        <f>SUM(E21:AD21)</f>
        <v/>
      </c>
      <c r="AF21" s="20" t="n">
        <v>85</v>
      </c>
      <c r="AG21" s="20">
        <f>AF21-(AF21*$AG$3)</f>
        <v/>
      </c>
      <c r="AH21" s="21">
        <f>1-AG21/AF21</f>
        <v/>
      </c>
      <c r="AI21" s="20">
        <f>AF21*AE21</f>
        <v/>
      </c>
      <c r="AJ21" s="20">
        <f>AG21*AE21</f>
        <v/>
      </c>
      <c r="AK21" s="6" t="inlineStr">
        <is>
          <t>#REF</t>
        </is>
      </c>
    </row>
    <row r="22" ht="117" customHeight="1">
      <c r="A22" s="16" t="n"/>
      <c r="B22" s="16" t="inlineStr">
        <is>
          <t>OMFD015F25FAB0021001</t>
        </is>
      </c>
      <c r="C22" s="17" t="n"/>
      <c r="D22" s="17" t="inlineStr">
        <is>
          <t>NEWSPAPER ARR PIPING SWIMSHOR BLACK - WH</t>
        </is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>
        <v>1</v>
      </c>
      <c r="Y22" s="16" t="n">
        <v>5</v>
      </c>
      <c r="Z22" s="16" t="n">
        <v>14</v>
      </c>
      <c r="AA22" s="16" t="n">
        <v>15</v>
      </c>
      <c r="AB22" s="16" t="n">
        <v>8</v>
      </c>
      <c r="AC22" s="16" t="n">
        <v>6</v>
      </c>
      <c r="AD22" s="16" t="n"/>
      <c r="AE22" s="16">
        <f>SUM(E22:AD22)</f>
        <v/>
      </c>
      <c r="AF22" s="20" t="n">
        <v>225</v>
      </c>
      <c r="AG22" s="20">
        <f>AF22-(AF22*$AG$3)</f>
        <v/>
      </c>
      <c r="AH22" s="21">
        <f>1-AG22/AF22</f>
        <v/>
      </c>
      <c r="AI22" s="20">
        <f>AF22*AE22</f>
        <v/>
      </c>
      <c r="AJ22" s="20">
        <f>AG22*AE22</f>
        <v/>
      </c>
      <c r="AK22" s="6" t="inlineStr">
        <is>
          <t>#REF</t>
        </is>
      </c>
    </row>
    <row r="23" ht="117" customHeight="1">
      <c r="A23" s="16" t="n"/>
      <c r="B23" s="16" t="inlineStr">
        <is>
          <t>OMAA027G24JER0180140</t>
        </is>
      </c>
      <c r="C23" s="17" t="n"/>
      <c r="D23" s="17" t="inlineStr">
        <is>
          <t>SG_SINDALAH_T-SHIRT S/S WHITE - LIGHT BL</t>
        </is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>
        <v>9</v>
      </c>
      <c r="Y23" s="16" t="n">
        <v>13</v>
      </c>
      <c r="Z23" s="16" t="n">
        <v>15</v>
      </c>
      <c r="AA23" s="16" t="n">
        <v>9</v>
      </c>
      <c r="AB23" s="16" t="n">
        <v>2</v>
      </c>
      <c r="AC23" s="16" t="n"/>
      <c r="AD23" s="16" t="n"/>
      <c r="AE23" s="16">
        <f>SUM(E23:AD23)</f>
        <v/>
      </c>
      <c r="AF23" s="20" t="n">
        <v>325</v>
      </c>
      <c r="AG23" s="20">
        <f>AF23-(AF23*$AG$3)</f>
        <v/>
      </c>
      <c r="AH23" s="21">
        <f>1-AG23/AF23</f>
        <v/>
      </c>
      <c r="AI23" s="20">
        <f>AF23*AE23</f>
        <v/>
      </c>
      <c r="AJ23" s="20">
        <f>AG23*AE23</f>
        <v/>
      </c>
      <c r="AK23" s="6" t="inlineStr">
        <is>
          <t>#REF</t>
        </is>
      </c>
    </row>
    <row r="24" ht="117" customHeight="1">
      <c r="A24" s="16" t="n"/>
      <c r="B24" s="16" t="inlineStr">
        <is>
          <t>OMUH009C99FAB0010110</t>
        </is>
      </c>
      <c r="C24" s="17" t="n"/>
      <c r="D24" s="17" t="inlineStr">
        <is>
          <t>OFF BOOKISH COTTON BOXER WHITE - BLACK</t>
        </is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>
        <v>2</v>
      </c>
      <c r="Y24" s="16" t="n">
        <v>7</v>
      </c>
      <c r="Z24" s="16" t="n">
        <v>14</v>
      </c>
      <c r="AA24" s="16" t="n">
        <v>13</v>
      </c>
      <c r="AB24" s="16" t="n">
        <v>8</v>
      </c>
      <c r="AC24" s="16" t="n">
        <v>3</v>
      </c>
      <c r="AD24" s="16" t="n"/>
      <c r="AE24" s="16">
        <f>SUM(E24:AD24)</f>
        <v/>
      </c>
      <c r="AF24" s="20" t="n">
        <v>85</v>
      </c>
      <c r="AG24" s="20">
        <f>AF24-(AF24*$AG$3)</f>
        <v/>
      </c>
      <c r="AH24" s="21">
        <f>1-AG24/AF24</f>
        <v/>
      </c>
      <c r="AI24" s="20">
        <f>AF24*AE24</f>
        <v/>
      </c>
      <c r="AJ24" s="20">
        <f>AG24*AE24</f>
        <v/>
      </c>
      <c r="AK24" s="6" t="inlineStr">
        <is>
          <t>#REF</t>
        </is>
      </c>
    </row>
    <row r="25" ht="117" customHeight="1">
      <c r="A25" s="16" t="n"/>
      <c r="B25" s="16" t="inlineStr">
        <is>
          <t>OMAA027G24JER0181040</t>
        </is>
      </c>
      <c r="C25" s="17" t="n"/>
      <c r="D25" s="17" t="inlineStr">
        <is>
          <t>SG_SINDALAH_T-SHIRT S/S BLACK - LIGHT BL</t>
        </is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>
        <v>6</v>
      </c>
      <c r="Y25" s="16" t="n">
        <v>10</v>
      </c>
      <c r="Z25" s="16" t="n">
        <v>15</v>
      </c>
      <c r="AA25" s="16" t="n">
        <v>5</v>
      </c>
      <c r="AB25" s="16" t="n">
        <v>5</v>
      </c>
      <c r="AC25" s="16" t="n"/>
      <c r="AD25" s="16" t="n"/>
      <c r="AE25" s="16">
        <f>SUM(E25:AD25)</f>
        <v/>
      </c>
      <c r="AF25" s="20" t="n">
        <v>325</v>
      </c>
      <c r="AG25" s="20">
        <f>AF25-(AF25*$AG$3)</f>
        <v/>
      </c>
      <c r="AH25" s="21">
        <f>1-AG25/AF25</f>
        <v/>
      </c>
      <c r="AI25" s="20">
        <f>AF25*AE25</f>
        <v/>
      </c>
      <c r="AJ25" s="20">
        <f>AG25*AE25</f>
        <v/>
      </c>
      <c r="AK25" s="6" t="inlineStr">
        <is>
          <t>#REF</t>
        </is>
      </c>
    </row>
    <row r="26" ht="117" customHeight="1">
      <c r="A26" s="16" t="n"/>
      <c r="B26" s="16" t="inlineStr">
        <is>
          <t>OMFD013C99FAB0011001</t>
        </is>
      </c>
      <c r="C26" s="17" t="inlineStr">
        <is>
          <t>BLACK - WHITE</t>
        </is>
      </c>
      <c r="D26" s="17" t="inlineStr">
        <is>
          <t>DIAG OUTL SURFER SWIMSHORTS BLACK - WHIT</t>
        </is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>
        <v>5</v>
      </c>
      <c r="Z26" s="16" t="n">
        <v>13</v>
      </c>
      <c r="AA26" s="16" t="n">
        <v>14</v>
      </c>
      <c r="AB26" s="16" t="n">
        <v>5</v>
      </c>
      <c r="AC26" s="16" t="n">
        <v>2</v>
      </c>
      <c r="AD26" s="16" t="n"/>
      <c r="AE26" s="16">
        <f>SUM(E26:AD26)</f>
        <v/>
      </c>
      <c r="AF26" s="20" t="n">
        <v>275</v>
      </c>
      <c r="AG26" s="20">
        <f>AF26-(AF26*$AG$3)</f>
        <v/>
      </c>
      <c r="AH26" s="21">
        <f>1-AG26/AF26</f>
        <v/>
      </c>
      <c r="AI26" s="20">
        <f>AF26*AE26</f>
        <v/>
      </c>
      <c r="AJ26" s="20">
        <f>AG26*AE26</f>
        <v/>
      </c>
      <c r="AK26" s="6" t="inlineStr">
        <is>
          <t>#REF</t>
        </is>
      </c>
    </row>
    <row r="27" ht="117" customHeight="1">
      <c r="A27" s="16" t="n"/>
      <c r="B27" s="16" t="inlineStr">
        <is>
          <t>OMAA120S25JER00F0110</t>
        </is>
      </c>
      <c r="C27" s="17" t="inlineStr">
        <is>
          <t>WHITE - BLACK</t>
        </is>
      </c>
      <c r="D27" s="17" t="inlineStr">
        <is>
          <t>VIBE ARROW SKATE S/S TEE WHITE - BLACK</t>
        </is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>
        <v>1</v>
      </c>
      <c r="X27" s="16" t="n">
        <v>5</v>
      </c>
      <c r="Y27" s="16" t="n">
        <v>7</v>
      </c>
      <c r="Z27" s="16" t="n">
        <v>10</v>
      </c>
      <c r="AA27" s="16" t="n">
        <v>6</v>
      </c>
      <c r="AB27" s="16" t="n">
        <v>7</v>
      </c>
      <c r="AC27" s="16" t="n">
        <v>0</v>
      </c>
      <c r="AD27" s="16" t="n">
        <v>2</v>
      </c>
      <c r="AE27" s="16">
        <f>SUM(E27:AD27)</f>
        <v/>
      </c>
      <c r="AF27" s="20" t="n">
        <v>325</v>
      </c>
      <c r="AG27" s="20">
        <f>AF27-(AF27*$AG$3)</f>
        <v/>
      </c>
      <c r="AH27" s="21">
        <f>1-AG27/AF27</f>
        <v/>
      </c>
      <c r="AI27" s="20">
        <f>AF27*AE27</f>
        <v/>
      </c>
      <c r="AJ27" s="20">
        <f>AG27*AE27</f>
        <v/>
      </c>
      <c r="AK27" s="6" t="inlineStr">
        <is>
          <t>#REF</t>
        </is>
      </c>
    </row>
    <row r="28" ht="117" customHeight="1">
      <c r="A28" s="16" t="n"/>
      <c r="B28" s="16" t="inlineStr">
        <is>
          <t>OMFD013F25FAB0035010</t>
        </is>
      </c>
      <c r="C28" s="17" t="n"/>
      <c r="D28" s="17" t="inlineStr">
        <is>
          <t>SCRIBBLE DIAG SURFER SWIMSHOR ALFAALFA -</t>
        </is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>
        <v>6</v>
      </c>
      <c r="Z28" s="16" t="n">
        <v>11</v>
      </c>
      <c r="AA28" s="16" t="n">
        <v>10</v>
      </c>
      <c r="AB28" s="16" t="n">
        <v>7</v>
      </c>
      <c r="AC28" s="16" t="n">
        <v>3</v>
      </c>
      <c r="AD28" s="16" t="n"/>
      <c r="AE28" s="16">
        <f>SUM(E28:AD28)</f>
        <v/>
      </c>
      <c r="AF28" s="20" t="n">
        <v>250</v>
      </c>
      <c r="AG28" s="20">
        <f>AF28-(AF28*$AG$3)</f>
        <v/>
      </c>
      <c r="AH28" s="21">
        <f>1-AG28/AF28</f>
        <v/>
      </c>
      <c r="AI28" s="20">
        <f>AF28*AE28</f>
        <v/>
      </c>
      <c r="AJ28" s="20">
        <f>AG28*AE28</f>
        <v/>
      </c>
      <c r="AK28" s="6" t="inlineStr">
        <is>
          <t>#REF</t>
        </is>
      </c>
    </row>
    <row r="29" ht="117" customHeight="1">
      <c r="A29" s="16" t="n"/>
      <c r="B29" s="16" t="inlineStr">
        <is>
          <t>OMBB085G24FLE00W1040</t>
        </is>
      </c>
      <c r="C29" s="17" t="n"/>
      <c r="D29" s="17" t="inlineStr">
        <is>
          <t>SG_SINDALAH_HOODIE BLACK - LIGHT BLUE</t>
        </is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>
        <v>2</v>
      </c>
      <c r="Y29" s="16" t="n">
        <v>7</v>
      </c>
      <c r="Z29" s="16" t="n">
        <v>11</v>
      </c>
      <c r="AA29" s="16" t="n">
        <v>5</v>
      </c>
      <c r="AB29" s="16" t="n">
        <v>2</v>
      </c>
      <c r="AC29" s="16" t="n"/>
      <c r="AD29" s="16" t="n"/>
      <c r="AE29" s="16">
        <f>SUM(E29:AD29)</f>
        <v/>
      </c>
      <c r="AF29" s="20" t="n">
        <v>595</v>
      </c>
      <c r="AG29" s="20">
        <f>AF29-(AF29*$AG$3)</f>
        <v/>
      </c>
      <c r="AH29" s="21">
        <f>1-AG29/AF29</f>
        <v/>
      </c>
      <c r="AI29" s="20">
        <f>AF29*AE29</f>
        <v/>
      </c>
      <c r="AJ29" s="20">
        <f>AG29*AE29</f>
        <v/>
      </c>
      <c r="AK29" s="6" t="inlineStr">
        <is>
          <t>#REF</t>
        </is>
      </c>
    </row>
    <row r="30" ht="117" customHeight="1">
      <c r="A30" s="16" t="n"/>
      <c r="B30" s="16" t="inlineStr">
        <is>
          <t>OMUY006C99JER0020810</t>
        </is>
      </c>
      <c r="C30" s="17" t="inlineStr">
        <is>
          <t>GREY MELANGE - BLACK</t>
        </is>
      </c>
      <c r="D30" s="17" t="inlineStr">
        <is>
          <t>OFF BOOKISH RIB TANKTOP GREY MELANGE - B</t>
        </is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>
        <v>4</v>
      </c>
      <c r="Z30" s="16" t="n">
        <v>6</v>
      </c>
      <c r="AA30" s="16" t="n">
        <v>7</v>
      </c>
      <c r="AB30" s="16" t="n">
        <v>7</v>
      </c>
      <c r="AC30" s="16" t="n"/>
      <c r="AD30" s="16" t="n"/>
      <c r="AE30" s="16">
        <f>SUM(E30:AD30)</f>
        <v/>
      </c>
      <c r="AF30" s="20" t="n">
        <v>120</v>
      </c>
      <c r="AG30" s="20">
        <f>AF30-(AF30*$AG$3)</f>
        <v/>
      </c>
      <c r="AH30" s="21">
        <f>1-AG30/AF30</f>
        <v/>
      </c>
      <c r="AI30" s="20">
        <f>AF30*AE30</f>
        <v/>
      </c>
      <c r="AJ30" s="20">
        <f>AG30*AE30</f>
        <v/>
      </c>
      <c r="AK30" s="6" t="inlineStr">
        <is>
          <t>#REF</t>
        </is>
      </c>
    </row>
    <row r="31" ht="117" customHeight="1">
      <c r="A31" s="16" t="n"/>
      <c r="B31" s="16" t="inlineStr">
        <is>
          <t>OMAA027S22JER0150110</t>
        </is>
      </c>
      <c r="C31" s="17" t="n"/>
      <c r="D31" s="17" t="inlineStr">
        <is>
          <t>GREY 90'S LIQUID SLIM S/S TEE WHITE BLAC</t>
        </is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>
        <v>2</v>
      </c>
      <c r="Y31" s="16" t="n">
        <v>2</v>
      </c>
      <c r="Z31" s="16" t="n">
        <v>14</v>
      </c>
      <c r="AA31" s="16" t="n">
        <v>1</v>
      </c>
      <c r="AB31" s="16" t="n"/>
      <c r="AC31" s="16" t="n"/>
      <c r="AD31" s="16" t="n"/>
      <c r="AE31" s="16">
        <f>SUM(E31:AD31)</f>
        <v/>
      </c>
      <c r="AF31" s="20" t="n">
        <v>275</v>
      </c>
      <c r="AG31" s="20">
        <f>AF31-(AF31*$AG$3)</f>
        <v/>
      </c>
      <c r="AH31" s="21">
        <f>1-AG31/AF31</f>
        <v/>
      </c>
      <c r="AI31" s="20">
        <f>AF31*AE31</f>
        <v/>
      </c>
      <c r="AJ31" s="20">
        <f>AG31*AE31</f>
        <v/>
      </c>
      <c r="AK31" s="6" t="inlineStr">
        <is>
          <t>#REF</t>
        </is>
      </c>
    </row>
    <row r="32" ht="117" customHeight="1">
      <c r="A32" s="16" t="n"/>
      <c r="B32" s="16" t="inlineStr">
        <is>
          <t>OMFA015C99FAB0011001</t>
        </is>
      </c>
      <c r="C32" s="17" t="n"/>
      <c r="D32" s="17" t="inlineStr">
        <is>
          <t>ATHL LOGOBAND SWIMSHORTS BLACK WHITE</t>
        </is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>
        <v>1</v>
      </c>
      <c r="Y32" s="16" t="n">
        <v>5</v>
      </c>
      <c r="Z32" s="16" t="n">
        <v>6</v>
      </c>
      <c r="AA32" s="16" t="n">
        <v>2</v>
      </c>
      <c r="AB32" s="16" t="n">
        <v>4</v>
      </c>
      <c r="AC32" s="16" t="n"/>
      <c r="AD32" s="16" t="n"/>
      <c r="AE32" s="16">
        <f>SUM(E32:AD32)</f>
        <v/>
      </c>
      <c r="AF32" s="20" t="n">
        <v>325</v>
      </c>
      <c r="AG32" s="20">
        <f>AF32-(AF32*$AG$3)</f>
        <v/>
      </c>
      <c r="AH32" s="21">
        <f>1-AG32/AF32</f>
        <v/>
      </c>
      <c r="AI32" s="20">
        <f>AF32*AE32</f>
        <v/>
      </c>
      <c r="AJ32" s="20">
        <f>AG32*AE32</f>
        <v/>
      </c>
      <c r="AK32" s="6" t="inlineStr">
        <is>
          <t>#REF</t>
        </is>
      </c>
    </row>
    <row r="33" ht="117" customHeight="1">
      <c r="A33" s="16" t="n"/>
      <c r="B33" s="16" t="inlineStr">
        <is>
          <t>OMAA027S22JER0111070</t>
        </is>
      </c>
      <c r="C33" s="17" t="inlineStr">
        <is>
          <t>BLACK GREEN FLUO</t>
        </is>
      </c>
      <c r="D33" s="17" t="inlineStr">
        <is>
          <t>HIGH WEED SLIM S/S TEE BLACK GREEN FLUO</t>
        </is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>
        <v>2</v>
      </c>
      <c r="Y33" s="16" t="n">
        <v>3</v>
      </c>
      <c r="Z33" s="16" t="n">
        <v>3</v>
      </c>
      <c r="AA33" s="16" t="n">
        <v>2</v>
      </c>
      <c r="AB33" s="16" t="n">
        <v>2</v>
      </c>
      <c r="AC33" s="16" t="n">
        <v>1</v>
      </c>
      <c r="AD33" s="16" t="n"/>
      <c r="AE33" s="16">
        <f>SUM(E33:AD33)</f>
        <v/>
      </c>
      <c r="AF33" s="20" t="n">
        <v>295</v>
      </c>
      <c r="AG33" s="20">
        <f>AF33-(AF33*$AG$3)</f>
        <v/>
      </c>
      <c r="AH33" s="21">
        <f>1-AG33/AF33</f>
        <v/>
      </c>
      <c r="AI33" s="20">
        <f>AF33*AE33</f>
        <v/>
      </c>
      <c r="AJ33" s="20">
        <f>AG33*AE33</f>
        <v/>
      </c>
      <c r="AK33" s="6" t="inlineStr">
        <is>
          <t>#REF</t>
        </is>
      </c>
    </row>
    <row r="34" ht="117" customHeight="1">
      <c r="A34" s="16" t="n"/>
      <c r="B34" s="16" t="inlineStr">
        <is>
          <t>OMAA120S22JER0011010</t>
        </is>
      </c>
      <c r="C34" s="17" t="inlineStr">
        <is>
          <t>BLACK BLACK</t>
        </is>
      </c>
      <c r="D34" s="17" t="inlineStr">
        <is>
          <t>DIAG TAB VTG SKA OVER S/S TEE BLACK BLAC</t>
        </is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>
        <v>2</v>
      </c>
      <c r="Y34" s="16" t="n">
        <v>3</v>
      </c>
      <c r="Z34" s="16" t="n">
        <v>4</v>
      </c>
      <c r="AA34" s="16" t="n">
        <v>3</v>
      </c>
      <c r="AB34" s="16" t="n"/>
      <c r="AC34" s="16" t="n"/>
      <c r="AD34" s="16" t="n"/>
      <c r="AE34" s="16">
        <f>SUM(E34:AD34)</f>
        <v/>
      </c>
      <c r="AF34" s="20" t="n">
        <v>375</v>
      </c>
      <c r="AG34" s="20">
        <f>AF34-(AF34*$AG$3)</f>
        <v/>
      </c>
      <c r="AH34" s="21">
        <f>1-AG34/AF34</f>
        <v/>
      </c>
      <c r="AI34" s="20">
        <f>AF34*AE34</f>
        <v/>
      </c>
      <c r="AJ34" s="20">
        <f>AG34*AE34</f>
        <v/>
      </c>
      <c r="AK34" s="6" t="inlineStr">
        <is>
          <t>#REF</t>
        </is>
      </c>
    </row>
    <row r="35" ht="117" customHeight="1">
      <c r="A35" s="16" t="n"/>
      <c r="B35" s="16" t="inlineStr">
        <is>
          <t>OMAA027F23JER0061084</t>
        </is>
      </c>
      <c r="C35" s="17" t="inlineStr">
        <is>
          <t>BLACK MULTICOLOR</t>
        </is>
      </c>
      <c r="D35" s="17" t="inlineStr">
        <is>
          <t>DIGIT BACCHUS SLIM S/S TEE BLACK MULTICO</t>
        </is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>
        <v>3</v>
      </c>
      <c r="Z35" s="16" t="n">
        <v>3</v>
      </c>
      <c r="AA35" s="16" t="n">
        <v>5</v>
      </c>
      <c r="AB35" s="16" t="n"/>
      <c r="AC35" s="16" t="n"/>
      <c r="AD35" s="16" t="n"/>
      <c r="AE35" s="16">
        <f>SUM(E35:AD35)</f>
        <v/>
      </c>
      <c r="AF35" s="20" t="n">
        <v>450</v>
      </c>
      <c r="AG35" s="20">
        <f>AF35-(AF35*$AG$3)</f>
        <v/>
      </c>
      <c r="AH35" s="21">
        <f>1-AG35/AF35</f>
        <v/>
      </c>
      <c r="AI35" s="20">
        <f>AF35*AE35</f>
        <v/>
      </c>
      <c r="AJ35" s="20">
        <f>AG35*AE35</f>
        <v/>
      </c>
      <c r="AK35" s="6" t="inlineStr">
        <is>
          <t>#REF</t>
        </is>
      </c>
    </row>
    <row r="36" ht="117" customHeight="1">
      <c r="A36" s="16" t="n"/>
      <c r="B36" s="16" t="inlineStr">
        <is>
          <t>OMAA120S25JER00B1001</t>
        </is>
      </c>
      <c r="C36" s="17" t="inlineStr">
        <is>
          <t>BLACK - WHITE</t>
        </is>
      </c>
      <c r="D36" s="17" t="inlineStr">
        <is>
          <t>OFF SHARED SKATE S/S TEE BLACK - WHITE</t>
        </is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>
        <v>1</v>
      </c>
      <c r="Z36" s="16" t="n">
        <v>5</v>
      </c>
      <c r="AA36" s="16" t="n">
        <v>2</v>
      </c>
      <c r="AB36" s="16" t="n">
        <v>1</v>
      </c>
      <c r="AC36" s="16" t="n">
        <v>1</v>
      </c>
      <c r="AD36" s="16" t="n">
        <v>1</v>
      </c>
      <c r="AE36" s="16">
        <f>SUM(E36:AD36)</f>
        <v/>
      </c>
      <c r="AF36" s="20" t="n">
        <v>295</v>
      </c>
      <c r="AG36" s="20">
        <f>AF36-(AF36*$AG$3)</f>
        <v/>
      </c>
      <c r="AH36" s="21">
        <f>1-AG36/AF36</f>
        <v/>
      </c>
      <c r="AI36" s="20">
        <f>AF36*AE36</f>
        <v/>
      </c>
      <c r="AJ36" s="20">
        <f>AG36*AE36</f>
        <v/>
      </c>
      <c r="AK36" s="6" t="inlineStr">
        <is>
          <t>#REF</t>
        </is>
      </c>
    </row>
    <row r="37" ht="117" customHeight="1">
      <c r="A37" s="16" t="n"/>
      <c r="B37" s="16" t="inlineStr">
        <is>
          <t>OMAA027C99JER0170110</t>
        </is>
      </c>
      <c r="C37" s="17" t="inlineStr">
        <is>
          <t>WHITE BLACK</t>
        </is>
      </c>
      <c r="D37" s="17" t="inlineStr">
        <is>
          <t>OFF STAMP SLIM S/S TEE WHITE BLAC</t>
        </is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>
        <v>1</v>
      </c>
      <c r="Z37" s="16" t="n">
        <v>2</v>
      </c>
      <c r="AA37" s="16" t="n">
        <v>2</v>
      </c>
      <c r="AB37" s="16" t="n">
        <v>4</v>
      </c>
      <c r="AC37" s="16" t="n"/>
      <c r="AD37" s="16" t="n">
        <v>1</v>
      </c>
      <c r="AE37" s="16">
        <f>SUM(E37:AD37)</f>
        <v/>
      </c>
      <c r="AF37" s="20" t="n">
        <v>285</v>
      </c>
      <c r="AG37" s="20">
        <f>AF37-(AF37*$AG$3)</f>
        <v/>
      </c>
      <c r="AH37" s="21">
        <f>1-AG37/AF37</f>
        <v/>
      </c>
      <c r="AI37" s="20">
        <f>AF37*AE37</f>
        <v/>
      </c>
      <c r="AJ37" s="20">
        <f>AG37*AE37</f>
        <v/>
      </c>
      <c r="AK37" s="6" t="inlineStr">
        <is>
          <t>#REF</t>
        </is>
      </c>
    </row>
    <row r="38" ht="117" customHeight="1">
      <c r="A38" s="16" t="n"/>
      <c r="B38" s="16" t="inlineStr">
        <is>
          <t>OMAA027F23JER0086901</t>
        </is>
      </c>
      <c r="C38" s="17" t="inlineStr">
        <is>
          <t>DARK BLUE  WHITE</t>
        </is>
      </c>
      <c r="D38" s="17" t="inlineStr">
        <is>
          <t>OFF STITCH SLIM S/S TEE DARK BLUE  WHITE</t>
        </is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>
        <v>2</v>
      </c>
      <c r="Y38" s="16" t="n"/>
      <c r="Z38" s="16" t="n"/>
      <c r="AA38" s="16" t="n">
        <v>3</v>
      </c>
      <c r="AB38" s="16" t="n">
        <v>5</v>
      </c>
      <c r="AC38" s="16" t="n"/>
      <c r="AD38" s="16" t="n"/>
      <c r="AE38" s="16">
        <f>SUM(E38:AD38)</f>
        <v/>
      </c>
      <c r="AF38" s="20" t="n">
        <v>675</v>
      </c>
      <c r="AG38" s="20">
        <f>AF38-(AF38*$AG$3)</f>
        <v/>
      </c>
      <c r="AH38" s="21">
        <f>1-AG38/AF38</f>
        <v/>
      </c>
      <c r="AI38" s="20">
        <f>AF38*AE38</f>
        <v/>
      </c>
      <c r="AJ38" s="20">
        <f>AG38*AE38</f>
        <v/>
      </c>
      <c r="AK38" s="6" t="inlineStr">
        <is>
          <t>#REF</t>
        </is>
      </c>
    </row>
    <row r="39" ht="117" customHeight="1">
      <c r="A39" s="16" t="n"/>
      <c r="B39" s="16" t="inlineStr">
        <is>
          <t>OMAA120C99JER0061077</t>
        </is>
      </c>
      <c r="C39" s="17" t="inlineStr">
        <is>
          <t>BLACK GREY</t>
        </is>
      </c>
      <c r="D39" s="17" t="inlineStr">
        <is>
          <t>BW S.MATTHEW SKATE S/S TEE BLACK GREY</t>
        </is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>
        <v>1</v>
      </c>
      <c r="X39" s="16" t="n"/>
      <c r="Y39" s="16" t="n">
        <v>3</v>
      </c>
      <c r="Z39" s="16" t="n">
        <v>2</v>
      </c>
      <c r="AA39" s="16" t="n">
        <v>1</v>
      </c>
      <c r="AB39" s="16" t="n">
        <v>1</v>
      </c>
      <c r="AC39" s="16" t="n">
        <v>1</v>
      </c>
      <c r="AD39" s="16" t="n"/>
      <c r="AE39" s="16">
        <f>SUM(E39:AD39)</f>
        <v/>
      </c>
      <c r="AF39" s="20" t="n">
        <v>450</v>
      </c>
      <c r="AG39" s="20">
        <f>AF39-(AF39*$AG$3)</f>
        <v/>
      </c>
      <c r="AH39" s="21">
        <f>1-AG39/AF39</f>
        <v/>
      </c>
      <c r="AI39" s="20">
        <f>AF39*AE39</f>
        <v/>
      </c>
      <c r="AJ39" s="20">
        <f>AG39*AE39</f>
        <v/>
      </c>
      <c r="AK39" s="6" t="inlineStr">
        <is>
          <t>#REF</t>
        </is>
      </c>
    </row>
    <row r="40" ht="117" customHeight="1">
      <c r="A40" s="16" t="n"/>
      <c r="B40" s="16" t="inlineStr">
        <is>
          <t>OMAA120S25JER00B4901</t>
        </is>
      </c>
      <c r="C40" s="17" t="inlineStr">
        <is>
          <t>DEEP BLUE - WHITE</t>
        </is>
      </c>
      <c r="D40" s="17" t="inlineStr">
        <is>
          <t>OFF SHARED SKATE S/S TEE DEEP BLUE - WHI</t>
        </is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>
        <v>1</v>
      </c>
      <c r="Z40" s="16" t="n">
        <v>2</v>
      </c>
      <c r="AA40" s="16" t="n">
        <v>3</v>
      </c>
      <c r="AB40" s="16" t="n">
        <v>1</v>
      </c>
      <c r="AC40" s="16" t="n">
        <v>1</v>
      </c>
      <c r="AD40" s="16" t="n">
        <v>1</v>
      </c>
      <c r="AE40" s="16">
        <f>SUM(E40:AD40)</f>
        <v/>
      </c>
      <c r="AF40" s="20" t="n">
        <v>295</v>
      </c>
      <c r="AG40" s="20">
        <f>AF40-(AF40*$AG$3)</f>
        <v/>
      </c>
      <c r="AH40" s="21">
        <f>1-AG40/AF40</f>
        <v/>
      </c>
      <c r="AI40" s="20">
        <f>AF40*AE40</f>
        <v/>
      </c>
      <c r="AJ40" s="20">
        <f>AG40*AE40</f>
        <v/>
      </c>
      <c r="AK40" s="6" t="inlineStr">
        <is>
          <t>#REF</t>
        </is>
      </c>
    </row>
    <row r="41" ht="117" customHeight="1">
      <c r="A41" s="16" t="n"/>
      <c r="B41" s="16" t="inlineStr">
        <is>
          <t>OMAA120S25JER00B6110</t>
        </is>
      </c>
      <c r="C41" s="17" t="inlineStr">
        <is>
          <t>CREME BRULÉE - BLACK</t>
        </is>
      </c>
      <c r="D41" s="17" t="inlineStr">
        <is>
          <t>OFF SHARED SKATE S/S TEE CREME BRULÉE -</t>
        </is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>
        <v>1</v>
      </c>
      <c r="Z41" s="16" t="n">
        <v>2</v>
      </c>
      <c r="AA41" s="16" t="n">
        <v>3</v>
      </c>
      <c r="AB41" s="16" t="n">
        <v>1</v>
      </c>
      <c r="AC41" s="16" t="n">
        <v>1</v>
      </c>
      <c r="AD41" s="16" t="n">
        <v>1</v>
      </c>
      <c r="AE41" s="16">
        <f>SUM(E41:AD41)</f>
        <v/>
      </c>
      <c r="AF41" s="20" t="n">
        <v>295</v>
      </c>
      <c r="AG41" s="20">
        <f>AF41-(AF41*$AG$3)</f>
        <v/>
      </c>
      <c r="AH41" s="21">
        <f>1-AG41/AF41</f>
        <v/>
      </c>
      <c r="AI41" s="20">
        <f>AF41*AE41</f>
        <v/>
      </c>
      <c r="AJ41" s="20">
        <f>AG41*AE41</f>
        <v/>
      </c>
      <c r="AK41" s="6" t="inlineStr">
        <is>
          <t>#REF</t>
        </is>
      </c>
    </row>
    <row r="42" ht="117" customHeight="1">
      <c r="A42" s="16" t="n"/>
      <c r="B42" s="16" t="inlineStr">
        <is>
          <t>OMAA120S25JER00C1058</t>
        </is>
      </c>
      <c r="C42" s="17" t="inlineStr">
        <is>
          <t>BLACK - CASH GREEN</t>
        </is>
      </c>
      <c r="D42" s="17" t="inlineStr">
        <is>
          <t>BANKNOTE ARROW SKATE S/S TEE BLACK - CAS</t>
        </is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>
        <v>7</v>
      </c>
      <c r="AA42" s="16" t="n">
        <v>1</v>
      </c>
      <c r="AB42" s="16" t="n">
        <v>1</v>
      </c>
      <c r="AC42" s="16" t="n"/>
      <c r="AD42" s="16" t="n"/>
      <c r="AE42" s="16">
        <f>SUM(E42:AD42)</f>
        <v/>
      </c>
      <c r="AF42" s="20" t="n">
        <v>325</v>
      </c>
      <c r="AG42" s="20">
        <f>AF42-(AF42*$AG$3)</f>
        <v/>
      </c>
      <c r="AH42" s="21">
        <f>1-AG42/AF42</f>
        <v/>
      </c>
      <c r="AI42" s="20">
        <f>AF42*AE42</f>
        <v/>
      </c>
      <c r="AJ42" s="20">
        <f>AG42*AE42</f>
        <v/>
      </c>
      <c r="AK42" s="6" t="inlineStr">
        <is>
          <t>#REF</t>
        </is>
      </c>
    </row>
    <row r="43" ht="117" customHeight="1">
      <c r="A43" s="16" t="n"/>
      <c r="B43" s="16" t="inlineStr">
        <is>
          <t>OMAA120S25JER00F2010</t>
        </is>
      </c>
      <c r="C43" s="17" t="inlineStr">
        <is>
          <t>SPICY ORANGE - BLACK</t>
        </is>
      </c>
      <c r="D43" s="17" t="inlineStr">
        <is>
          <t>VIBE ARROW SKATE S/S TEE SPICY ORANGE -</t>
        </is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>
        <v>1</v>
      </c>
      <c r="Z43" s="16" t="n">
        <v>3</v>
      </c>
      <c r="AA43" s="16" t="n">
        <v>2</v>
      </c>
      <c r="AB43" s="16" t="n">
        <v>1</v>
      </c>
      <c r="AC43" s="16" t="n">
        <v>1</v>
      </c>
      <c r="AD43" s="16" t="n">
        <v>1</v>
      </c>
      <c r="AE43" s="16">
        <f>SUM(E43:AD43)</f>
        <v/>
      </c>
      <c r="AF43" s="20" t="n">
        <v>325</v>
      </c>
      <c r="AG43" s="20">
        <f>AF43-(AF43*$AG$3)</f>
        <v/>
      </c>
      <c r="AH43" s="21">
        <f>1-AG43/AF43</f>
        <v/>
      </c>
      <c r="AI43" s="20">
        <f>AF43*AE43</f>
        <v/>
      </c>
      <c r="AJ43" s="20">
        <f>AG43*AE43</f>
        <v/>
      </c>
      <c r="AK43" s="6" t="inlineStr">
        <is>
          <t>#REF</t>
        </is>
      </c>
    </row>
    <row r="44" ht="117" customHeight="1">
      <c r="A44" s="16" t="n"/>
      <c r="B44" s="16" t="inlineStr">
        <is>
          <t>OMAB064C99JER0031001</t>
        </is>
      </c>
      <c r="C44" s="17" t="inlineStr">
        <is>
          <t>BLACK WHITE</t>
        </is>
      </c>
      <c r="D44" s="17" t="inlineStr">
        <is>
          <t>CARAVAG ARROW SKATE L/S TEE BLACK WHITE</t>
        </is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>
        <v>1</v>
      </c>
      <c r="Y44" s="16" t="n">
        <v>2</v>
      </c>
      <c r="Z44" s="16" t="n">
        <v>2</v>
      </c>
      <c r="AA44" s="16" t="n">
        <v>2</v>
      </c>
      <c r="AB44" s="16" t="n">
        <v>1</v>
      </c>
      <c r="AC44" s="16" t="n">
        <v>1</v>
      </c>
      <c r="AD44" s="16" t="n"/>
      <c r="AE44" s="16">
        <f>SUM(E44:AD44)</f>
        <v/>
      </c>
      <c r="AF44" s="20" t="n">
        <v>325</v>
      </c>
      <c r="AG44" s="20">
        <f>AF44-(AF44*$AG$3)</f>
        <v/>
      </c>
      <c r="AH44" s="21">
        <f>1-AG44/AF44</f>
        <v/>
      </c>
      <c r="AI44" s="20">
        <f>AF44*AE44</f>
        <v/>
      </c>
      <c r="AJ44" s="20">
        <f>AG44*AE44</f>
        <v/>
      </c>
      <c r="AK44" s="6" t="inlineStr">
        <is>
          <t>#REF</t>
        </is>
      </c>
    </row>
    <row r="45" ht="117" customHeight="1">
      <c r="A45" s="16" t="n"/>
      <c r="B45" s="16" t="inlineStr">
        <is>
          <t>OMAA027C99JER0171001</t>
        </is>
      </c>
      <c r="C45" s="17" t="inlineStr">
        <is>
          <t>BLACK WHITE</t>
        </is>
      </c>
      <c r="D45" s="17" t="inlineStr">
        <is>
          <t>OFF STAMP SLIM S/S TEE BLACK WHIT</t>
        </is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>
        <v>1</v>
      </c>
      <c r="Z45" s="16" t="n">
        <v>2</v>
      </c>
      <c r="AA45" s="16" t="n">
        <v>2</v>
      </c>
      <c r="AB45" s="16" t="n">
        <v>1</v>
      </c>
      <c r="AC45" s="16" t="n">
        <v>1</v>
      </c>
      <c r="AD45" s="16" t="n">
        <v>1</v>
      </c>
      <c r="AE45" s="16">
        <f>SUM(E45:AD45)</f>
        <v/>
      </c>
      <c r="AF45" s="20" t="n">
        <v>285</v>
      </c>
      <c r="AG45" s="20">
        <f>AF45-(AF45*$AG$3)</f>
        <v/>
      </c>
      <c r="AH45" s="21">
        <f>1-AG45/AF45</f>
        <v/>
      </c>
      <c r="AI45" s="20">
        <f>AF45*AE45</f>
        <v/>
      </c>
      <c r="AJ45" s="20">
        <f>AG45*AE45</f>
        <v/>
      </c>
      <c r="AK45" s="6" t="inlineStr">
        <is>
          <t>#REF</t>
        </is>
      </c>
    </row>
    <row r="46" ht="117" customHeight="1">
      <c r="A46" s="16" t="n"/>
      <c r="B46" s="16" t="inlineStr">
        <is>
          <t>OMAA027S22JER0151001</t>
        </is>
      </c>
      <c r="C46" s="17" t="inlineStr">
        <is>
          <t>BLACK WHITE</t>
        </is>
      </c>
      <c r="D46" s="17" t="inlineStr">
        <is>
          <t>GREY 90'S LIQUID SLIM S/S TEE BLACK WHIT</t>
        </is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>
        <v>5</v>
      </c>
      <c r="Z46" s="16" t="n">
        <v>1</v>
      </c>
      <c r="AA46" s="16" t="n">
        <v>2</v>
      </c>
      <c r="AB46" s="16" t="n"/>
      <c r="AC46" s="16" t="n"/>
      <c r="AD46" s="16" t="n"/>
      <c r="AE46" s="16">
        <f>SUM(E46:AD46)</f>
        <v/>
      </c>
      <c r="AF46" s="20" t="n">
        <v>275</v>
      </c>
      <c r="AG46" s="20">
        <f>AF46-(AF46*$AG$3)</f>
        <v/>
      </c>
      <c r="AH46" s="21">
        <f>1-AG46/AF46</f>
        <v/>
      </c>
      <c r="AI46" s="20">
        <f>AF46*AE46</f>
        <v/>
      </c>
      <c r="AJ46" s="20">
        <f>AG46*AE46</f>
        <v/>
      </c>
      <c r="AK46" s="6" t="inlineStr">
        <is>
          <t>#REF</t>
        </is>
      </c>
    </row>
    <row r="47" ht="117" customHeight="1">
      <c r="A47" s="16" t="n"/>
      <c r="B47" s="16" t="inlineStr">
        <is>
          <t>OMAA027S25JER00G616G</t>
        </is>
      </c>
      <c r="C47" s="17" t="inlineStr">
        <is>
          <t>CREME BRULÉE - MOLÉ</t>
        </is>
      </c>
      <c r="D47" s="17" t="inlineStr">
        <is>
          <t>STITCH ARR SLIM S/S TEE CREME BRULÉE - M</t>
        </is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>
        <v>1</v>
      </c>
      <c r="Z47" s="16" t="n">
        <v>4</v>
      </c>
      <c r="AA47" s="16" t="n">
        <v>2</v>
      </c>
      <c r="AB47" s="16" t="n">
        <v>1</v>
      </c>
      <c r="AC47" s="16" t="n"/>
      <c r="AD47" s="16" t="n"/>
      <c r="AE47" s="16">
        <f>SUM(E47:AD47)</f>
        <v/>
      </c>
      <c r="AF47" s="20" t="n">
        <v>450</v>
      </c>
      <c r="AG47" s="20">
        <f>AF47-(AF47*$AG$3)</f>
        <v/>
      </c>
      <c r="AH47" s="21">
        <f>1-AG47/AF47</f>
        <v/>
      </c>
      <c r="AI47" s="20">
        <f>AF47*AE47</f>
        <v/>
      </c>
      <c r="AJ47" s="20">
        <f>AG47*AE47</f>
        <v/>
      </c>
      <c r="AK47" s="6" t="inlineStr">
        <is>
          <t>#REF</t>
        </is>
      </c>
    </row>
    <row r="48" ht="117" customHeight="1">
      <c r="A48" s="16" t="n"/>
      <c r="B48" s="16" t="inlineStr">
        <is>
          <t>OMAA119S22JER0020110</t>
        </is>
      </c>
      <c r="C48" s="17" t="inlineStr">
        <is>
          <t>WHITE BLACK</t>
        </is>
      </c>
      <c r="D48" s="17" t="inlineStr">
        <is>
          <t>FROM ITALY SKATE S/S TEE WHITE BLACK</t>
        </is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>
        <v>1</v>
      </c>
      <c r="Y48" s="16" t="n">
        <v>2</v>
      </c>
      <c r="Z48" s="16" t="n">
        <v>3</v>
      </c>
      <c r="AA48" s="16" t="n">
        <v>1</v>
      </c>
      <c r="AB48" s="16" t="n">
        <v>1</v>
      </c>
      <c r="AC48" s="16" t="n"/>
      <c r="AD48" s="16" t="n"/>
      <c r="AE48" s="16">
        <f>SUM(E48:AD48)</f>
        <v/>
      </c>
      <c r="AF48" s="20" t="n">
        <v>295</v>
      </c>
      <c r="AG48" s="20">
        <f>AF48-(AF48*$AG$3)</f>
        <v/>
      </c>
      <c r="AH48" s="21">
        <f>1-AG48/AF48</f>
        <v/>
      </c>
      <c r="AI48" s="20">
        <f>AF48*AE48</f>
        <v/>
      </c>
      <c r="AJ48" s="20">
        <f>AG48*AE48</f>
        <v/>
      </c>
      <c r="AK48" s="6" t="inlineStr">
        <is>
          <t>#REF</t>
        </is>
      </c>
    </row>
    <row r="49" ht="117" customHeight="1">
      <c r="A49" s="16" t="n"/>
      <c r="B49" s="16" t="inlineStr">
        <is>
          <t>OMAA120C99JER0050110</t>
        </is>
      </c>
      <c r="C49" s="17" t="inlineStr">
        <is>
          <t>WHITE BLACK</t>
        </is>
      </c>
      <c r="D49" s="17" t="inlineStr">
        <is>
          <t>OFF STAMP SKATE S/S TEE WHITE BLACK</t>
        </is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>
        <v>1</v>
      </c>
      <c r="Y49" s="16" t="n">
        <v>1</v>
      </c>
      <c r="Z49" s="16" t="n">
        <v>2</v>
      </c>
      <c r="AA49" s="16" t="n">
        <v>2</v>
      </c>
      <c r="AB49" s="16" t="n">
        <v>1</v>
      </c>
      <c r="AC49" s="16" t="n">
        <v>1</v>
      </c>
      <c r="AD49" s="16" t="n"/>
      <c r="AE49" s="16">
        <f>SUM(E49:AD49)</f>
        <v/>
      </c>
      <c r="AF49" s="20" t="n">
        <v>285</v>
      </c>
      <c r="AG49" s="20">
        <f>AF49-(AF49*$AG$3)</f>
        <v/>
      </c>
      <c r="AH49" s="21">
        <f>1-AG49/AF49</f>
        <v/>
      </c>
      <c r="AI49" s="20">
        <f>AF49*AE49</f>
        <v/>
      </c>
      <c r="AJ49" s="20">
        <f>AG49*AE49</f>
        <v/>
      </c>
      <c r="AK49" s="6" t="inlineStr">
        <is>
          <t>#REF</t>
        </is>
      </c>
    </row>
    <row r="50" ht="117" customHeight="1">
      <c r="A50" s="16" t="n"/>
      <c r="B50" s="16" t="inlineStr">
        <is>
          <t>OMAA120C99JER0051001</t>
        </is>
      </c>
      <c r="C50" s="17" t="inlineStr">
        <is>
          <t>BLACK WHITE</t>
        </is>
      </c>
      <c r="D50" s="17" t="inlineStr">
        <is>
          <t>OFF STAMP SKATE S/S TEE BLACK WHIT</t>
        </is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>
        <v>1</v>
      </c>
      <c r="Z50" s="16" t="n">
        <v>2</v>
      </c>
      <c r="AA50" s="16" t="n">
        <v>2</v>
      </c>
      <c r="AB50" s="16" t="n">
        <v>1</v>
      </c>
      <c r="AC50" s="16" t="n">
        <v>1</v>
      </c>
      <c r="AD50" s="16" t="n">
        <v>1</v>
      </c>
      <c r="AE50" s="16">
        <f>SUM(E50:AD50)</f>
        <v/>
      </c>
      <c r="AF50" s="20" t="n">
        <v>285</v>
      </c>
      <c r="AG50" s="20">
        <f>AF50-(AF50*$AG$3)</f>
        <v/>
      </c>
      <c r="AH50" s="21">
        <f>1-AG50/AF50</f>
        <v/>
      </c>
      <c r="AI50" s="20">
        <f>AF50*AE50</f>
        <v/>
      </c>
      <c r="AJ50" s="20">
        <f>AG50*AE50</f>
        <v/>
      </c>
      <c r="AK50" s="6" t="inlineStr">
        <is>
          <t>#REF</t>
        </is>
      </c>
    </row>
    <row r="51" ht="117" customHeight="1">
      <c r="A51" s="16" t="n"/>
      <c r="B51" s="16" t="inlineStr">
        <is>
          <t>OMBD05CS25FAB0011050</t>
        </is>
      </c>
      <c r="C51" s="17" t="inlineStr">
        <is>
          <t>BLACK-PARADISE GREEN</t>
        </is>
      </c>
      <c r="D51" s="17" t="inlineStr">
        <is>
          <t>DIAG OUTL NYL FAILLE TRACKTOP BLACK-PARA</t>
        </is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>
        <v>2</v>
      </c>
      <c r="Z51" s="16" t="n">
        <v>2</v>
      </c>
      <c r="AA51" s="16" t="n">
        <v>2</v>
      </c>
      <c r="AB51" s="16" t="n">
        <v>2</v>
      </c>
      <c r="AC51" s="16" t="n"/>
      <c r="AD51" s="16" t="n"/>
      <c r="AE51" s="16">
        <f>SUM(E51:AD51)</f>
        <v/>
      </c>
      <c r="AF51" s="20" t="n">
        <v>650</v>
      </c>
      <c r="AG51" s="20">
        <f>AF51-(AF51*$AG$3)</f>
        <v/>
      </c>
      <c r="AH51" s="21">
        <f>1-AG51/AF51</f>
        <v/>
      </c>
      <c r="AI51" s="20">
        <f>AF51*AE51</f>
        <v/>
      </c>
      <c r="AJ51" s="20">
        <f>AG51*AE51</f>
        <v/>
      </c>
      <c r="AK51" s="6" t="inlineStr">
        <is>
          <t>#REF</t>
        </is>
      </c>
    </row>
    <row r="52" ht="117" customHeight="1">
      <c r="A52" s="16" t="n"/>
      <c r="B52" s="16" t="inlineStr">
        <is>
          <t>OMCI006E20FLE0011001</t>
        </is>
      </c>
      <c r="C52" s="17" t="inlineStr">
        <is>
          <t>BLACK WHITE</t>
        </is>
      </c>
      <c r="D52" s="17" t="inlineStr">
        <is>
          <t>STENCIL SWEATSHORTS BLACK WHITE</t>
        </is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>
        <v>1</v>
      </c>
      <c r="Z52" s="16" t="n">
        <v>2</v>
      </c>
      <c r="AA52" s="16" t="n">
        <v>1</v>
      </c>
      <c r="AB52" s="16" t="n">
        <v>2</v>
      </c>
      <c r="AC52" s="16" t="n">
        <v>2</v>
      </c>
      <c r="AD52" s="16" t="n"/>
      <c r="AE52" s="16">
        <f>SUM(E52:AD52)</f>
        <v/>
      </c>
      <c r="AF52" s="20" t="n">
        <v>300</v>
      </c>
      <c r="AG52" s="20">
        <f>AF52-(AF52*$AG$3)</f>
        <v/>
      </c>
      <c r="AH52" s="21">
        <f>1-AG52/AF52</f>
        <v/>
      </c>
      <c r="AI52" s="20">
        <f>AF52*AE52</f>
        <v/>
      </c>
      <c r="AJ52" s="20">
        <f>AG52*AE52</f>
        <v/>
      </c>
      <c r="AK52" s="6" t="inlineStr">
        <is>
          <t>#REF</t>
        </is>
      </c>
    </row>
    <row r="53" ht="117" customHeight="1">
      <c r="A53" s="16" t="n"/>
      <c r="B53" s="16" t="inlineStr">
        <is>
          <t>OMCJ038S25FAB0011050</t>
        </is>
      </c>
      <c r="C53" s="17" t="inlineStr">
        <is>
          <t>BLACK-PARADISE GREEN</t>
        </is>
      </c>
      <c r="D53" s="17" t="inlineStr">
        <is>
          <t>DIAG OUTL NYL FAILLE TRACKPAN BLACK-PARA</t>
        </is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>
        <v>2</v>
      </c>
      <c r="Z53" s="16" t="n">
        <v>2</v>
      </c>
      <c r="AA53" s="16" t="n">
        <v>2</v>
      </c>
      <c r="AB53" s="16" t="n">
        <v>2</v>
      </c>
      <c r="AC53" s="16" t="n"/>
      <c r="AD53" s="16" t="n"/>
      <c r="AE53" s="16">
        <f>SUM(E53:AD53)</f>
        <v/>
      </c>
      <c r="AF53" s="20" t="n">
        <v>550</v>
      </c>
      <c r="AG53" s="20">
        <f>AF53-(AF53*$AG$3)</f>
        <v/>
      </c>
      <c r="AH53" s="21">
        <f>1-AG53/AF53</f>
        <v/>
      </c>
      <c r="AI53" s="20">
        <f>AF53*AE53</f>
        <v/>
      </c>
      <c r="AJ53" s="20">
        <f>AG53*AE53</f>
        <v/>
      </c>
      <c r="AK53" s="6" t="inlineStr">
        <is>
          <t>#REF</t>
        </is>
      </c>
    </row>
    <row r="54" ht="117" customHeight="1">
      <c r="A54" s="16" t="n"/>
      <c r="B54" s="16" t="inlineStr">
        <is>
          <t>OMAA027C99JER0031001</t>
        </is>
      </c>
      <c r="C54" s="17" t="inlineStr">
        <is>
          <t>BLACK WHITE</t>
        </is>
      </c>
      <c r="D54" s="17" t="inlineStr">
        <is>
          <t>CARAVAG ARROW SLIM S/S TEE BLACK WHITE</t>
        </is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>
        <v>1</v>
      </c>
      <c r="Z54" s="16" t="n">
        <v>1</v>
      </c>
      <c r="AA54" s="16" t="n">
        <v>2</v>
      </c>
      <c r="AB54" s="16" t="n">
        <v>2</v>
      </c>
      <c r="AC54" s="16" t="n">
        <v>1</v>
      </c>
      <c r="AD54" s="16" t="n"/>
      <c r="AE54" s="16">
        <f>SUM(E54:AD54)</f>
        <v/>
      </c>
      <c r="AF54" s="20" t="n">
        <v>295</v>
      </c>
      <c r="AG54" s="20">
        <f>AF54-(AF54*$AG$3)</f>
        <v/>
      </c>
      <c r="AH54" s="21">
        <f>1-AG54/AF54</f>
        <v/>
      </c>
      <c r="AI54" s="20">
        <f>AF54*AE54</f>
        <v/>
      </c>
      <c r="AJ54" s="20">
        <f>AG54*AE54</f>
        <v/>
      </c>
      <c r="AK54" s="6" t="inlineStr">
        <is>
          <t>#REF</t>
        </is>
      </c>
    </row>
    <row r="55" ht="117" customHeight="1">
      <c r="A55" s="16" t="n"/>
      <c r="B55" s="16" t="inlineStr">
        <is>
          <t>OMAA027C99JER01A1001</t>
        </is>
      </c>
      <c r="C55" s="17" t="inlineStr">
        <is>
          <t>BLACK - WHITE</t>
        </is>
      </c>
      <c r="D55" s="17" t="inlineStr">
        <is>
          <t>STITCH ARR SLIM S/S TEE BLACK - WHITE</t>
        </is>
      </c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>
        <v>1</v>
      </c>
      <c r="Z55" s="16" t="n">
        <v>2</v>
      </c>
      <c r="AA55" s="16" t="n">
        <v>2</v>
      </c>
      <c r="AB55" s="16" t="n">
        <v>1</v>
      </c>
      <c r="AC55" s="16" t="n">
        <v>1</v>
      </c>
      <c r="AD55" s="16" t="n"/>
      <c r="AE55" s="16">
        <f>SUM(E55:AD55)</f>
        <v/>
      </c>
      <c r="AF55" s="20" t="n">
        <v>0</v>
      </c>
      <c r="AG55" s="20">
        <f>AF55-(AF55*$AG$3)</f>
        <v/>
      </c>
      <c r="AH55" s="21">
        <f>1-AG55/AF55</f>
        <v/>
      </c>
      <c r="AI55" s="20">
        <f>AF55*AE55</f>
        <v/>
      </c>
      <c r="AJ55" s="20">
        <f>AG55*AE55</f>
        <v/>
      </c>
      <c r="AK55" s="6" t="inlineStr">
        <is>
          <t>#REF</t>
        </is>
      </c>
    </row>
    <row r="56" ht="117" customHeight="1">
      <c r="A56" s="16" t="n"/>
      <c r="B56" s="16" t="inlineStr">
        <is>
          <t>OMAA027C99JER01B1077</t>
        </is>
      </c>
      <c r="C56" s="17" t="inlineStr">
        <is>
          <t>BLACK - GREY</t>
        </is>
      </c>
      <c r="D56" s="17" t="inlineStr">
        <is>
          <t>BW S.MATTHEW SLIM S/S TEE BLACK - GREY</t>
        </is>
      </c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>
        <v>1</v>
      </c>
      <c r="Z56" s="16" t="n">
        <v>2</v>
      </c>
      <c r="AA56" s="16" t="n">
        <v>2</v>
      </c>
      <c r="AB56" s="16" t="n">
        <v>1</v>
      </c>
      <c r="AC56" s="16" t="n">
        <v>1</v>
      </c>
      <c r="AD56" s="16" t="n"/>
      <c r="AE56" s="16">
        <f>SUM(E56:AD56)</f>
        <v/>
      </c>
      <c r="AF56" s="20" t="n">
        <v>0</v>
      </c>
      <c r="AG56" s="20">
        <f>AF56-(AF56*$AG$3)</f>
        <v/>
      </c>
      <c r="AH56" s="21">
        <f>1-AG56/AF56</f>
        <v/>
      </c>
      <c r="AI56" s="20">
        <f>AF56*AE56</f>
        <v/>
      </c>
      <c r="AJ56" s="20">
        <f>AG56*AE56</f>
        <v/>
      </c>
      <c r="AK56" s="6" t="inlineStr">
        <is>
          <t>#REF</t>
        </is>
      </c>
    </row>
    <row r="57" ht="117" customHeight="1">
      <c r="A57" s="16" t="n"/>
      <c r="B57" s="16" t="inlineStr">
        <is>
          <t>OMAA027R21JER0021001</t>
        </is>
      </c>
      <c r="C57" s="17" t="inlineStr">
        <is>
          <t>BLACK WHITE</t>
        </is>
      </c>
      <c r="D57" s="17" t="inlineStr">
        <is>
          <t>BLUE MONALISA S/S SLIM TEE BLACK WHITE</t>
        </is>
      </c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>
        <v>1</v>
      </c>
      <c r="Z57" s="16" t="n">
        <v>1</v>
      </c>
      <c r="AA57" s="16" t="n">
        <v>2</v>
      </c>
      <c r="AB57" s="16" t="n">
        <v>2</v>
      </c>
      <c r="AC57" s="16" t="n">
        <v>1</v>
      </c>
      <c r="AD57" s="16" t="n"/>
      <c r="AE57" s="16">
        <f>SUM(E57:AD57)</f>
        <v/>
      </c>
      <c r="AF57" s="20" t="n">
        <v>240</v>
      </c>
      <c r="AG57" s="20">
        <f>AF57-(AF57*$AG$3)</f>
        <v/>
      </c>
      <c r="AH57" s="21">
        <f>1-AG57/AF57</f>
        <v/>
      </c>
      <c r="AI57" s="20">
        <f>AF57*AE57</f>
        <v/>
      </c>
      <c r="AJ57" s="20">
        <f>AG57*AE57</f>
        <v/>
      </c>
      <c r="AK57" s="6" t="inlineStr">
        <is>
          <t>#REF</t>
        </is>
      </c>
    </row>
    <row r="58" ht="117" customHeight="1">
      <c r="A58" s="16" t="n"/>
      <c r="B58" s="16" t="inlineStr">
        <is>
          <t>OMAA027S25JER0091001</t>
        </is>
      </c>
      <c r="C58" s="17" t="inlineStr">
        <is>
          <t>BLACK - WHITE</t>
        </is>
      </c>
      <c r="D58" s="17" t="inlineStr">
        <is>
          <t>OFF QUOTE SLIM S/S TEE BLACK - WHITE</t>
        </is>
      </c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>
        <v>1</v>
      </c>
      <c r="Z58" s="16" t="n">
        <v>2</v>
      </c>
      <c r="AA58" s="16" t="n">
        <v>2</v>
      </c>
      <c r="AB58" s="16" t="n">
        <v>1</v>
      </c>
      <c r="AC58" s="16" t="n">
        <v>1</v>
      </c>
      <c r="AD58" s="16" t="n"/>
      <c r="AE58" s="16">
        <f>SUM(E58:AD58)</f>
        <v/>
      </c>
      <c r="AF58" s="20" t="n">
        <v>250</v>
      </c>
      <c r="AG58" s="20">
        <f>AF58-(AF58*$AG$3)</f>
        <v/>
      </c>
      <c r="AH58" s="21">
        <f>1-AG58/AF58</f>
        <v/>
      </c>
      <c r="AI58" s="20">
        <f>AF58*AE58</f>
        <v/>
      </c>
      <c r="AJ58" s="20">
        <f>AG58*AE58</f>
        <v/>
      </c>
      <c r="AK58" s="6" t="inlineStr">
        <is>
          <t>#REF</t>
        </is>
      </c>
    </row>
    <row r="59" ht="117" customHeight="1">
      <c r="A59" s="16" t="n"/>
      <c r="B59" s="16" t="inlineStr">
        <is>
          <t>OMAA120S25JER0031001</t>
        </is>
      </c>
      <c r="C59" s="17" t="inlineStr">
        <is>
          <t>BLACK - WHITE</t>
        </is>
      </c>
      <c r="D59" s="17" t="inlineStr">
        <is>
          <t>FRESCO ARROW SKATE S/S TEE BLACK - WHITE</t>
        </is>
      </c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>
        <v>6</v>
      </c>
      <c r="AB59" s="16" t="n"/>
      <c r="AC59" s="16" t="n">
        <v>1</v>
      </c>
      <c r="AD59" s="16" t="n"/>
      <c r="AE59" s="16">
        <f>SUM(E59:AD59)</f>
        <v/>
      </c>
      <c r="AF59" s="20" t="n">
        <v>425</v>
      </c>
      <c r="AG59" s="20">
        <f>AF59-(AF59*$AG$3)</f>
        <v/>
      </c>
      <c r="AH59" s="21">
        <f>1-AG59/AF59</f>
        <v/>
      </c>
      <c r="AI59" s="20">
        <f>AF59*AE59</f>
        <v/>
      </c>
      <c r="AJ59" s="20">
        <f>AG59*AE59</f>
        <v/>
      </c>
      <c r="AK59" s="6" t="inlineStr">
        <is>
          <t>#REF</t>
        </is>
      </c>
    </row>
    <row r="60" ht="117" customHeight="1">
      <c r="A60" s="16" t="n"/>
      <c r="B60" s="16" t="inlineStr">
        <is>
          <t>OMBA054S25FLE0051041</t>
        </is>
      </c>
      <c r="C60" s="17" t="inlineStr">
        <is>
          <t>BLACK - AQUA GLASS</t>
        </is>
      </c>
      <c r="D60" s="17" t="inlineStr">
        <is>
          <t>VIBE ARROW SKATE CREWNECK BLACK - AQUA G</t>
        </is>
      </c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>
        <v>1</v>
      </c>
      <c r="Z60" s="16" t="n">
        <v>1</v>
      </c>
      <c r="AA60" s="16" t="n">
        <v>1</v>
      </c>
      <c r="AB60" s="16" t="n">
        <v>4</v>
      </c>
      <c r="AC60" s="16" t="n"/>
      <c r="AD60" s="16" t="n"/>
      <c r="AE60" s="16">
        <f>SUM(E60:AD60)</f>
        <v/>
      </c>
      <c r="AF60" s="20" t="n">
        <v>495</v>
      </c>
      <c r="AG60" s="20">
        <f>AF60-(AF60*$AG$3)</f>
        <v/>
      </c>
      <c r="AH60" s="21">
        <f>1-AG60/AF60</f>
        <v/>
      </c>
      <c r="AI60" s="20">
        <f>AF60*AE60</f>
        <v/>
      </c>
      <c r="AJ60" s="20">
        <f>AG60*AE60</f>
        <v/>
      </c>
      <c r="AK60" s="6" t="inlineStr">
        <is>
          <t>#REF</t>
        </is>
      </c>
    </row>
    <row r="61" ht="117" customHeight="1">
      <c r="A61" s="16" t="n"/>
      <c r="B61" s="16" t="inlineStr">
        <is>
          <t>OMBB085S25FLE00G1001</t>
        </is>
      </c>
      <c r="C61" s="17" t="inlineStr">
        <is>
          <t>BLACK - WHITE</t>
        </is>
      </c>
      <c r="D61" s="17" t="inlineStr">
        <is>
          <t>OFF SHARED SKATE HOODIE BLACK - WHITE</t>
        </is>
      </c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>
        <v>1</v>
      </c>
      <c r="Y61" s="16" t="n">
        <v>1</v>
      </c>
      <c r="Z61" s="16" t="n">
        <v>2</v>
      </c>
      <c r="AA61" s="16" t="n">
        <v>2</v>
      </c>
      <c r="AB61" s="16" t="n">
        <v>1</v>
      </c>
      <c r="AC61" s="16" t="n"/>
      <c r="AD61" s="16" t="n"/>
      <c r="AE61" s="16">
        <f>SUM(E61:AD61)</f>
        <v/>
      </c>
      <c r="AF61" s="20" t="n">
        <v>575</v>
      </c>
      <c r="AG61" s="20">
        <f>AF61-(AF61*$AG$3)</f>
        <v/>
      </c>
      <c r="AH61" s="21">
        <f>1-AG61/AF61</f>
        <v/>
      </c>
      <c r="AI61" s="20">
        <f>AF61*AE61</f>
        <v/>
      </c>
      <c r="AJ61" s="20">
        <f>AG61*AE61</f>
        <v/>
      </c>
      <c r="AK61" s="6" t="inlineStr">
        <is>
          <t>#REF</t>
        </is>
      </c>
    </row>
    <row r="62" ht="117" customHeight="1">
      <c r="A62" s="16" t="n"/>
      <c r="B62" s="16" t="inlineStr">
        <is>
          <t>OMCH029C99FLE0020110</t>
        </is>
      </c>
      <c r="C62" s="17" t="inlineStr">
        <is>
          <t>WHITE BLACK</t>
        </is>
      </c>
      <c r="D62" s="17" t="inlineStr">
        <is>
          <t>DIAG HELVETICA SLIM SWEATPANT WHITE BLAC</t>
        </is>
      </c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>
        <v>1</v>
      </c>
      <c r="Y62" s="16" t="n"/>
      <c r="Z62" s="16" t="n">
        <v>1</v>
      </c>
      <c r="AA62" s="16" t="n">
        <v>4</v>
      </c>
      <c r="AB62" s="16" t="n">
        <v>1</v>
      </c>
      <c r="AC62" s="16" t="n"/>
      <c r="AD62" s="16" t="n"/>
      <c r="AE62" s="16">
        <f>SUM(E62:AD62)</f>
        <v/>
      </c>
      <c r="AF62" s="20" t="n">
        <v>425</v>
      </c>
      <c r="AG62" s="20">
        <f>AF62-(AF62*$AG$3)</f>
        <v/>
      </c>
      <c r="AH62" s="21">
        <f>1-AG62/AF62</f>
        <v/>
      </c>
      <c r="AI62" s="20">
        <f>AF62*AE62</f>
        <v/>
      </c>
      <c r="AJ62" s="20">
        <f>AG62*AE62</f>
        <v/>
      </c>
      <c r="AK62" s="6" t="inlineStr">
        <is>
          <t>#REF</t>
        </is>
      </c>
    </row>
    <row r="63" ht="117" customHeight="1">
      <c r="A63" s="16" t="n"/>
      <c r="B63" s="16" t="inlineStr">
        <is>
          <t>OMYA102C99DEN0021001</t>
        </is>
      </c>
      <c r="C63" s="17" t="inlineStr">
        <is>
          <t>BLACK WHITE</t>
        </is>
      </c>
      <c r="D63" s="17" t="inlineStr">
        <is>
          <t>DIAG PKT SLIM JEANS BLACK WHITE</t>
        </is>
      </c>
      <c r="E63" s="16" t="n"/>
      <c r="F63" s="16" t="n">
        <v>1</v>
      </c>
      <c r="G63" s="16" t="n"/>
      <c r="H63" s="16" t="n">
        <v>1</v>
      </c>
      <c r="I63" s="16" t="n">
        <v>3</v>
      </c>
      <c r="J63" s="16" t="n">
        <v>1</v>
      </c>
      <c r="K63" s="16" t="n">
        <v>1</v>
      </c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>
        <f>SUM(E63:AD63)</f>
        <v/>
      </c>
      <c r="AF63" s="20" t="n">
        <v>425</v>
      </c>
      <c r="AG63" s="20">
        <f>AF63-(AF63*$AG$3)</f>
        <v/>
      </c>
      <c r="AH63" s="21">
        <f>1-AG63/AF63</f>
        <v/>
      </c>
      <c r="AI63" s="20">
        <f>AF63*AE63</f>
        <v/>
      </c>
      <c r="AJ63" s="20">
        <f>AG63*AE63</f>
        <v/>
      </c>
      <c r="AK63" s="6" t="inlineStr">
        <is>
          <t>#REF</t>
        </is>
      </c>
    </row>
    <row r="64" ht="117" customHeight="1">
      <c r="A64" s="16" t="n"/>
      <c r="B64" s="16" t="inlineStr">
        <is>
          <t>OMAA027T25JER00W0125</t>
        </is>
      </c>
      <c r="C64" s="17" t="n"/>
      <c r="D64" s="17" t="inlineStr">
        <is>
          <t>OW_STATE RESISTANCE S/S T-SHI WHITE - RE</t>
        </is>
      </c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>
        <v>1</v>
      </c>
      <c r="Z64" s="16" t="n">
        <v>4</v>
      </c>
      <c r="AA64" s="16" t="n">
        <v>1</v>
      </c>
      <c r="AB64" s="16" t="n"/>
      <c r="AC64" s="16" t="n"/>
      <c r="AD64" s="16" t="n"/>
      <c r="AE64" s="16">
        <f>SUM(E64:AD64)</f>
        <v/>
      </c>
      <c r="AF64" s="20" t="n">
        <v>0</v>
      </c>
      <c r="AG64" s="20">
        <f>AF64-(AF64*$AG$3)</f>
        <v/>
      </c>
      <c r="AH64" s="21">
        <f>1-AG64/AF64</f>
        <v/>
      </c>
      <c r="AI64" s="20">
        <f>AF64*AE64</f>
        <v/>
      </c>
      <c r="AJ64" s="20">
        <f>AG64*AE64</f>
        <v/>
      </c>
      <c r="AK64" s="6" t="inlineStr">
        <is>
          <t>#REF</t>
        </is>
      </c>
    </row>
    <row r="65" ht="117" customHeight="1">
      <c r="A65" s="16" t="n"/>
      <c r="B65" s="16" t="inlineStr">
        <is>
          <t>OMAA120S25JER00B0110</t>
        </is>
      </c>
      <c r="C65" s="17" t="inlineStr">
        <is>
          <t>WHITE - BLACK</t>
        </is>
      </c>
      <c r="D65" s="17" t="inlineStr">
        <is>
          <t>OFF SHARED SKATE S/S TEE WHITE - BLACK</t>
        </is>
      </c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>
        <v>1</v>
      </c>
      <c r="Z65" s="16" t="n">
        <v>2</v>
      </c>
      <c r="AA65" s="16" t="n">
        <v>2</v>
      </c>
      <c r="AB65" s="16" t="n">
        <v>1</v>
      </c>
      <c r="AC65" s="16" t="n"/>
      <c r="AD65" s="16" t="n"/>
      <c r="AE65" s="16">
        <f>SUM(E65:AD65)</f>
        <v/>
      </c>
      <c r="AF65" s="20" t="n">
        <v>295</v>
      </c>
      <c r="AG65" s="20">
        <f>AF65-(AF65*$AG$3)</f>
        <v/>
      </c>
      <c r="AH65" s="21">
        <f>1-AG65/AF65</f>
        <v/>
      </c>
      <c r="AI65" s="20">
        <f>AF65*AE65</f>
        <v/>
      </c>
      <c r="AJ65" s="20">
        <f>AG65*AE65</f>
        <v/>
      </c>
      <c r="AK65" s="6" t="inlineStr">
        <is>
          <t>#REF</t>
        </is>
      </c>
    </row>
    <row r="66" ht="117" customHeight="1">
      <c r="A66" s="16" t="n"/>
      <c r="B66" s="16" t="inlineStr">
        <is>
          <t>OMAB067S22JER0031010</t>
        </is>
      </c>
      <c r="C66" s="17" t="inlineStr">
        <is>
          <t>BLACK BLACK</t>
        </is>
      </c>
      <c r="D66" s="17" t="inlineStr">
        <is>
          <t>DIAG TAB VTG RAGL SKATE L/S T BLACK BLAC</t>
        </is>
      </c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>
        <v>3</v>
      </c>
      <c r="Z66" s="16" t="n">
        <v>3</v>
      </c>
      <c r="AA66" s="16" t="n"/>
      <c r="AB66" s="16" t="n"/>
      <c r="AC66" s="16" t="n"/>
      <c r="AD66" s="16" t="n"/>
      <c r="AE66" s="16">
        <f>SUM(E66:AD66)</f>
        <v/>
      </c>
      <c r="AF66" s="20" t="n">
        <v>350</v>
      </c>
      <c r="AG66" s="20">
        <f>AF66-(AF66*$AG$3)</f>
        <v/>
      </c>
      <c r="AH66" s="21">
        <f>1-AG66/AF66</f>
        <v/>
      </c>
      <c r="AI66" s="20">
        <f>AF66*AE66</f>
        <v/>
      </c>
      <c r="AJ66" s="20">
        <f>AG66*AE66</f>
        <v/>
      </c>
      <c r="AK66" s="6" t="inlineStr">
        <is>
          <t>#REF</t>
        </is>
      </c>
    </row>
    <row r="67" ht="117" customHeight="1">
      <c r="A67" s="16" t="n"/>
      <c r="B67" s="16" t="inlineStr">
        <is>
          <t>OMCE04AS25FAB0021000</t>
        </is>
      </c>
      <c r="C67" s="17" t="inlineStr">
        <is>
          <t>BLACK - NO COLOR</t>
        </is>
      </c>
      <c r="D67" s="17" t="inlineStr">
        <is>
          <t>ARR NYL CARPENTER BLACK - NO COLOR</t>
        </is>
      </c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>
        <v>2</v>
      </c>
      <c r="R67" s="16" t="n"/>
      <c r="S67" s="16" t="n"/>
      <c r="T67" s="16" t="n">
        <v>2</v>
      </c>
      <c r="U67" s="16" t="n">
        <v>2</v>
      </c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>
        <f>SUM(E67:AD67)</f>
        <v/>
      </c>
      <c r="AF67" s="20" t="n">
        <v>725</v>
      </c>
      <c r="AG67" s="20">
        <f>AF67-(AF67*$AG$3)</f>
        <v/>
      </c>
      <c r="AH67" s="21">
        <f>1-AG67/AF67</f>
        <v/>
      </c>
      <c r="AI67" s="20">
        <f>AF67*AE67</f>
        <v/>
      </c>
      <c r="AJ67" s="20">
        <f>AG67*AE67</f>
        <v/>
      </c>
      <c r="AK67" s="6" t="inlineStr">
        <is>
          <t>#REF</t>
        </is>
      </c>
    </row>
    <row r="68" ht="117" customHeight="1">
      <c r="A68" s="16" t="n"/>
      <c r="B68" s="16" t="inlineStr">
        <is>
          <t>OMCJ019F24FAB0011025</t>
        </is>
      </c>
      <c r="C68" s="17" t="inlineStr">
        <is>
          <t>BLACK/HIGH RISK RED</t>
        </is>
      </c>
      <c r="D68" s="17" t="inlineStr">
        <is>
          <t>OUTL DIAG NYL TRACKPANT BLACK/HIGH RISK</t>
        </is>
      </c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>
        <v>1</v>
      </c>
      <c r="Z68" s="16" t="n">
        <v>4</v>
      </c>
      <c r="AA68" s="16" t="n">
        <v>1</v>
      </c>
      <c r="AB68" s="16" t="n"/>
      <c r="AC68" s="16" t="n"/>
      <c r="AD68" s="16" t="n"/>
      <c r="AE68" s="16">
        <f>SUM(E68:AD68)</f>
        <v/>
      </c>
      <c r="AF68" s="20" t="n">
        <v>595</v>
      </c>
      <c r="AG68" s="20">
        <f>AF68-(AF68*$AG$3)</f>
        <v/>
      </c>
      <c r="AH68" s="21">
        <f>1-AG68/AF68</f>
        <v/>
      </c>
      <c r="AI68" s="20">
        <f>AF68*AE68</f>
        <v/>
      </c>
      <c r="AJ68" s="20">
        <f>AG68*AE68</f>
        <v/>
      </c>
      <c r="AK68" s="6" t="inlineStr">
        <is>
          <t>#REF</t>
        </is>
      </c>
    </row>
    <row r="69" ht="117" customHeight="1">
      <c r="A69" s="16" t="n"/>
      <c r="B69" s="16" t="inlineStr">
        <is>
          <t>OMGE004F24FAB0010110</t>
        </is>
      </c>
      <c r="C69" s="17" t="inlineStr">
        <is>
          <t>WHITE - BLACK</t>
        </is>
      </c>
      <c r="D69" s="17" t="inlineStr">
        <is>
          <t>COLLEGE POPL OVERSIZE SHIRT WHITE - BLAC</t>
        </is>
      </c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>
        <v>5</v>
      </c>
      <c r="S69" s="16" t="n"/>
      <c r="T69" s="16" t="n"/>
      <c r="U69" s="16" t="n">
        <v>1</v>
      </c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>
        <f>SUM(E69:AD69)</f>
        <v/>
      </c>
      <c r="AF69" s="20" t="n">
        <v>595</v>
      </c>
      <c r="AG69" s="20">
        <f>AF69-(AF69*$AG$3)</f>
        <v/>
      </c>
      <c r="AH69" s="21">
        <f>1-AG69/AF69</f>
        <v/>
      </c>
      <c r="AI69" s="20">
        <f>AF69*AE69</f>
        <v/>
      </c>
      <c r="AJ69" s="20">
        <f>AG69*AE69</f>
        <v/>
      </c>
      <c r="AK69" s="6" t="inlineStr">
        <is>
          <t>#REF</t>
        </is>
      </c>
    </row>
    <row r="70" ht="117" customHeight="1">
      <c r="A70" s="16" t="n"/>
      <c r="B70" s="16" t="inlineStr">
        <is>
          <t>OMGE004S25FAB0011001</t>
        </is>
      </c>
      <c r="C70" s="17" t="inlineStr">
        <is>
          <t>BLACK - WHITE</t>
        </is>
      </c>
      <c r="D70" s="17" t="inlineStr">
        <is>
          <t>OFF SHARED POPL OVER SHIRT BLACK - WHITE</t>
        </is>
      </c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>
        <v>2</v>
      </c>
      <c r="R70" s="16" t="n"/>
      <c r="S70" s="16" t="n"/>
      <c r="T70" s="16" t="n">
        <v>2</v>
      </c>
      <c r="U70" s="16" t="n"/>
      <c r="V70" s="16" t="n">
        <v>2</v>
      </c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>
        <f>SUM(E70:AD70)</f>
        <v/>
      </c>
      <c r="AF70" s="20" t="n">
        <v>595</v>
      </c>
      <c r="AG70" s="20">
        <f>AF70-(AF70*$AG$3)</f>
        <v/>
      </c>
      <c r="AH70" s="21">
        <f>1-AG70/AF70</f>
        <v/>
      </c>
      <c r="AI70" s="20">
        <f>AF70*AE70</f>
        <v/>
      </c>
      <c r="AJ70" s="20">
        <f>AG70*AE70</f>
        <v/>
      </c>
      <c r="AK70" s="6" t="inlineStr">
        <is>
          <t>#REF</t>
        </is>
      </c>
    </row>
    <row r="71" ht="117" customHeight="1">
      <c r="A71" s="16" t="n"/>
      <c r="B71" s="16" t="inlineStr">
        <is>
          <t>OMGG013S25FAB00A0110</t>
        </is>
      </c>
      <c r="C71" s="17" t="inlineStr">
        <is>
          <t>WHITE - BLACK</t>
        </is>
      </c>
      <c r="D71" s="17" t="inlineStr">
        <is>
          <t>SPRAY ARROW POPL BOWLING SHIR WHITE - BL</t>
        </is>
      </c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>
        <v>6</v>
      </c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>
        <f>SUM(E71:AD71)</f>
        <v/>
      </c>
      <c r="AF71" s="20" t="n">
        <v>495</v>
      </c>
      <c r="AG71" s="20">
        <f>AF71-(AF71*$AG$3)</f>
        <v/>
      </c>
      <c r="AH71" s="21">
        <f>1-AG71/AF71</f>
        <v/>
      </c>
      <c r="AI71" s="20">
        <f>AF71*AE71</f>
        <v/>
      </c>
      <c r="AJ71" s="20">
        <f>AG71*AE71</f>
        <v/>
      </c>
      <c r="AK71" s="6" t="inlineStr">
        <is>
          <t>#REF</t>
        </is>
      </c>
    </row>
    <row r="72" ht="117" customHeight="1">
      <c r="A72" s="16" t="n"/>
      <c r="B72" s="16" t="inlineStr">
        <is>
          <t>OMYA175F24DEN0014403</t>
        </is>
      </c>
      <c r="C72" s="17" t="inlineStr">
        <is>
          <t>MEDIUM BLUE - OFF WHITE</t>
        </is>
      </c>
      <c r="D72" s="17" t="inlineStr">
        <is>
          <t>SCRIPT TAPERED JEANS MEDIUM BLUE - OFF W</t>
        </is>
      </c>
      <c r="E72" s="16" t="n"/>
      <c r="F72" s="16" t="n"/>
      <c r="G72" s="16" t="n"/>
      <c r="H72" s="16" t="n"/>
      <c r="I72" s="16" t="n">
        <v>2</v>
      </c>
      <c r="J72" s="16" t="n">
        <v>2</v>
      </c>
      <c r="K72" s="16" t="n">
        <v>2</v>
      </c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>
        <f>SUM(E72:AD72)</f>
        <v/>
      </c>
      <c r="AF72" s="20" t="n">
        <v>475</v>
      </c>
      <c r="AG72" s="20">
        <f>AF72-(AF72*$AG$3)</f>
        <v/>
      </c>
      <c r="AH72" s="21">
        <f>1-AG72/AF72</f>
        <v/>
      </c>
      <c r="AI72" s="20">
        <f>AF72*AE72</f>
        <v/>
      </c>
      <c r="AJ72" s="20">
        <f>AG72*AE72</f>
        <v/>
      </c>
      <c r="AK72" s="6" t="inlineStr">
        <is>
          <t>#REF</t>
        </is>
      </c>
    </row>
    <row r="73" ht="117" customHeight="1">
      <c r="A73" s="16" t="n"/>
      <c r="B73" s="16" t="inlineStr">
        <is>
          <t>OMAA027F22JER0043610</t>
        </is>
      </c>
      <c r="C73" s="17" t="inlineStr">
        <is>
          <t>DUSTY LILAC  BLACK</t>
        </is>
      </c>
      <c r="D73" s="17" t="inlineStr">
        <is>
          <t>CARAVAG ARROW SLIM S/S TEE DUSTY LILAC</t>
        </is>
      </c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>
        <v>1</v>
      </c>
      <c r="Z73" s="16" t="n">
        <v>1</v>
      </c>
      <c r="AA73" s="16" t="n">
        <v>1</v>
      </c>
      <c r="AB73" s="16" t="n">
        <v>1</v>
      </c>
      <c r="AC73" s="16" t="n">
        <v>1</v>
      </c>
      <c r="AD73" s="16" t="n"/>
      <c r="AE73" s="16">
        <f>SUM(E73:AD73)</f>
        <v/>
      </c>
      <c r="AF73" s="20" t="n">
        <v>295</v>
      </c>
      <c r="AG73" s="20">
        <f>AF73-(AF73*$AG$3)</f>
        <v/>
      </c>
      <c r="AH73" s="21">
        <f>1-AG73/AF73</f>
        <v/>
      </c>
      <c r="AI73" s="20">
        <f>AF73*AE73</f>
        <v/>
      </c>
      <c r="AJ73" s="20">
        <f>AG73*AE73</f>
        <v/>
      </c>
      <c r="AK73" s="6" t="inlineStr">
        <is>
          <t>#REF</t>
        </is>
      </c>
    </row>
    <row r="74" ht="117" customHeight="1">
      <c r="A74" s="16" t="n"/>
      <c r="B74" s="16" t="inlineStr">
        <is>
          <t>OMAA120F24JER0061001</t>
        </is>
      </c>
      <c r="C74" s="17" t="inlineStr">
        <is>
          <t>BLACK - WHITE</t>
        </is>
      </c>
      <c r="D74" s="17" t="inlineStr">
        <is>
          <t>WINDY ARROW SKATE S/S TEE BLACK - WHITE</t>
        </is>
      </c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>
        <v>1</v>
      </c>
      <c r="Z74" s="16" t="n">
        <v>1</v>
      </c>
      <c r="AA74" s="16" t="n">
        <v>2</v>
      </c>
      <c r="AB74" s="16" t="n">
        <v>1</v>
      </c>
      <c r="AC74" s="16" t="n"/>
      <c r="AD74" s="16" t="n"/>
      <c r="AE74" s="16">
        <f>SUM(E74:AD74)</f>
        <v/>
      </c>
      <c r="AF74" s="20" t="n">
        <v>350</v>
      </c>
      <c r="AG74" s="20">
        <f>AF74-(AF74*$AG$3)</f>
        <v/>
      </c>
      <c r="AH74" s="21">
        <f>1-AG74/AF74</f>
        <v/>
      </c>
      <c r="AI74" s="20">
        <f>AF74*AE74</f>
        <v/>
      </c>
      <c r="AJ74" s="20">
        <f>AG74*AE74</f>
        <v/>
      </c>
      <c r="AK74" s="6" t="inlineStr">
        <is>
          <t>#REF</t>
        </is>
      </c>
    </row>
    <row r="75" ht="117" customHeight="1">
      <c r="A75" s="16" t="n"/>
      <c r="B75" s="16" t="inlineStr">
        <is>
          <t>OMAA120S25JER0030110</t>
        </is>
      </c>
      <c r="C75" s="17" t="inlineStr">
        <is>
          <t>WHITE - BLACK</t>
        </is>
      </c>
      <c r="D75" s="17" t="inlineStr">
        <is>
          <t>FRESCO ARROW SKATE S/S TEE WHITE - BLACK</t>
        </is>
      </c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>
        <v>4</v>
      </c>
      <c r="AB75" s="16" t="n">
        <v>1</v>
      </c>
      <c r="AC75" s="16" t="n"/>
      <c r="AD75" s="16" t="n"/>
      <c r="AE75" s="16">
        <f>SUM(E75:AD75)</f>
        <v/>
      </c>
      <c r="AF75" s="20" t="n">
        <v>425</v>
      </c>
      <c r="AG75" s="20">
        <f>AF75-(AF75*$AG$3)</f>
        <v/>
      </c>
      <c r="AH75" s="21">
        <f>1-AG75/AF75</f>
        <v/>
      </c>
      <c r="AI75" s="20">
        <f>AF75*AE75</f>
        <v/>
      </c>
      <c r="AJ75" s="20">
        <f>AG75*AE75</f>
        <v/>
      </c>
      <c r="AK75" s="6" t="inlineStr">
        <is>
          <t>#REF</t>
        </is>
      </c>
    </row>
    <row r="76" ht="117" customHeight="1">
      <c r="A76" s="16" t="n"/>
      <c r="B76" s="16" t="inlineStr">
        <is>
          <t>OMAA120S25JER0061301</t>
        </is>
      </c>
      <c r="C76" s="17" t="inlineStr">
        <is>
          <t>VINTAGE BLACK - WHITE</t>
        </is>
      </c>
      <c r="D76" s="17" t="inlineStr">
        <is>
          <t>BIG CROCO SKATE S/S TEE VINTAGE BLACK -</t>
        </is>
      </c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>
        <v>1</v>
      </c>
      <c r="Z76" s="16" t="n">
        <v>2</v>
      </c>
      <c r="AA76" s="16" t="n">
        <v>1</v>
      </c>
      <c r="AB76" s="16" t="n">
        <v>1</v>
      </c>
      <c r="AC76" s="16" t="n"/>
      <c r="AD76" s="16" t="n"/>
      <c r="AE76" s="16">
        <f>SUM(E76:AD76)</f>
        <v/>
      </c>
      <c r="AF76" s="20" t="n">
        <v>395</v>
      </c>
      <c r="AG76" s="20">
        <f>AF76-(AF76*$AG$3)</f>
        <v/>
      </c>
      <c r="AH76" s="21">
        <f>1-AG76/AF76</f>
        <v/>
      </c>
      <c r="AI76" s="20">
        <f>AF76*AE76</f>
        <v/>
      </c>
      <c r="AJ76" s="20">
        <f>AG76*AE76</f>
        <v/>
      </c>
      <c r="AK76" s="6" t="inlineStr">
        <is>
          <t>#REF</t>
        </is>
      </c>
    </row>
    <row r="77" ht="117" customHeight="1">
      <c r="A77" s="16" t="n"/>
      <c r="B77" s="16" t="inlineStr">
        <is>
          <t>OMAA120S25JER00D0122</t>
        </is>
      </c>
      <c r="C77" s="17" t="inlineStr">
        <is>
          <t>WHITE - CITRUS</t>
        </is>
      </c>
      <c r="D77" s="17" t="inlineStr">
        <is>
          <t>TAPE ARROW SKATE S/S TEE WHITE - CITRUS</t>
        </is>
      </c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>
        <v>1</v>
      </c>
      <c r="AA77" s="16" t="n">
        <v>1</v>
      </c>
      <c r="AB77" s="16" t="n">
        <v>3</v>
      </c>
      <c r="AC77" s="16" t="n"/>
      <c r="AD77" s="16" t="n"/>
      <c r="AE77" s="16">
        <f>SUM(E77:AD77)</f>
        <v/>
      </c>
      <c r="AF77" s="20" t="n">
        <v>350</v>
      </c>
      <c r="AG77" s="20">
        <f>AF77-(AF77*$AG$3)</f>
        <v/>
      </c>
      <c r="AH77" s="21">
        <f>1-AG77/AF77</f>
        <v/>
      </c>
      <c r="AI77" s="20">
        <f>AF77*AE77</f>
        <v/>
      </c>
      <c r="AJ77" s="20">
        <f>AG77*AE77</f>
        <v/>
      </c>
      <c r="AK77" s="6" t="inlineStr">
        <is>
          <t>#REF</t>
        </is>
      </c>
    </row>
    <row r="78" ht="117" customHeight="1">
      <c r="A78" s="16" t="n"/>
      <c r="B78" s="16" t="inlineStr">
        <is>
          <t>OMBB085S25FLE0021301</t>
        </is>
      </c>
      <c r="C78" s="17" t="inlineStr">
        <is>
          <t>VINTAGE BLACK - WHITE</t>
        </is>
      </c>
      <c r="D78" s="17" t="inlineStr">
        <is>
          <t>PUTTI SKATE HOODIE VINTAGE BLACK - WHITE</t>
        </is>
      </c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>
        <v>1</v>
      </c>
      <c r="Y78" s="16" t="n">
        <v>1</v>
      </c>
      <c r="Z78" s="16" t="n">
        <v>1</v>
      </c>
      <c r="AA78" s="16" t="n">
        <v>1</v>
      </c>
      <c r="AB78" s="16" t="n">
        <v>1</v>
      </c>
      <c r="AC78" s="16" t="n"/>
      <c r="AD78" s="16" t="n"/>
      <c r="AE78" s="16">
        <f>SUM(E78:AD78)</f>
        <v/>
      </c>
      <c r="AF78" s="20" t="n">
        <v>695</v>
      </c>
      <c r="AG78" s="20">
        <f>AF78-(AF78*$AG$3)</f>
        <v/>
      </c>
      <c r="AH78" s="21">
        <f>1-AG78/AF78</f>
        <v/>
      </c>
      <c r="AI78" s="20">
        <f>AF78*AE78</f>
        <v/>
      </c>
      <c r="AJ78" s="20">
        <f>AG78*AE78</f>
        <v/>
      </c>
      <c r="AK78" s="6" t="inlineStr">
        <is>
          <t>#REF</t>
        </is>
      </c>
    </row>
    <row r="79" ht="117" customHeight="1">
      <c r="A79" s="16" t="n"/>
      <c r="B79" s="16" t="inlineStr">
        <is>
          <t>OMBB118C99FLE0021077</t>
        </is>
      </c>
      <c r="C79" s="17" t="inlineStr">
        <is>
          <t>BLACK GREY</t>
        </is>
      </c>
      <c r="D79" s="17" t="inlineStr">
        <is>
          <t>BW S.MATTHEW OVER HOODIE BLACK GREY</t>
        </is>
      </c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>
        <v>3</v>
      </c>
      <c r="Y79" s="16" t="n">
        <v>1</v>
      </c>
      <c r="Z79" s="16" t="n"/>
      <c r="AA79" s="16" t="n">
        <v>1</v>
      </c>
      <c r="AB79" s="16" t="n"/>
      <c r="AC79" s="16" t="n"/>
      <c r="AD79" s="16" t="n"/>
      <c r="AE79" s="16">
        <f>SUM(E79:AD79)</f>
        <v/>
      </c>
      <c r="AF79" s="20" t="n">
        <v>750</v>
      </c>
      <c r="AG79" s="20">
        <f>AF79-(AF79*$AG$3)</f>
        <v/>
      </c>
      <c r="AH79" s="21">
        <f>1-AG79/AF79</f>
        <v/>
      </c>
      <c r="AI79" s="20">
        <f>AF79*AE79</f>
        <v/>
      </c>
      <c r="AJ79" s="20">
        <f>AG79*AE79</f>
        <v/>
      </c>
      <c r="AK79" s="6" t="inlineStr">
        <is>
          <t>#REF</t>
        </is>
      </c>
    </row>
    <row r="80" ht="117" customHeight="1">
      <c r="A80" s="16" t="n"/>
      <c r="B80" s="16" t="inlineStr">
        <is>
          <t>OMCA211C99FAB0021001</t>
        </is>
      </c>
      <c r="C80" s="17" t="inlineStr">
        <is>
          <t>BLACK WHITE</t>
        </is>
      </c>
      <c r="D80" s="17" t="inlineStr">
        <is>
          <t>CORP SKINNY PANT BLACK WHITE</t>
        </is>
      </c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>
        <v>1</v>
      </c>
      <c r="Q80" s="16" t="n"/>
      <c r="R80" s="16" t="n">
        <v>1</v>
      </c>
      <c r="S80" s="16" t="n"/>
      <c r="T80" s="16" t="n">
        <v>1</v>
      </c>
      <c r="U80" s="16" t="n">
        <v>1</v>
      </c>
      <c r="V80" s="16" t="n">
        <v>1</v>
      </c>
      <c r="W80" s="16" t="n"/>
      <c r="X80" s="16" t="n"/>
      <c r="Y80" s="16" t="n"/>
      <c r="Z80" s="16" t="n"/>
      <c r="AA80" s="16" t="n"/>
      <c r="AB80" s="16" t="n"/>
      <c r="AC80" s="16" t="n"/>
      <c r="AD80" s="16" t="n"/>
      <c r="AE80" s="16">
        <f>SUM(E80:AD80)</f>
        <v/>
      </c>
      <c r="AF80" s="20" t="n">
        <v>645</v>
      </c>
      <c r="AG80" s="20">
        <f>AF80-(AF80*$AG$3)</f>
        <v/>
      </c>
      <c r="AH80" s="21">
        <f>1-AG80/AF80</f>
        <v/>
      </c>
      <c r="AI80" s="20">
        <f>AF80*AE80</f>
        <v/>
      </c>
      <c r="AJ80" s="20">
        <f>AG80*AE80</f>
        <v/>
      </c>
      <c r="AK80" s="6" t="inlineStr">
        <is>
          <t>#REF</t>
        </is>
      </c>
    </row>
    <row r="81" ht="117" customHeight="1">
      <c r="A81" s="16" t="n"/>
      <c r="B81" s="16" t="inlineStr">
        <is>
          <t>OMHE087C99KNI0010610</t>
        </is>
      </c>
      <c r="C81" s="17" t="inlineStr">
        <is>
          <t>MEDIUM GREY  BLACK</t>
        </is>
      </c>
      <c r="D81" s="17" t="inlineStr">
        <is>
          <t>DIAG OUTLINE KNIT CREWNECK MEDIUM GREY</t>
        </is>
      </c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>
        <v>3</v>
      </c>
      <c r="AA81" s="16" t="n">
        <v>2</v>
      </c>
      <c r="AB81" s="16" t="n"/>
      <c r="AC81" s="16" t="n"/>
      <c r="AD81" s="16" t="n"/>
      <c r="AE81" s="16">
        <f>SUM(E81:AD81)</f>
        <v/>
      </c>
      <c r="AF81" s="20" t="n">
        <v>495</v>
      </c>
      <c r="AG81" s="20">
        <f>AF81-(AF81*$AG$3)</f>
        <v/>
      </c>
      <c r="AH81" s="21">
        <f>1-AG81/AF81</f>
        <v/>
      </c>
      <c r="AI81" s="20">
        <f>AF81*AE81</f>
        <v/>
      </c>
      <c r="AJ81" s="20">
        <f>AG81*AE81</f>
        <v/>
      </c>
      <c r="AK81" s="6" t="inlineStr">
        <is>
          <t>#REF</t>
        </is>
      </c>
    </row>
    <row r="82" ht="117" customHeight="1">
      <c r="A82" s="16" t="n"/>
      <c r="B82" s="16" t="inlineStr">
        <is>
          <t>OMAA027C99JER0061045</t>
        </is>
      </c>
      <c r="C82" s="17" t="n"/>
      <c r="D82" s="17" t="inlineStr">
        <is>
          <t>MONALISA SLIM S/S TEE BLACK BLUE</t>
        </is>
      </c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>
        <v>1</v>
      </c>
      <c r="Z82" s="16" t="n">
        <v>1</v>
      </c>
      <c r="AA82" s="16" t="n">
        <v>1</v>
      </c>
      <c r="AB82" s="16" t="n">
        <v>1</v>
      </c>
      <c r="AC82" s="16" t="n"/>
      <c r="AD82" s="16" t="n"/>
      <c r="AE82" s="16">
        <f>SUM(E82:AD82)</f>
        <v/>
      </c>
      <c r="AF82" s="20" t="n">
        <v>295</v>
      </c>
      <c r="AG82" s="20">
        <f>AF82-(AF82*$AG$3)</f>
        <v/>
      </c>
      <c r="AH82" s="21">
        <f>1-AG82/AF82</f>
        <v/>
      </c>
      <c r="AI82" s="20">
        <f>AF82*AE82</f>
        <v/>
      </c>
      <c r="AJ82" s="20">
        <f>AG82*AE82</f>
        <v/>
      </c>
      <c r="AK82" s="6" t="inlineStr">
        <is>
          <t>#REF</t>
        </is>
      </c>
    </row>
    <row r="83" ht="117" customHeight="1">
      <c r="A83" s="16" t="n"/>
      <c r="B83" s="16" t="inlineStr">
        <is>
          <t>OMAA027G23JER0120110</t>
        </is>
      </c>
      <c r="C83" s="17" t="inlineStr">
        <is>
          <t>WHITE BLACK</t>
        </is>
      </c>
      <c r="D83" s="17" t="inlineStr">
        <is>
          <t>CLB_SLIM S/S TEE WHITE BLACK</t>
        </is>
      </c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>
        <v>1</v>
      </c>
      <c r="AA83" s="16" t="n">
        <v>2</v>
      </c>
      <c r="AB83" s="16" t="n">
        <v>1</v>
      </c>
      <c r="AC83" s="16" t="n"/>
      <c r="AD83" s="16" t="n"/>
      <c r="AE83" s="16">
        <f>SUM(E83:AD83)</f>
        <v/>
      </c>
      <c r="AF83" s="20" t="n">
        <v>350</v>
      </c>
      <c r="AG83" s="20">
        <f>AF83-(AF83*$AG$3)</f>
        <v/>
      </c>
      <c r="AH83" s="21">
        <f>1-AG83/AF83</f>
        <v/>
      </c>
      <c r="AI83" s="20">
        <f>AF83*AE83</f>
        <v/>
      </c>
      <c r="AJ83" s="20">
        <f>AG83*AE83</f>
        <v/>
      </c>
      <c r="AK83" s="6" t="inlineStr">
        <is>
          <t>#REF</t>
        </is>
      </c>
    </row>
    <row r="84" ht="117" customHeight="1">
      <c r="A84" s="16" t="n"/>
      <c r="B84" s="16" t="inlineStr">
        <is>
          <t>OMAA027S25JER0061001</t>
        </is>
      </c>
      <c r="C84" s="17" t="inlineStr">
        <is>
          <t>BLACK - WHITE</t>
        </is>
      </c>
      <c r="D84" s="17" t="inlineStr">
        <is>
          <t>BARBER 2 SLIM S/S TEE BLACK - WHITE</t>
        </is>
      </c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>
        <v>1</v>
      </c>
      <c r="AA84" s="16" t="n">
        <v>2</v>
      </c>
      <c r="AB84" s="16" t="n">
        <v>1</v>
      </c>
      <c r="AC84" s="16" t="n"/>
      <c r="AD84" s="16" t="n"/>
      <c r="AE84" s="16">
        <f>SUM(E84:AD84)</f>
        <v/>
      </c>
      <c r="AF84" s="20" t="n">
        <v>325</v>
      </c>
      <c r="AG84" s="20">
        <f>AF84-(AF84*$AG$3)</f>
        <v/>
      </c>
      <c r="AH84" s="21">
        <f>1-AG84/AF84</f>
        <v/>
      </c>
      <c r="AI84" s="20">
        <f>AF84*AE84</f>
        <v/>
      </c>
      <c r="AJ84" s="20">
        <f>AG84*AE84</f>
        <v/>
      </c>
      <c r="AK84" s="6" t="inlineStr">
        <is>
          <t>#REF</t>
        </is>
      </c>
    </row>
    <row r="85" ht="117" customHeight="1">
      <c r="A85" s="16" t="n"/>
      <c r="B85" s="16" t="inlineStr">
        <is>
          <t>OMAA027S25JER0090110</t>
        </is>
      </c>
      <c r="C85" s="17" t="inlineStr">
        <is>
          <t>WHITE - BLACK</t>
        </is>
      </c>
      <c r="D85" s="17" t="inlineStr">
        <is>
          <t>OFF QUOTE SLIM S/S TEE WHITE - BLACK</t>
        </is>
      </c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>
        <v>1</v>
      </c>
      <c r="Z85" s="16" t="n">
        <v>1</v>
      </c>
      <c r="AA85" s="16" t="n">
        <v>1</v>
      </c>
      <c r="AB85" s="16" t="n">
        <v>1</v>
      </c>
      <c r="AC85" s="16" t="n"/>
      <c r="AD85" s="16" t="n"/>
      <c r="AE85" s="16">
        <f>SUM(E85:AD85)</f>
        <v/>
      </c>
      <c r="AF85" s="20" t="n">
        <v>250</v>
      </c>
      <c r="AG85" s="20">
        <f>AF85-(AF85*$AG$3)</f>
        <v/>
      </c>
      <c r="AH85" s="21">
        <f>1-AG85/AF85</f>
        <v/>
      </c>
      <c r="AI85" s="20">
        <f>AF85*AE85</f>
        <v/>
      </c>
      <c r="AJ85" s="20">
        <f>AG85*AE85</f>
        <v/>
      </c>
      <c r="AK85" s="6" t="inlineStr">
        <is>
          <t>#REF</t>
        </is>
      </c>
    </row>
    <row r="86" ht="117" customHeight="1">
      <c r="A86" s="16" t="n"/>
      <c r="B86" s="16" t="inlineStr">
        <is>
          <t>OMAA038G21JER0011072</t>
        </is>
      </c>
      <c r="C86" s="17" t="inlineStr">
        <is>
          <t>BLACK SILVER</t>
        </is>
      </c>
      <c r="D86" s="17" t="inlineStr">
        <is>
          <t>CIRCOLOCO_OVER TEE S/S BLACK SILVER</t>
        </is>
      </c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>
        <v>1</v>
      </c>
      <c r="AA86" s="16" t="n"/>
      <c r="AB86" s="16" t="n">
        <v>3</v>
      </c>
      <c r="AC86" s="16" t="n"/>
      <c r="AD86" s="16" t="n"/>
      <c r="AE86" s="16">
        <f>SUM(E86:AD86)</f>
        <v/>
      </c>
      <c r="AF86" s="20" t="n">
        <v>345</v>
      </c>
      <c r="AG86" s="20">
        <f>AF86-(AF86*$AG$3)</f>
        <v/>
      </c>
      <c r="AH86" s="21">
        <f>1-AG86/AF86</f>
        <v/>
      </c>
      <c r="AI86" s="20">
        <f>AF86*AE86</f>
        <v/>
      </c>
      <c r="AJ86" s="20">
        <f>AG86*AE86</f>
        <v/>
      </c>
      <c r="AK86" s="6" t="inlineStr">
        <is>
          <t>#REF</t>
        </is>
      </c>
    </row>
    <row r="87" ht="117" customHeight="1">
      <c r="A87" s="16" t="n"/>
      <c r="B87" s="16" t="inlineStr">
        <is>
          <t>OMAA119C99JER0031001</t>
        </is>
      </c>
      <c r="C87" s="17" t="inlineStr">
        <is>
          <t>BLACK WHITE</t>
        </is>
      </c>
      <c r="D87" s="17" t="inlineStr">
        <is>
          <t>BIG OW LOGO SKATE S/S TEE BLACK WHITE</t>
        </is>
      </c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>
        <v>1</v>
      </c>
      <c r="Y87" s="16" t="n">
        <v>1</v>
      </c>
      <c r="Z87" s="16" t="n">
        <v>1</v>
      </c>
      <c r="AA87" s="16" t="n">
        <v>1</v>
      </c>
      <c r="AB87" s="16" t="n"/>
      <c r="AC87" s="16" t="n"/>
      <c r="AD87" s="16" t="n"/>
      <c r="AE87" s="16">
        <f>SUM(E87:AD87)</f>
        <v/>
      </c>
      <c r="AF87" s="20" t="n">
        <v>245</v>
      </c>
      <c r="AG87" s="20">
        <f>AF87-(AF87*$AG$3)</f>
        <v/>
      </c>
      <c r="AH87" s="21">
        <f>1-AG87/AF87</f>
        <v/>
      </c>
      <c r="AI87" s="20">
        <f>AF87*AE87</f>
        <v/>
      </c>
      <c r="AJ87" s="20">
        <f>AG87*AE87</f>
        <v/>
      </c>
      <c r="AK87" s="6" t="inlineStr">
        <is>
          <t>#REF</t>
        </is>
      </c>
    </row>
    <row r="88" ht="117" customHeight="1">
      <c r="A88" s="16" t="n"/>
      <c r="B88" s="16" t="inlineStr">
        <is>
          <t>OMAA119C99JER0040110</t>
        </is>
      </c>
      <c r="C88" s="17" t="inlineStr">
        <is>
          <t>WHITE BLACK</t>
        </is>
      </c>
      <c r="D88" s="17" t="inlineStr">
        <is>
          <t>CARAVAG CROWNIN SKATE S/S TEE WHITE BLAC</t>
        </is>
      </c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>
        <v>1</v>
      </c>
      <c r="Y88" s="16" t="n">
        <v>1</v>
      </c>
      <c r="Z88" s="16" t="n">
        <v>1</v>
      </c>
      <c r="AA88" s="16" t="n">
        <v>1</v>
      </c>
      <c r="AB88" s="16" t="n"/>
      <c r="AC88" s="16" t="n"/>
      <c r="AD88" s="16" t="n"/>
      <c r="AE88" s="16">
        <f>SUM(E88:AD88)</f>
        <v/>
      </c>
      <c r="AF88" s="20" t="n">
        <v>295</v>
      </c>
      <c r="AG88" s="20">
        <f>AF88-(AF88*$AG$3)</f>
        <v/>
      </c>
      <c r="AH88" s="21">
        <f>1-AG88/AF88</f>
        <v/>
      </c>
      <c r="AI88" s="20">
        <f>AF88*AE88</f>
        <v/>
      </c>
      <c r="AJ88" s="20">
        <f>AG88*AE88</f>
        <v/>
      </c>
      <c r="AK88" s="6" t="inlineStr">
        <is>
          <t>#REF</t>
        </is>
      </c>
    </row>
    <row r="89" ht="117" customHeight="1">
      <c r="A89" s="16" t="n"/>
      <c r="B89" s="16" t="inlineStr">
        <is>
          <t>OMAA120F23JER0131001</t>
        </is>
      </c>
      <c r="C89" s="17" t="inlineStr">
        <is>
          <t>BLACK WHITE</t>
        </is>
      </c>
      <c r="D89" s="17" t="inlineStr">
        <is>
          <t>BIG BOOKISH SKATE S/S TEE BLACK WHITE</t>
        </is>
      </c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>
        <v>2</v>
      </c>
      <c r="Z89" s="16" t="n"/>
      <c r="AA89" s="16" t="n"/>
      <c r="AB89" s="16" t="n">
        <v>2</v>
      </c>
      <c r="AC89" s="16" t="n"/>
      <c r="AD89" s="16" t="n"/>
      <c r="AE89" s="16">
        <f>SUM(E89:AD89)</f>
        <v/>
      </c>
      <c r="AF89" s="20" t="n">
        <v>350</v>
      </c>
      <c r="AG89" s="20">
        <f>AF89-(AF89*$AG$3)</f>
        <v/>
      </c>
      <c r="AH89" s="21">
        <f>1-AG89/AF89</f>
        <v/>
      </c>
      <c r="AI89" s="20">
        <f>AF89*AE89</f>
        <v/>
      </c>
      <c r="AJ89" s="20">
        <f>AG89*AE89</f>
        <v/>
      </c>
      <c r="AK89" s="6" t="inlineStr">
        <is>
          <t>#REF</t>
        </is>
      </c>
    </row>
    <row r="90" ht="117" customHeight="1">
      <c r="A90" s="16" t="n"/>
      <c r="B90" s="16" t="inlineStr">
        <is>
          <t>OMAA120F24JER0081084</t>
        </is>
      </c>
      <c r="C90" s="17" t="inlineStr">
        <is>
          <t>BLACK - MULTICOLOR</t>
        </is>
      </c>
      <c r="D90" s="17" t="inlineStr">
        <is>
          <t>SCRIPT MARY SKATE S/S TEE BLACK - MULTIC</t>
        </is>
      </c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>
        <v>1</v>
      </c>
      <c r="X90" s="16" t="n"/>
      <c r="Y90" s="16" t="n"/>
      <c r="Z90" s="16" t="n">
        <v>1</v>
      </c>
      <c r="AA90" s="16" t="n">
        <v>2</v>
      </c>
      <c r="AB90" s="16" t="n"/>
      <c r="AC90" s="16" t="n"/>
      <c r="AD90" s="16" t="n"/>
      <c r="AE90" s="16">
        <f>SUM(E90:AD90)</f>
        <v/>
      </c>
      <c r="AF90" s="20" t="n">
        <v>450</v>
      </c>
      <c r="AG90" s="20">
        <f>AF90-(AF90*$AG$3)</f>
        <v/>
      </c>
      <c r="AH90" s="21">
        <f>1-AG90/AF90</f>
        <v/>
      </c>
      <c r="AI90" s="20">
        <f>AF90*AE90</f>
        <v/>
      </c>
      <c r="AJ90" s="20">
        <f>AG90*AE90</f>
        <v/>
      </c>
      <c r="AK90" s="6" t="inlineStr">
        <is>
          <t>#REF</t>
        </is>
      </c>
    </row>
    <row r="91" ht="117" customHeight="1">
      <c r="A91" s="16" t="n"/>
      <c r="B91" s="16" t="inlineStr">
        <is>
          <t>OMAA120S25JER0071022</t>
        </is>
      </c>
      <c r="C91" s="17" t="inlineStr">
        <is>
          <t>BLACK - CITRUS</t>
        </is>
      </c>
      <c r="D91" s="17" t="inlineStr">
        <is>
          <t>PUFFY LOGO SKATE S/S TEE BLACK - CITRUS</t>
        </is>
      </c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>
        <v>4</v>
      </c>
      <c r="AA91" s="16" t="n"/>
      <c r="AB91" s="16" t="n"/>
      <c r="AC91" s="16" t="n"/>
      <c r="AD91" s="16" t="n"/>
      <c r="AE91" s="16">
        <f>SUM(E91:AD91)</f>
        <v/>
      </c>
      <c r="AF91" s="20" t="n">
        <v>350</v>
      </c>
      <c r="AG91" s="20">
        <f>AF91-(AF91*$AG$3)</f>
        <v/>
      </c>
      <c r="AH91" s="21">
        <f>1-AG91/AF91</f>
        <v/>
      </c>
      <c r="AI91" s="20">
        <f>AF91*AE91</f>
        <v/>
      </c>
      <c r="AJ91" s="20">
        <f>AG91*AE91</f>
        <v/>
      </c>
      <c r="AK91" s="6" t="inlineStr">
        <is>
          <t>#REF</t>
        </is>
      </c>
    </row>
    <row r="92" ht="117" customHeight="1">
      <c r="A92" s="16" t="n"/>
      <c r="B92" s="16" t="inlineStr">
        <is>
          <t>OMAA120S25JER0080110</t>
        </is>
      </c>
      <c r="C92" s="17" t="inlineStr">
        <is>
          <t>WHITE - BLACK</t>
        </is>
      </c>
      <c r="D92" s="17" t="inlineStr">
        <is>
          <t>STAR ARROW SKATE S/S TEE WHITE - BLACK</t>
        </is>
      </c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>
        <v>2</v>
      </c>
      <c r="AA92" s="16" t="n">
        <v>1</v>
      </c>
      <c r="AB92" s="16" t="n">
        <v>1</v>
      </c>
      <c r="AC92" s="16" t="n"/>
      <c r="AD92" s="16" t="n"/>
      <c r="AE92" s="16">
        <f>SUM(E92:AD92)</f>
        <v/>
      </c>
      <c r="AF92" s="20" t="n">
        <v>325</v>
      </c>
      <c r="AG92" s="20">
        <f>AF92-(AF92*$AG$3)</f>
        <v/>
      </c>
      <c r="AH92" s="21">
        <f>1-AG92/AF92</f>
        <v/>
      </c>
      <c r="AI92" s="20">
        <f>AF92*AE92</f>
        <v/>
      </c>
      <c r="AJ92" s="20">
        <f>AG92*AE92</f>
        <v/>
      </c>
      <c r="AK92" s="6" t="inlineStr">
        <is>
          <t>#REF</t>
        </is>
      </c>
    </row>
    <row r="93" ht="117" customHeight="1">
      <c r="A93" s="16" t="n"/>
      <c r="B93" s="16" t="inlineStr">
        <is>
          <t>OMBA054F23FLE0021001</t>
        </is>
      </c>
      <c r="C93" s="17" t="inlineStr">
        <is>
          <t>BLACK WHITE</t>
        </is>
      </c>
      <c r="D93" s="17" t="inlineStr">
        <is>
          <t>GIVE ME SPACE SKATE CREWNECK BLACK WHITE</t>
        </is>
      </c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>
        <v>1</v>
      </c>
      <c r="Z93" s="16" t="n">
        <v>2</v>
      </c>
      <c r="AA93" s="16" t="n">
        <v>1</v>
      </c>
      <c r="AB93" s="16" t="n"/>
      <c r="AC93" s="16" t="n"/>
      <c r="AD93" s="16" t="n"/>
      <c r="AE93" s="16">
        <f>SUM(E93:AD93)</f>
        <v/>
      </c>
      <c r="AF93" s="20" t="n">
        <v>525</v>
      </c>
      <c r="AG93" s="20">
        <f>AF93-(AF93*$AG$3)</f>
        <v/>
      </c>
      <c r="AH93" s="21">
        <f>1-AG93/AF93</f>
        <v/>
      </c>
      <c r="AI93" s="20">
        <f>AF93*AE93</f>
        <v/>
      </c>
      <c r="AJ93" s="20">
        <f>AG93*AE93</f>
        <v/>
      </c>
      <c r="AK93" s="6" t="inlineStr">
        <is>
          <t>#REF</t>
        </is>
      </c>
    </row>
    <row r="94" ht="117" customHeight="1">
      <c r="A94" s="16" t="n"/>
      <c r="B94" s="16" t="inlineStr">
        <is>
          <t>OMBA054S25FLE0021001</t>
        </is>
      </c>
      <c r="C94" s="17" t="inlineStr">
        <is>
          <t>BLACK - WHITE</t>
        </is>
      </c>
      <c r="D94" s="17" t="inlineStr">
        <is>
          <t>STAR ARROW SKATE CREWNECK BLACK - WHITE</t>
        </is>
      </c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>
        <v>1</v>
      </c>
      <c r="Z94" s="16" t="n">
        <v>1</v>
      </c>
      <c r="AA94" s="16" t="n">
        <v>1</v>
      </c>
      <c r="AB94" s="16" t="n">
        <v>1</v>
      </c>
      <c r="AC94" s="16" t="n"/>
      <c r="AD94" s="16" t="n"/>
      <c r="AE94" s="16">
        <f>SUM(E94:AD94)</f>
        <v/>
      </c>
      <c r="AF94" s="20" t="n">
        <v>525</v>
      </c>
      <c r="AG94" s="20">
        <f>AF94-(AF94*$AG$3)</f>
        <v/>
      </c>
      <c r="AH94" s="21">
        <f>1-AG94/AF94</f>
        <v/>
      </c>
      <c r="AI94" s="20">
        <f>AF94*AE94</f>
        <v/>
      </c>
      <c r="AJ94" s="20">
        <f>AG94*AE94</f>
        <v/>
      </c>
      <c r="AK94" s="6" t="inlineStr">
        <is>
          <t>#REF</t>
        </is>
      </c>
    </row>
    <row r="95" ht="117" customHeight="1">
      <c r="A95" s="16" t="n"/>
      <c r="B95" s="16" t="inlineStr">
        <is>
          <t>OMBB085F24FLE00U2584</t>
        </is>
      </c>
      <c r="C95" s="17" t="inlineStr">
        <is>
          <t>HIGH RISK RED - MULTICOLOR</t>
        </is>
      </c>
      <c r="D95" s="17" t="inlineStr">
        <is>
          <t>SCORPIO PATCH SKATE HOODIE HIGH RISK RED</t>
        </is>
      </c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>
        <v>1</v>
      </c>
      <c r="Z95" s="16" t="n">
        <v>1</v>
      </c>
      <c r="AA95" s="16" t="n">
        <v>1</v>
      </c>
      <c r="AB95" s="16" t="n">
        <v>1</v>
      </c>
      <c r="AC95" s="16" t="n"/>
      <c r="AD95" s="16" t="n"/>
      <c r="AE95" s="16">
        <f>SUM(E95:AD95)</f>
        <v/>
      </c>
      <c r="AF95" s="20" t="n">
        <v>1250</v>
      </c>
      <c r="AG95" s="20">
        <f>AF95-(AF95*$AG$3)</f>
        <v/>
      </c>
      <c r="AH95" s="21">
        <f>1-AG95/AF95</f>
        <v/>
      </c>
      <c r="AI95" s="20">
        <f>AF95*AE95</f>
        <v/>
      </c>
      <c r="AJ95" s="20">
        <f>AG95*AE95</f>
        <v/>
      </c>
      <c r="AK95" s="6" t="inlineStr">
        <is>
          <t>#REF</t>
        </is>
      </c>
    </row>
    <row r="96" ht="117" customHeight="1">
      <c r="A96" s="16" t="n"/>
      <c r="B96" s="16" t="inlineStr">
        <is>
          <t>OMCA164S21FAB0020900</t>
        </is>
      </c>
      <c r="C96" s="17" t="inlineStr">
        <is>
          <t>GREY CAMO NO COLOR</t>
        </is>
      </c>
      <c r="D96" s="17" t="inlineStr">
        <is>
          <t>OW LOGO CAMO CASUAL PANT GREY CAMO NO CO</t>
        </is>
      </c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>
        <v>1</v>
      </c>
      <c r="Z96" s="16" t="n">
        <v>2</v>
      </c>
      <c r="AA96" s="16" t="n">
        <v>1</v>
      </c>
      <c r="AB96" s="16" t="n"/>
      <c r="AC96" s="16" t="n"/>
      <c r="AD96" s="16" t="n"/>
      <c r="AE96" s="16">
        <f>SUM(E96:AD96)</f>
        <v/>
      </c>
      <c r="AF96" s="20" t="n">
        <v>545</v>
      </c>
      <c r="AG96" s="20">
        <f>AF96-(AF96*$AG$3)</f>
        <v/>
      </c>
      <c r="AH96" s="21">
        <f>1-AG96/AF96</f>
        <v/>
      </c>
      <c r="AI96" s="20">
        <f>AF96*AE96</f>
        <v/>
      </c>
      <c r="AJ96" s="20">
        <f>AG96*AE96</f>
        <v/>
      </c>
      <c r="AK96" s="6" t="inlineStr">
        <is>
          <t>#REF</t>
        </is>
      </c>
    </row>
    <row r="97" ht="117" customHeight="1">
      <c r="A97" s="16" t="n"/>
      <c r="B97" s="16" t="inlineStr">
        <is>
          <t>OMCA24BF24FAB0021010</t>
        </is>
      </c>
      <c r="C97" s="17" t="inlineStr">
        <is>
          <t>BLACK - BLACK</t>
        </is>
      </c>
      <c r="D97" s="17" t="inlineStr">
        <is>
          <t>OW EMB WOOL DARTED PANT BLACK - BLACK</t>
        </is>
      </c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>
        <v>2</v>
      </c>
      <c r="S97" s="16" t="n"/>
      <c r="T97" s="16" t="n">
        <v>2</v>
      </c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  <c r="AD97" s="16" t="n"/>
      <c r="AE97" s="16">
        <f>SUM(E97:AD97)</f>
        <v/>
      </c>
      <c r="AF97" s="20" t="n">
        <v>895</v>
      </c>
      <c r="AG97" s="20">
        <f>AF97-(AF97*$AG$3)</f>
        <v/>
      </c>
      <c r="AH97" s="21">
        <f>1-AG97/AF97</f>
        <v/>
      </c>
      <c r="AI97" s="20">
        <f>AF97*AE97</f>
        <v/>
      </c>
      <c r="AJ97" s="20">
        <f>AG97*AE97</f>
        <v/>
      </c>
      <c r="AK97" s="6" t="inlineStr">
        <is>
          <t>#REF</t>
        </is>
      </c>
    </row>
    <row r="98" ht="117" customHeight="1">
      <c r="A98" s="16" t="n"/>
      <c r="B98" s="16" t="inlineStr">
        <is>
          <t>OMCF047S25FAB0016157</t>
        </is>
      </c>
      <c r="C98" s="17" t="inlineStr">
        <is>
          <t>CREME BRULEE-STORM</t>
        </is>
      </c>
      <c r="D98" s="17" t="inlineStr">
        <is>
          <t>STITCH COTGAB STRAIGHT CARGO CREME BRULE</t>
        </is>
      </c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>
        <v>1</v>
      </c>
      <c r="R98" s="16" t="n">
        <v>1</v>
      </c>
      <c r="S98" s="16" t="n"/>
      <c r="T98" s="16" t="n">
        <v>1</v>
      </c>
      <c r="U98" s="16" t="n">
        <v>1</v>
      </c>
      <c r="V98" s="16" t="n"/>
      <c r="W98" s="16" t="n"/>
      <c r="X98" s="16" t="n"/>
      <c r="Y98" s="16" t="n"/>
      <c r="Z98" s="16" t="n"/>
      <c r="AA98" s="16" t="n"/>
      <c r="AB98" s="16" t="n"/>
      <c r="AC98" s="16" t="n"/>
      <c r="AD98" s="16" t="n"/>
      <c r="AE98" s="16">
        <f>SUM(E98:AD98)</f>
        <v/>
      </c>
      <c r="AF98" s="20" t="n">
        <v>550</v>
      </c>
      <c r="AG98" s="20">
        <f>AF98-(AF98*$AG$3)</f>
        <v/>
      </c>
      <c r="AH98" s="21">
        <f>1-AG98/AF98</f>
        <v/>
      </c>
      <c r="AI98" s="20">
        <f>AF98*AE98</f>
        <v/>
      </c>
      <c r="AJ98" s="20">
        <f>AG98*AE98</f>
        <v/>
      </c>
      <c r="AK98" s="6" t="inlineStr">
        <is>
          <t>#REF</t>
        </is>
      </c>
    </row>
    <row r="99" ht="117" customHeight="1">
      <c r="A99" s="16" t="n"/>
      <c r="B99" s="16" t="inlineStr">
        <is>
          <t>OMCH029C99FLE0041001</t>
        </is>
      </c>
      <c r="C99" s="17" t="inlineStr">
        <is>
          <t>BLACK WHITE</t>
        </is>
      </c>
      <c r="D99" s="17" t="inlineStr">
        <is>
          <t>CARAVAG DIAG SLIM SWEATPANT BLACK WHITE</t>
        </is>
      </c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  <c r="AA99" s="16" t="n">
        <v>4</v>
      </c>
      <c r="AB99" s="16" t="n"/>
      <c r="AC99" s="16" t="n"/>
      <c r="AD99" s="16" t="n"/>
      <c r="AE99" s="16">
        <f>SUM(E99:AD99)</f>
        <v/>
      </c>
      <c r="AF99" s="20" t="n">
        <v>425</v>
      </c>
      <c r="AG99" s="20">
        <f>AF99-(AF99*$AG$3)</f>
        <v/>
      </c>
      <c r="AH99" s="21">
        <f>1-AG99/AF99</f>
        <v/>
      </c>
      <c r="AI99" s="20">
        <f>AF99*AE99</f>
        <v/>
      </c>
      <c r="AJ99" s="20">
        <f>AG99*AE99</f>
        <v/>
      </c>
      <c r="AK99" s="6" t="inlineStr">
        <is>
          <t>#REF</t>
        </is>
      </c>
    </row>
    <row r="100" ht="117" customHeight="1">
      <c r="A100" s="16" t="n"/>
      <c r="B100" s="16" t="inlineStr">
        <is>
          <t>OMCI012C99FLE0011001</t>
        </is>
      </c>
      <c r="C100" s="17" t="inlineStr">
        <is>
          <t>BLACK WHITE</t>
        </is>
      </c>
      <c r="D100" s="17" t="inlineStr">
        <is>
          <t>DIAG PKT SWEATSHORTS BLACK WHITE</t>
        </is>
      </c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>
        <v>1</v>
      </c>
      <c r="Y100" s="16" t="n"/>
      <c r="Z100" s="16" t="n">
        <v>3</v>
      </c>
      <c r="AA100" s="16" t="n"/>
      <c r="AB100" s="16" t="n"/>
      <c r="AC100" s="16" t="n"/>
      <c r="AD100" s="16" t="n"/>
      <c r="AE100" s="16">
        <f>SUM(E100:AD100)</f>
        <v/>
      </c>
      <c r="AF100" s="20" t="n">
        <v>335</v>
      </c>
      <c r="AG100" s="20">
        <f>AF100-(AF100*$AG$3)</f>
        <v/>
      </c>
      <c r="AH100" s="21">
        <f>1-AG100/AF100</f>
        <v/>
      </c>
      <c r="AI100" s="20">
        <f>AF100*AE100</f>
        <v/>
      </c>
      <c r="AJ100" s="20">
        <f>AG100*AE100</f>
        <v/>
      </c>
      <c r="AK100" s="6" t="inlineStr">
        <is>
          <t>#REF</t>
        </is>
      </c>
    </row>
    <row r="101" ht="117" customHeight="1">
      <c r="A101" s="16" t="n"/>
      <c r="B101" s="16" t="inlineStr">
        <is>
          <t>OMGE004S25FAB0010B10</t>
        </is>
      </c>
      <c r="C101" s="17" t="n"/>
      <c r="D101" s="17" t="inlineStr">
        <is>
          <t>OFF SHARED POPL OVER SHIRT WHITE ASPARAG</t>
        </is>
      </c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>
        <v>2</v>
      </c>
      <c r="R101" s="16" t="n"/>
      <c r="S101" s="16" t="n"/>
      <c r="T101" s="16" t="n">
        <v>1</v>
      </c>
      <c r="U101" s="16" t="n"/>
      <c r="V101" s="16" t="n">
        <v>1</v>
      </c>
      <c r="W101" s="16" t="n"/>
      <c r="X101" s="16" t="n"/>
      <c r="Y101" s="16" t="n"/>
      <c r="Z101" s="16" t="n"/>
      <c r="AA101" s="16" t="n"/>
      <c r="AB101" s="16" t="n"/>
      <c r="AC101" s="16" t="n"/>
      <c r="AD101" s="16" t="n"/>
      <c r="AE101" s="16">
        <f>SUM(E101:AD101)</f>
        <v/>
      </c>
      <c r="AF101" s="20" t="n">
        <v>595</v>
      </c>
      <c r="AG101" s="20">
        <f>AF101-(AF101*$AG$3)</f>
        <v/>
      </c>
      <c r="AH101" s="21">
        <f>1-AG101/AF101</f>
        <v/>
      </c>
      <c r="AI101" s="20">
        <f>AF101*AE101</f>
        <v/>
      </c>
      <c r="AJ101" s="20">
        <f>AG101*AE101</f>
        <v/>
      </c>
      <c r="AK101" s="6" t="inlineStr">
        <is>
          <t>#REF</t>
        </is>
      </c>
    </row>
    <row r="102" ht="117" customHeight="1">
      <c r="A102" s="16" t="n"/>
      <c r="B102" s="16" t="inlineStr">
        <is>
          <t>OMGE030C99FAB0010800</t>
        </is>
      </c>
      <c r="C102" s="17" t="inlineStr">
        <is>
          <t>DARK GREY BLACK NO COLOR</t>
        </is>
      </c>
      <c r="D102" s="17" t="inlineStr">
        <is>
          <t>CHECK FLANN SHIRT DARK GREY BLACK NO COL</t>
        </is>
      </c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>
        <v>1</v>
      </c>
      <c r="Y102" s="16" t="n">
        <v>1</v>
      </c>
      <c r="Z102" s="16" t="n"/>
      <c r="AA102" s="16" t="n">
        <v>1</v>
      </c>
      <c r="AB102" s="16" t="n">
        <v>1</v>
      </c>
      <c r="AC102" s="16" t="n"/>
      <c r="AD102" s="16" t="n"/>
      <c r="AE102" s="16">
        <f>SUM(E102:AD102)</f>
        <v/>
      </c>
      <c r="AF102" s="20" t="n">
        <v>695</v>
      </c>
      <c r="AG102" s="20">
        <f>AF102-(AF102*$AG$3)</f>
        <v/>
      </c>
      <c r="AH102" s="21">
        <f>1-AG102/AF102</f>
        <v/>
      </c>
      <c r="AI102" s="20">
        <f>AF102*AE102</f>
        <v/>
      </c>
      <c r="AJ102" s="20">
        <f>AG102*AE102</f>
        <v/>
      </c>
      <c r="AK102" s="6" t="inlineStr">
        <is>
          <t>#REF</t>
        </is>
      </c>
    </row>
    <row r="103" ht="117" customHeight="1">
      <c r="A103" s="16" t="n"/>
      <c r="B103" s="16" t="inlineStr">
        <is>
          <t>OMGE030F23FAB0011900</t>
        </is>
      </c>
      <c r="C103" s="17" t="inlineStr">
        <is>
          <t>BEIGE BLACK NO COLOR</t>
        </is>
      </c>
      <c r="D103" s="17" t="inlineStr">
        <is>
          <t>CHECK FLANN SHIRT BEIGE BLACK NO COLOR</t>
        </is>
      </c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>
        <v>2</v>
      </c>
      <c r="Z103" s="16" t="n">
        <v>2</v>
      </c>
      <c r="AA103" s="16" t="n"/>
      <c r="AB103" s="16" t="n"/>
      <c r="AC103" s="16" t="n"/>
      <c r="AD103" s="16" t="n"/>
      <c r="AE103" s="16">
        <f>SUM(E103:AD103)</f>
        <v/>
      </c>
      <c r="AF103" s="20" t="n">
        <v>695</v>
      </c>
      <c r="AG103" s="20">
        <f>AF103-(AF103*$AG$3)</f>
        <v/>
      </c>
      <c r="AH103" s="21">
        <f>1-AG103/AF103</f>
        <v/>
      </c>
      <c r="AI103" s="20">
        <f>AF103*AE103</f>
        <v/>
      </c>
      <c r="AJ103" s="20">
        <f>AG103*AE103</f>
        <v/>
      </c>
      <c r="AK103" s="6" t="inlineStr">
        <is>
          <t>#REF</t>
        </is>
      </c>
    </row>
    <row r="104" ht="117" customHeight="1">
      <c r="A104" s="16" t="n"/>
      <c r="B104" s="16" t="inlineStr">
        <is>
          <t>OMAA027C99JER0060145</t>
        </is>
      </c>
      <c r="C104" s="17" t="inlineStr">
        <is>
          <t>WHITE BLUE</t>
        </is>
      </c>
      <c r="D104" s="17" t="inlineStr">
        <is>
          <t>MONALISA SLIM S/S TEE WHITE BLUE</t>
        </is>
      </c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>
        <v>1</v>
      </c>
      <c r="AA104" s="16" t="n">
        <v>1</v>
      </c>
      <c r="AB104" s="16" t="n">
        <v>1</v>
      </c>
      <c r="AC104" s="16" t="n"/>
      <c r="AD104" s="16" t="n"/>
      <c r="AE104" s="16">
        <f>SUM(E104:AD104)</f>
        <v/>
      </c>
      <c r="AF104" s="20" t="n">
        <v>295</v>
      </c>
      <c r="AG104" s="20">
        <f>AF104-(AF104*$AG$3)</f>
        <v/>
      </c>
      <c r="AH104" s="21">
        <f>1-AG104/AF104</f>
        <v/>
      </c>
      <c r="AI104" s="20">
        <f>AF104*AE104</f>
        <v/>
      </c>
      <c r="AJ104" s="20">
        <f>AG104*AE104</f>
        <v/>
      </c>
      <c r="AK104" s="6" t="inlineStr">
        <is>
          <t>#REF</t>
        </is>
      </c>
    </row>
    <row r="105" ht="117" customHeight="1">
      <c r="A105" s="16" t="n"/>
      <c r="B105" s="16" t="inlineStr">
        <is>
          <t>OMAA027S25JER0064910</t>
        </is>
      </c>
      <c r="C105" s="17" t="inlineStr">
        <is>
          <t>DEEP BLUE - BLACK</t>
        </is>
      </c>
      <c r="D105" s="17" t="inlineStr">
        <is>
          <t>BARBER 2 SLIM S/S TEE DEEP BLUE - BLACK</t>
        </is>
      </c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>
        <v>3</v>
      </c>
      <c r="AB105" s="16" t="n"/>
      <c r="AC105" s="16" t="n"/>
      <c r="AD105" s="16" t="n"/>
      <c r="AE105" s="16">
        <f>SUM(E105:AD105)</f>
        <v/>
      </c>
      <c r="AF105" s="20" t="n">
        <v>325</v>
      </c>
      <c r="AG105" s="20">
        <f>AF105-(AF105*$AG$3)</f>
        <v/>
      </c>
      <c r="AH105" s="21">
        <f>1-AG105/AF105</f>
        <v/>
      </c>
      <c r="AI105" s="20">
        <f>AF105*AE105</f>
        <v/>
      </c>
      <c r="AJ105" s="20">
        <f>AG105*AE105</f>
        <v/>
      </c>
      <c r="AK105" s="6" t="inlineStr">
        <is>
          <t>#REF</t>
        </is>
      </c>
    </row>
    <row r="106" ht="117" customHeight="1">
      <c r="A106" s="16" t="n"/>
      <c r="B106" s="16" t="inlineStr">
        <is>
          <t>OMAA027S25JER0081020</t>
        </is>
      </c>
      <c r="C106" s="17" t="inlineStr">
        <is>
          <t>BLACK - SPICY ORANGE</t>
        </is>
      </c>
      <c r="D106" s="17" t="inlineStr">
        <is>
          <t>EAGLE ARROW SLIM S/S TEE BLACK - SPICY O</t>
        </is>
      </c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>
        <v>1</v>
      </c>
      <c r="Y106" s="16" t="n"/>
      <c r="Z106" s="16" t="n">
        <v>2</v>
      </c>
      <c r="AA106" s="16" t="n"/>
      <c r="AB106" s="16" t="n"/>
      <c r="AC106" s="16" t="n"/>
      <c r="AD106" s="16" t="n"/>
      <c r="AE106" s="16">
        <f>SUM(E106:AD106)</f>
        <v/>
      </c>
      <c r="AF106" s="20" t="n">
        <v>325</v>
      </c>
      <c r="AG106" s="20">
        <f>AF106-(AF106*$AG$3)</f>
        <v/>
      </c>
      <c r="AH106" s="21">
        <f>1-AG106/AF106</f>
        <v/>
      </c>
      <c r="AI106" s="20">
        <f>AF106*AE106</f>
        <v/>
      </c>
      <c r="AJ106" s="20">
        <f>AG106*AE106</f>
        <v/>
      </c>
      <c r="AK106" s="6" t="inlineStr">
        <is>
          <t>#REF</t>
        </is>
      </c>
    </row>
    <row r="107" ht="117" customHeight="1">
      <c r="A107" s="16" t="n"/>
      <c r="B107" s="16" t="inlineStr">
        <is>
          <t>OMAA120F24JER0011025</t>
        </is>
      </c>
      <c r="C107" s="17" t="inlineStr">
        <is>
          <t>BLACK - RED</t>
        </is>
      </c>
      <c r="D107" s="17" t="inlineStr">
        <is>
          <t>OFF STAMP SKATE S/S TEE BLACK - RED</t>
        </is>
      </c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>
        <v>1</v>
      </c>
      <c r="X107" s="16" t="n"/>
      <c r="Y107" s="16" t="n">
        <v>1</v>
      </c>
      <c r="Z107" s="16" t="n"/>
      <c r="AA107" s="16" t="n"/>
      <c r="AB107" s="16" t="n">
        <v>1</v>
      </c>
      <c r="AC107" s="16" t="n"/>
      <c r="AD107" s="16" t="n"/>
      <c r="AE107" s="16">
        <f>SUM(E107:AD107)</f>
        <v/>
      </c>
      <c r="AF107" s="20" t="n">
        <v>285</v>
      </c>
      <c r="AG107" s="20">
        <f>AF107-(AF107*$AG$3)</f>
        <v/>
      </c>
      <c r="AH107" s="21">
        <f>1-AG107/AF107</f>
        <v/>
      </c>
      <c r="AI107" s="20">
        <f>AF107*AE107</f>
        <v/>
      </c>
      <c r="AJ107" s="20">
        <f>AG107*AE107</f>
        <v/>
      </c>
      <c r="AK107" s="6" t="inlineStr">
        <is>
          <t>#REF</t>
        </is>
      </c>
    </row>
    <row r="108" ht="117" customHeight="1">
      <c r="A108" s="16" t="n"/>
      <c r="B108" s="16" t="inlineStr">
        <is>
          <t>OMAA120S25JER0050110</t>
        </is>
      </c>
      <c r="C108" s="17" t="inlineStr">
        <is>
          <t>WHITE - BLACK</t>
        </is>
      </c>
      <c r="D108" s="17" t="inlineStr">
        <is>
          <t>BIG CROCO SKATE S/S TEE WHITE - BLACK</t>
        </is>
      </c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  <c r="AA108" s="16" t="n">
        <v>3</v>
      </c>
      <c r="AB108" s="16" t="n"/>
      <c r="AC108" s="16" t="n"/>
      <c r="AD108" s="16" t="n"/>
      <c r="AE108" s="16">
        <f>SUM(E108:AD108)</f>
        <v/>
      </c>
      <c r="AF108" s="20" t="n">
        <v>395</v>
      </c>
      <c r="AG108" s="20">
        <f>AF108-(AF108*$AG$3)</f>
        <v/>
      </c>
      <c r="AH108" s="21">
        <f>1-AG108/AF108</f>
        <v/>
      </c>
      <c r="AI108" s="20">
        <f>AF108*AE108</f>
        <v/>
      </c>
      <c r="AJ108" s="20">
        <f>AG108*AE108</f>
        <v/>
      </c>
      <c r="AK108" s="6" t="inlineStr">
        <is>
          <t>#REF</t>
        </is>
      </c>
    </row>
    <row r="109" ht="117" customHeight="1">
      <c r="A109" s="16" t="n"/>
      <c r="B109" s="16" t="inlineStr">
        <is>
          <t>OMAA120S25JER00G0142</t>
        </is>
      </c>
      <c r="C109" s="17" t="inlineStr">
        <is>
          <t>WHITE - SERENITY</t>
        </is>
      </c>
      <c r="D109" s="17" t="inlineStr">
        <is>
          <t>BARBER ARROW SKATE S/S TEE WHITE - SEREN</t>
        </is>
      </c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>
        <v>2</v>
      </c>
      <c r="AA109" s="16" t="n"/>
      <c r="AB109" s="16" t="n">
        <v>1</v>
      </c>
      <c r="AC109" s="16" t="n"/>
      <c r="AD109" s="16" t="n"/>
      <c r="AE109" s="16">
        <f>SUM(E109:AD109)</f>
        <v/>
      </c>
      <c r="AF109" s="20" t="n">
        <v>350</v>
      </c>
      <c r="AG109" s="20">
        <f>AF109-(AF109*$AG$3)</f>
        <v/>
      </c>
      <c r="AH109" s="21">
        <f>1-AG109/AF109</f>
        <v/>
      </c>
      <c r="AI109" s="20">
        <f>AF109*AE109</f>
        <v/>
      </c>
      <c r="AJ109" s="20">
        <f>AG109*AE109</f>
        <v/>
      </c>
      <c r="AK109" s="6" t="inlineStr">
        <is>
          <t>#REF</t>
        </is>
      </c>
    </row>
    <row r="110" ht="117" customHeight="1">
      <c r="A110" s="16" t="n"/>
      <c r="B110" s="16" t="inlineStr">
        <is>
          <t>OMAA120S25JER00I6E61</t>
        </is>
      </c>
      <c r="C110" s="17" t="inlineStr">
        <is>
          <t>VINTAGE MOLÈ - CREME BRULÉE</t>
        </is>
      </c>
      <c r="D110" s="17" t="inlineStr">
        <is>
          <t>MARTYRDOM ARROW SKATE S/S TEE VINTAGE MO</t>
        </is>
      </c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  <c r="AA110" s="16" t="n"/>
      <c r="AB110" s="16" t="n">
        <v>3</v>
      </c>
      <c r="AC110" s="16" t="n"/>
      <c r="AD110" s="16" t="n"/>
      <c r="AE110" s="16">
        <f>SUM(E110:AD110)</f>
        <v/>
      </c>
      <c r="AF110" s="20" t="n">
        <v>450</v>
      </c>
      <c r="AG110" s="20">
        <f>AF110-(AF110*$AG$3)</f>
        <v/>
      </c>
      <c r="AH110" s="21">
        <f>1-AG110/AF110</f>
        <v/>
      </c>
      <c r="AI110" s="20">
        <f>AF110*AE110</f>
        <v/>
      </c>
      <c r="AJ110" s="20">
        <f>AG110*AE110</f>
        <v/>
      </c>
      <c r="AK110" s="6" t="inlineStr">
        <is>
          <t>#REF</t>
        </is>
      </c>
    </row>
    <row r="111" ht="117" customHeight="1">
      <c r="A111" s="16" t="n"/>
      <c r="B111" s="16" t="inlineStr">
        <is>
          <t>OMBA054F23FLE0176110</t>
        </is>
      </c>
      <c r="C111" s="17" t="inlineStr">
        <is>
          <t>BEIGE  BLACK</t>
        </is>
      </c>
      <c r="D111" s="17" t="inlineStr">
        <is>
          <t>OFF STITCH SKATE CREWNECK BEIGE  BLACK</t>
        </is>
      </c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>
        <v>1</v>
      </c>
      <c r="Z111" s="16" t="n">
        <v>1</v>
      </c>
      <c r="AA111" s="16" t="n"/>
      <c r="AB111" s="16" t="n"/>
      <c r="AC111" s="16" t="n">
        <v>1</v>
      </c>
      <c r="AD111" s="16" t="n"/>
      <c r="AE111" s="16">
        <f>SUM(E111:AD111)</f>
        <v/>
      </c>
      <c r="AF111" s="20" t="n">
        <v>895</v>
      </c>
      <c r="AG111" s="20">
        <f>AF111-(AF111*$AG$3)</f>
        <v/>
      </c>
      <c r="AH111" s="21">
        <f>1-AG111/AF111</f>
        <v/>
      </c>
      <c r="AI111" s="20">
        <f>AF111*AE111</f>
        <v/>
      </c>
      <c r="AJ111" s="20">
        <f>AG111*AE111</f>
        <v/>
      </c>
      <c r="AK111" s="6" t="inlineStr">
        <is>
          <t>#REF</t>
        </is>
      </c>
    </row>
    <row r="112" ht="117" customHeight="1">
      <c r="A112" s="16" t="n"/>
      <c r="B112" s="16" t="inlineStr">
        <is>
          <t>OMBA056S22FLE0024646</t>
        </is>
      </c>
      <c r="C112" s="17" t="inlineStr">
        <is>
          <t>OUTER SPACE OUTER SPACE</t>
        </is>
      </c>
      <c r="D112" s="17" t="inlineStr">
        <is>
          <t>DIAG TAB VTG RAGL SKATE CREWN OUTER SPAC</t>
        </is>
      </c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>
        <v>1</v>
      </c>
      <c r="Z112" s="16" t="n">
        <v>1</v>
      </c>
      <c r="AA112" s="16" t="n"/>
      <c r="AB112" s="16" t="n">
        <v>1</v>
      </c>
      <c r="AC112" s="16" t="n"/>
      <c r="AD112" s="16" t="n"/>
      <c r="AE112" s="16">
        <f>SUM(E112:AD112)</f>
        <v/>
      </c>
      <c r="AF112" s="20" t="n">
        <v>575</v>
      </c>
      <c r="AG112" s="20">
        <f>AF112-(AF112*$AG$3)</f>
        <v/>
      </c>
      <c r="AH112" s="21">
        <f>1-AG112/AF112</f>
        <v/>
      </c>
      <c r="AI112" s="20">
        <f>AF112*AE112</f>
        <v/>
      </c>
      <c r="AJ112" s="20">
        <f>AG112*AE112</f>
        <v/>
      </c>
      <c r="AK112" s="6" t="inlineStr">
        <is>
          <t>#REF</t>
        </is>
      </c>
    </row>
    <row r="113" ht="117" customHeight="1">
      <c r="A113" s="16" t="n"/>
      <c r="B113" s="16" t="inlineStr">
        <is>
          <t>OMBA070F23FLE0021001</t>
        </is>
      </c>
      <c r="C113" s="17" t="inlineStr">
        <is>
          <t>BLACK WHITE</t>
        </is>
      </c>
      <c r="D113" s="17" t="inlineStr">
        <is>
          <t>BLURR BOOK OVER CREWNECK BLACK WHITE</t>
        </is>
      </c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>
        <v>1</v>
      </c>
      <c r="Z113" s="16" t="n"/>
      <c r="AA113" s="16" t="n">
        <v>1</v>
      </c>
      <c r="AB113" s="16" t="n">
        <v>1</v>
      </c>
      <c r="AC113" s="16" t="n"/>
      <c r="AD113" s="16" t="n"/>
      <c r="AE113" s="16">
        <f>SUM(E113:AD113)</f>
        <v/>
      </c>
      <c r="AF113" s="20" t="n">
        <v>525</v>
      </c>
      <c r="AG113" s="20">
        <f>AF113-(AF113*$AG$3)</f>
        <v/>
      </c>
      <c r="AH113" s="21">
        <f>1-AG113/AF113</f>
        <v/>
      </c>
      <c r="AI113" s="20">
        <f>AF113*AE113</f>
        <v/>
      </c>
      <c r="AJ113" s="20">
        <f>AG113*AE113</f>
        <v/>
      </c>
      <c r="AK113" s="6" t="inlineStr">
        <is>
          <t>#REF</t>
        </is>
      </c>
    </row>
    <row r="114" ht="117" customHeight="1">
      <c r="A114" s="16" t="n"/>
      <c r="B114" s="16" t="inlineStr">
        <is>
          <t>OMBB085S25FLE0026101</t>
        </is>
      </c>
      <c r="C114" s="17" t="inlineStr">
        <is>
          <t>CREME BRULÉE - WHITE</t>
        </is>
      </c>
      <c r="D114" s="17" t="inlineStr">
        <is>
          <t>PUTTI SKATE HOODIE CREME BRULÉE - WHITE</t>
        </is>
      </c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>
        <v>1</v>
      </c>
      <c r="Z114" s="16" t="n">
        <v>1</v>
      </c>
      <c r="AA114" s="16" t="n"/>
      <c r="AB114" s="16" t="n">
        <v>1</v>
      </c>
      <c r="AC114" s="16" t="n"/>
      <c r="AD114" s="16" t="n"/>
      <c r="AE114" s="16">
        <f>SUM(E114:AD114)</f>
        <v/>
      </c>
      <c r="AF114" s="20" t="n">
        <v>695</v>
      </c>
      <c r="AG114" s="20">
        <f>AF114-(AF114*$AG$3)</f>
        <v/>
      </c>
      <c r="AH114" s="21">
        <f>1-AG114/AF114</f>
        <v/>
      </c>
      <c r="AI114" s="20">
        <f>AF114*AE114</f>
        <v/>
      </c>
      <c r="AJ114" s="20">
        <f>AG114*AE114</f>
        <v/>
      </c>
      <c r="AK114" s="6" t="inlineStr">
        <is>
          <t>#REF</t>
        </is>
      </c>
    </row>
    <row r="115" ht="117" customHeight="1">
      <c r="A115" s="16" t="n"/>
      <c r="B115" s="16" t="inlineStr">
        <is>
          <t>OMCH054S25FLE0031041</t>
        </is>
      </c>
      <c r="C115" s="17" t="inlineStr">
        <is>
          <t>BLACK - AQUA GLASS</t>
        </is>
      </c>
      <c r="D115" s="17" t="inlineStr">
        <is>
          <t>VIBE ARROW SWEATPANTS BLACK - AQUA GLASS</t>
        </is>
      </c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>
        <v>2</v>
      </c>
      <c r="Y115" s="16" t="n">
        <v>1</v>
      </c>
      <c r="Z115" s="16" t="n"/>
      <c r="AA115" s="16" t="n"/>
      <c r="AB115" s="16" t="n"/>
      <c r="AC115" s="16" t="n"/>
      <c r="AD115" s="16" t="n"/>
      <c r="AE115" s="16">
        <f>SUM(E115:AD115)</f>
        <v/>
      </c>
      <c r="AF115" s="20" t="n">
        <v>450</v>
      </c>
      <c r="AG115" s="20">
        <f>AF115-(AF115*$AG$3)</f>
        <v/>
      </c>
      <c r="AH115" s="21">
        <f>1-AG115/AF115</f>
        <v/>
      </c>
      <c r="AI115" s="20">
        <f>AF115*AE115</f>
        <v/>
      </c>
      <c r="AJ115" s="20">
        <f>AG115*AE115</f>
        <v/>
      </c>
      <c r="AK115" s="6" t="inlineStr">
        <is>
          <t>#REF</t>
        </is>
      </c>
    </row>
    <row r="116" ht="117" customHeight="1">
      <c r="A116" s="16" t="n"/>
      <c r="B116" s="16" t="inlineStr">
        <is>
          <t>OMCH057S25FLE0011001</t>
        </is>
      </c>
      <c r="C116" s="17" t="inlineStr">
        <is>
          <t>BLACK - WHITE</t>
        </is>
      </c>
      <c r="D116" s="17" t="inlineStr">
        <is>
          <t>SPRAY ARROW CUFFED SWEATPANTS BLACK - WH</t>
        </is>
      </c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>
        <v>2</v>
      </c>
      <c r="Z116" s="16" t="n"/>
      <c r="AA116" s="16" t="n"/>
      <c r="AB116" s="16" t="n">
        <v>1</v>
      </c>
      <c r="AC116" s="16" t="n"/>
      <c r="AD116" s="16" t="n"/>
      <c r="AE116" s="16">
        <f>SUM(E116:AD116)</f>
        <v/>
      </c>
      <c r="AF116" s="20" t="n">
        <v>450</v>
      </c>
      <c r="AG116" s="20">
        <f>AF116-(AF116*$AG$3)</f>
        <v/>
      </c>
      <c r="AH116" s="21">
        <f>1-AG116/AF116</f>
        <v/>
      </c>
      <c r="AI116" s="20">
        <f>AF116*AE116</f>
        <v/>
      </c>
      <c r="AJ116" s="20">
        <f>AG116*AE116</f>
        <v/>
      </c>
      <c r="AK116" s="6" t="inlineStr">
        <is>
          <t>#REF</t>
        </is>
      </c>
    </row>
    <row r="117" ht="117" customHeight="1">
      <c r="A117" s="16" t="n"/>
      <c r="B117" s="16" t="inlineStr">
        <is>
          <t>OMCI013F23FLE0016901</t>
        </is>
      </c>
      <c r="C117" s="17" t="inlineStr">
        <is>
          <t>DARK BLUE  WHITE</t>
        </is>
      </c>
      <c r="D117" s="17" t="inlineStr">
        <is>
          <t>OFF STAMP SKATE SWEATSHORTS DARK BLUE  W</t>
        </is>
      </c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>
        <v>1</v>
      </c>
      <c r="Z117" s="16" t="n">
        <v>1</v>
      </c>
      <c r="AA117" s="16" t="n">
        <v>1</v>
      </c>
      <c r="AB117" s="16" t="n"/>
      <c r="AC117" s="16" t="n"/>
      <c r="AD117" s="16" t="n"/>
      <c r="AE117" s="16">
        <f>SUM(E117:AD117)</f>
        <v/>
      </c>
      <c r="AF117" s="20" t="n">
        <v>450</v>
      </c>
      <c r="AG117" s="20">
        <f>AF117-(AF117*$AG$3)</f>
        <v/>
      </c>
      <c r="AH117" s="21">
        <f>1-AG117/AF117</f>
        <v/>
      </c>
      <c r="AI117" s="20">
        <f>AF117*AE117</f>
        <v/>
      </c>
      <c r="AJ117" s="20">
        <f>AG117*AE117</f>
        <v/>
      </c>
      <c r="AK117" s="6" t="inlineStr">
        <is>
          <t>#REF</t>
        </is>
      </c>
    </row>
    <row r="118" ht="117" customHeight="1">
      <c r="A118" s="16" t="n"/>
      <c r="B118" s="16" t="inlineStr">
        <is>
          <t>OMCO020C99FAB0011001</t>
        </is>
      </c>
      <c r="C118" s="17" t="inlineStr">
        <is>
          <t>BLACK WHITE</t>
        </is>
      </c>
      <c r="D118" s="17" t="inlineStr">
        <is>
          <t>CORP DRILL SLIM PANT BLACK WHITE</t>
        </is>
      </c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>
        <v>2</v>
      </c>
      <c r="U118" s="16" t="n">
        <v>1</v>
      </c>
      <c r="V118" s="16" t="n"/>
      <c r="W118" s="16" t="n"/>
      <c r="X118" s="16" t="n"/>
      <c r="Y118" s="16" t="n"/>
      <c r="Z118" s="16" t="n"/>
      <c r="AA118" s="16" t="n"/>
      <c r="AB118" s="16" t="n"/>
      <c r="AC118" s="16" t="n"/>
      <c r="AD118" s="16" t="n"/>
      <c r="AE118" s="16">
        <f>SUM(E118:AD118)</f>
        <v/>
      </c>
      <c r="AF118" s="20" t="n">
        <v>595</v>
      </c>
      <c r="AG118" s="20">
        <f>AF118-(AF118*$AG$3)</f>
        <v/>
      </c>
      <c r="AH118" s="21">
        <f>1-AG118/AF118</f>
        <v/>
      </c>
      <c r="AI118" s="20">
        <f>AF118*AE118</f>
        <v/>
      </c>
      <c r="AJ118" s="20">
        <f>AG118*AE118</f>
        <v/>
      </c>
      <c r="AK118" s="6" t="inlineStr">
        <is>
          <t>#REF</t>
        </is>
      </c>
    </row>
    <row r="119" ht="117" customHeight="1">
      <c r="A119" s="16" t="n"/>
      <c r="B119" s="16" t="inlineStr">
        <is>
          <t>OMEH054F23FAB0011010</t>
        </is>
      </c>
      <c r="C119" s="17" t="inlineStr">
        <is>
          <t>BLACK BLACK</t>
        </is>
      </c>
      <c r="D119" s="17" t="inlineStr">
        <is>
          <t>ARR EMB BOMBER BLACK BLACK</t>
        </is>
      </c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>
        <v>1</v>
      </c>
      <c r="Z119" s="16" t="n">
        <v>1</v>
      </c>
      <c r="AA119" s="16" t="n">
        <v>1</v>
      </c>
      <c r="AB119" s="16" t="n"/>
      <c r="AC119" s="16" t="n"/>
      <c r="AD119" s="16" t="n"/>
      <c r="AE119" s="16">
        <f>SUM(E119:AD119)</f>
        <v/>
      </c>
      <c r="AF119" s="20" t="n">
        <v>1850</v>
      </c>
      <c r="AG119" s="20">
        <f>AF119-(AF119*$AG$3)</f>
        <v/>
      </c>
      <c r="AH119" s="21">
        <f>1-AG119/AF119</f>
        <v/>
      </c>
      <c r="AI119" s="20">
        <f>AF119*AE119</f>
        <v/>
      </c>
      <c r="AJ119" s="20">
        <f>AG119*AE119</f>
        <v/>
      </c>
      <c r="AK119" s="6" t="inlineStr">
        <is>
          <t>#REF</t>
        </is>
      </c>
    </row>
    <row r="120" ht="117" customHeight="1">
      <c r="A120" s="16" t="n"/>
      <c r="B120" s="16" t="inlineStr">
        <is>
          <t>OMEN040C99FAB0021001</t>
        </is>
      </c>
      <c r="C120" s="17" t="inlineStr">
        <is>
          <t>BLACK WHITE</t>
        </is>
      </c>
      <c r="D120" s="17" t="inlineStr">
        <is>
          <t>CORP SLIM JACKET BLACK WHITE</t>
        </is>
      </c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>
        <v>1</v>
      </c>
      <c r="S120" s="16" t="n"/>
      <c r="T120" s="16" t="n">
        <v>1</v>
      </c>
      <c r="U120" s="16" t="n">
        <v>1</v>
      </c>
      <c r="V120" s="16" t="n"/>
      <c r="W120" s="16" t="n"/>
      <c r="X120" s="16" t="n"/>
      <c r="Y120" s="16" t="n"/>
      <c r="Z120" s="16" t="n"/>
      <c r="AA120" s="16" t="n"/>
      <c r="AB120" s="16" t="n"/>
      <c r="AC120" s="16" t="n"/>
      <c r="AD120" s="16" t="n"/>
      <c r="AE120" s="16">
        <f>SUM(E120:AD120)</f>
        <v/>
      </c>
      <c r="AF120" s="20" t="n">
        <v>995</v>
      </c>
      <c r="AG120" s="20">
        <f>AF120-(AF120*$AG$3)</f>
        <v/>
      </c>
      <c r="AH120" s="21">
        <f>1-AG120/AF120</f>
        <v/>
      </c>
      <c r="AI120" s="20">
        <f>AF120*AE120</f>
        <v/>
      </c>
      <c r="AJ120" s="20">
        <f>AG120*AE120</f>
        <v/>
      </c>
      <c r="AK120" s="6" t="inlineStr">
        <is>
          <t>#REF</t>
        </is>
      </c>
    </row>
    <row r="121" ht="117" customHeight="1">
      <c r="A121" s="16" t="n"/>
      <c r="B121" s="16" t="inlineStr">
        <is>
          <t>OMHE087F22KNI0014546</t>
        </is>
      </c>
      <c r="C121" s="17" t="inlineStr">
        <is>
          <t>PEACOCK OUTERSPACE</t>
        </is>
      </c>
      <c r="D121" s="17" t="inlineStr">
        <is>
          <t>DIAG OUTLINE KNIT CREWNECK PEACOCK OUTER</t>
        </is>
      </c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>
        <v>2</v>
      </c>
      <c r="AA121" s="16" t="n"/>
      <c r="AB121" s="16" t="n">
        <v>1</v>
      </c>
      <c r="AC121" s="16" t="n"/>
      <c r="AD121" s="16" t="n"/>
      <c r="AE121" s="16">
        <f>SUM(E121:AD121)</f>
        <v/>
      </c>
      <c r="AF121" s="20" t="n">
        <v>495</v>
      </c>
      <c r="AG121" s="20">
        <f>AF121-(AF121*$AG$3)</f>
        <v/>
      </c>
      <c r="AH121" s="21">
        <f>1-AG121/AF121</f>
        <v/>
      </c>
      <c r="AI121" s="20">
        <f>AF121*AE121</f>
        <v/>
      </c>
      <c r="AJ121" s="20">
        <f>AG121*AE121</f>
        <v/>
      </c>
      <c r="AK121" s="6" t="inlineStr">
        <is>
          <t>#REF</t>
        </is>
      </c>
    </row>
    <row r="122" ht="117" customHeight="1">
      <c r="A122" s="16" t="n"/>
      <c r="B122" s="16" t="inlineStr">
        <is>
          <t>OMHU014F23KNI0011001</t>
        </is>
      </c>
      <c r="C122" s="17" t="inlineStr">
        <is>
          <t>BLACK WHITE</t>
        </is>
      </c>
      <c r="D122" s="17" t="inlineStr">
        <is>
          <t>STITCH ARR DIAGS KNIT HOODIE BLACK WHITE</t>
        </is>
      </c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>
        <v>1</v>
      </c>
      <c r="AA122" s="16" t="n">
        <v>1</v>
      </c>
      <c r="AB122" s="16" t="n">
        <v>1</v>
      </c>
      <c r="AC122" s="16" t="n"/>
      <c r="AD122" s="16" t="n"/>
      <c r="AE122" s="16">
        <f>SUM(E122:AD122)</f>
        <v/>
      </c>
      <c r="AF122" s="20" t="n">
        <v>995</v>
      </c>
      <c r="AG122" s="20">
        <f>AF122-(AF122*$AG$3)</f>
        <v/>
      </c>
      <c r="AH122" s="21">
        <f>1-AG122/AF122</f>
        <v/>
      </c>
      <c r="AI122" s="20">
        <f>AF122*AE122</f>
        <v/>
      </c>
      <c r="AJ122" s="20">
        <f>AG122*AE122</f>
        <v/>
      </c>
      <c r="AK122" s="6" t="inlineStr">
        <is>
          <t>#REF</t>
        </is>
      </c>
    </row>
    <row r="123" ht="117" customHeight="1">
      <c r="A123" s="16" t="n"/>
      <c r="B123" s="16" t="inlineStr">
        <is>
          <t>OMVA034S22FAB0018410</t>
        </is>
      </c>
      <c r="C123" s="17" t="inlineStr">
        <is>
          <t>MULTICOLOR BLACK</t>
        </is>
      </c>
      <c r="D123" s="17" t="inlineStr">
        <is>
          <t>ATHL MONOGRAM S/S TEE MULTICOLOR BLACK</t>
        </is>
      </c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>
        <v>1</v>
      </c>
      <c r="AA123" s="16" t="n">
        <v>2</v>
      </c>
      <c r="AB123" s="16" t="n"/>
      <c r="AC123" s="16" t="n"/>
      <c r="AD123" s="16" t="n"/>
      <c r="AE123" s="16">
        <f>SUM(E123:AD123)</f>
        <v/>
      </c>
      <c r="AF123" s="20" t="n">
        <v>225</v>
      </c>
      <c r="AG123" s="20">
        <f>AF123-(AF123*$AG$3)</f>
        <v/>
      </c>
      <c r="AH123" s="21">
        <f>1-AG123/AF123</f>
        <v/>
      </c>
      <c r="AI123" s="20">
        <f>AF123*AE123</f>
        <v/>
      </c>
      <c r="AJ123" s="20">
        <f>AG123*AE123</f>
        <v/>
      </c>
      <c r="AK123" s="6" t="inlineStr">
        <is>
          <t>#REF</t>
        </is>
      </c>
    </row>
    <row r="124" ht="117" customHeight="1">
      <c r="A124" s="16" t="n"/>
      <c r="B124" s="16" t="inlineStr">
        <is>
          <t>OMYA177S24DEN0010202</t>
        </is>
      </c>
      <c r="C124" s="17" t="inlineStr">
        <is>
          <t>RAW WHITE RAW WHITE</t>
        </is>
      </c>
      <c r="D124" s="17" t="inlineStr">
        <is>
          <t>90SLOGO ZIP DET SKATE JEANS RAW WHITE RA</t>
        </is>
      </c>
      <c r="E124" s="16" t="n"/>
      <c r="F124" s="16" t="n">
        <v>1</v>
      </c>
      <c r="G124" s="16" t="n">
        <v>1</v>
      </c>
      <c r="H124" s="16" t="n"/>
      <c r="I124" s="16" t="n">
        <v>1</v>
      </c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6" t="n"/>
      <c r="AC124" s="16" t="n"/>
      <c r="AD124" s="16" t="n"/>
      <c r="AE124" s="16">
        <f>SUM(E124:AD124)</f>
        <v/>
      </c>
      <c r="AF124" s="20" t="n">
        <v>650</v>
      </c>
      <c r="AG124" s="20">
        <f>AF124-(AF124*$AG$3)</f>
        <v/>
      </c>
      <c r="AH124" s="21">
        <f>1-AG124/AF124</f>
        <v/>
      </c>
      <c r="AI124" s="20">
        <f>AF124*AE124</f>
        <v/>
      </c>
      <c r="AJ124" s="20">
        <f>AG124*AE124</f>
        <v/>
      </c>
      <c r="AK124" s="6" t="inlineStr">
        <is>
          <t>#REF</t>
        </is>
      </c>
    </row>
    <row r="125" ht="117" customHeight="1">
      <c r="A125" s="16" t="n"/>
      <c r="B125" s="16" t="inlineStr">
        <is>
          <t>OMYD027C99DEN0041210</t>
        </is>
      </c>
      <c r="C125" s="17" t="inlineStr">
        <is>
          <t>GREY BLACK</t>
        </is>
      </c>
      <c r="D125" s="17" t="inlineStr">
        <is>
          <t>INDUST DENIM SHIRT GREY BLACK</t>
        </is>
      </c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>
        <v>1</v>
      </c>
      <c r="AA125" s="16" t="n">
        <v>1</v>
      </c>
      <c r="AB125" s="16" t="n">
        <v>1</v>
      </c>
      <c r="AC125" s="16" t="n"/>
      <c r="AD125" s="16" t="n"/>
      <c r="AE125" s="16">
        <f>SUM(E125:AD125)</f>
        <v/>
      </c>
      <c r="AF125" s="20" t="n">
        <v>525</v>
      </c>
      <c r="AG125" s="20">
        <f>AF125-(AF125*$AG$3)</f>
        <v/>
      </c>
      <c r="AH125" s="21">
        <f>1-AG125/AF125</f>
        <v/>
      </c>
      <c r="AI125" s="20">
        <f>AF125*AE125</f>
        <v/>
      </c>
      <c r="AJ125" s="20">
        <f>AG125*AE125</f>
        <v/>
      </c>
      <c r="AK125" s="6" t="inlineStr">
        <is>
          <t>#REF</t>
        </is>
      </c>
    </row>
    <row r="126" ht="117" customHeight="1">
      <c r="A126" s="16" t="n"/>
      <c r="B126" s="16" t="inlineStr">
        <is>
          <t>OMYD049S23DEN0016900</t>
        </is>
      </c>
      <c r="C126" s="17" t="n"/>
      <c r="D126" s="17" t="inlineStr">
        <is>
          <t>BODY SCAN 2SKIN DEN HOOD SHI BLUE  NO CO</t>
        </is>
      </c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>
        <v>1</v>
      </c>
      <c r="Z126" s="16" t="n">
        <v>1</v>
      </c>
      <c r="AA126" s="16" t="n">
        <v>1</v>
      </c>
      <c r="AB126" s="16" t="n"/>
      <c r="AC126" s="16" t="n"/>
      <c r="AD126" s="16" t="n"/>
      <c r="AE126" s="16">
        <f>SUM(E126:AD126)</f>
        <v/>
      </c>
      <c r="AF126" s="20" t="n">
        <v>1595</v>
      </c>
      <c r="AG126" s="20">
        <f>AF126-(AF126*$AG$3)</f>
        <v/>
      </c>
      <c r="AH126" s="21">
        <f>1-AG126/AF126</f>
        <v/>
      </c>
      <c r="AI126" s="20">
        <f>AF126*AE126</f>
        <v/>
      </c>
      <c r="AJ126" s="20">
        <f>AG126*AE126</f>
        <v/>
      </c>
      <c r="AK126" s="6" t="inlineStr">
        <is>
          <t>#REF</t>
        </is>
      </c>
    </row>
    <row r="127" ht="117" customHeight="1">
      <c r="A127" s="16" t="n"/>
      <c r="B127" s="16" t="inlineStr">
        <is>
          <t>OMYE09BS25DEN0041350</t>
        </is>
      </c>
      <c r="C127" s="17" t="inlineStr">
        <is>
          <t>VINTAGE BLACK - LIGHT GREEN</t>
        </is>
      </c>
      <c r="D127" s="17" t="inlineStr">
        <is>
          <t>DIAG ARR OUTL DEN SKATE JKT VINTAGE BLAC</t>
        </is>
      </c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>
        <v>1</v>
      </c>
      <c r="Y127" s="16" t="n">
        <v>1</v>
      </c>
      <c r="Z127" s="16" t="n"/>
      <c r="AA127" s="16" t="n"/>
      <c r="AB127" s="16" t="n">
        <v>1</v>
      </c>
      <c r="AC127" s="16" t="n"/>
      <c r="AD127" s="16" t="n"/>
      <c r="AE127" s="16">
        <f>SUM(E127:AD127)</f>
        <v/>
      </c>
      <c r="AF127" s="20" t="n">
        <v>1250</v>
      </c>
      <c r="AG127" s="20">
        <f>AF127-(AF127*$AG$3)</f>
        <v/>
      </c>
      <c r="AH127" s="21">
        <f>1-AG127/AF127</f>
        <v/>
      </c>
      <c r="AI127" s="20">
        <f>AF127*AE127</f>
        <v/>
      </c>
      <c r="AJ127" s="20">
        <f>AG127*AE127</f>
        <v/>
      </c>
      <c r="AK127" s="6" t="inlineStr">
        <is>
          <t>#REF</t>
        </is>
      </c>
    </row>
    <row r="128" ht="117" customHeight="1">
      <c r="A128" s="16" t="n"/>
      <c r="B128" s="16" t="inlineStr">
        <is>
          <t>OMAA027C99JER0090110</t>
        </is>
      </c>
      <c r="C128" s="17" t="n"/>
      <c r="D128" s="17" t="inlineStr">
        <is>
          <t>FOR ALL SLIM S/S TEE WHITE BLACK</t>
        </is>
      </c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>
        <v>2</v>
      </c>
      <c r="AA128" s="16" t="n"/>
      <c r="AB128" s="16" t="n"/>
      <c r="AC128" s="16" t="n"/>
      <c r="AD128" s="16" t="n"/>
      <c r="AE128" s="16">
        <f>SUM(E128:AD128)</f>
        <v/>
      </c>
      <c r="AF128" s="20" t="n">
        <v>345</v>
      </c>
      <c r="AG128" s="20">
        <f>AF128-(AF128*$AG$3)</f>
        <v/>
      </c>
      <c r="AH128" s="21">
        <f>1-AG128/AF128</f>
        <v/>
      </c>
      <c r="AI128" s="20">
        <f>AF128*AE128</f>
        <v/>
      </c>
      <c r="AJ128" s="20">
        <f>AG128*AE128</f>
        <v/>
      </c>
      <c r="AK128" s="6" t="inlineStr">
        <is>
          <t>#REF</t>
        </is>
      </c>
    </row>
    <row r="129" ht="117" customHeight="1">
      <c r="A129" s="16" t="n"/>
      <c r="B129" s="16" t="inlineStr">
        <is>
          <t>OMAA027C99JER0141001</t>
        </is>
      </c>
      <c r="C129" s="17" t="inlineStr">
        <is>
          <t>BLACK WHITE</t>
        </is>
      </c>
      <c r="D129" s="17" t="inlineStr">
        <is>
          <t>ARROW CARAV ST FRAN SLIM S/S BLACK WHITE</t>
        </is>
      </c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>
        <v>1</v>
      </c>
      <c r="AB129" s="16" t="n">
        <v>1</v>
      </c>
      <c r="AC129" s="16" t="n"/>
      <c r="AD129" s="16" t="n"/>
      <c r="AE129" s="16">
        <f>SUM(E129:AD129)</f>
        <v/>
      </c>
      <c r="AF129" s="20" t="n">
        <v>295</v>
      </c>
      <c r="AG129" s="20">
        <f>AF129-(AF129*$AG$3)</f>
        <v/>
      </c>
      <c r="AH129" s="21">
        <f>1-AG129/AF129</f>
        <v/>
      </c>
      <c r="AI129" s="20">
        <f>AF129*AE129</f>
        <v/>
      </c>
      <c r="AJ129" s="20">
        <f>AG129*AE129</f>
        <v/>
      </c>
      <c r="AK129" s="6" t="inlineStr">
        <is>
          <t>#REF</t>
        </is>
      </c>
    </row>
    <row r="130" ht="117" customHeight="1">
      <c r="A130" s="16" t="n"/>
      <c r="B130" s="16" t="inlineStr">
        <is>
          <t>OMAA027F24JER0021025</t>
        </is>
      </c>
      <c r="C130" s="17" t="inlineStr">
        <is>
          <t>BLACK - RED</t>
        </is>
      </c>
      <c r="D130" s="17" t="inlineStr">
        <is>
          <t>OFF STAMP SLIM S/S TEE BLACK - RED</t>
        </is>
      </c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>
        <v>1</v>
      </c>
      <c r="AA130" s="16" t="n">
        <v>1</v>
      </c>
      <c r="AB130" s="16" t="n"/>
      <c r="AC130" s="16" t="n"/>
      <c r="AD130" s="16" t="n"/>
      <c r="AE130" s="16">
        <f>SUM(E130:AD130)</f>
        <v/>
      </c>
      <c r="AF130" s="20" t="n">
        <v>285</v>
      </c>
      <c r="AG130" s="20">
        <f>AF130-(AF130*$AG$3)</f>
        <v/>
      </c>
      <c r="AH130" s="21">
        <f>1-AG130/AF130</f>
        <v/>
      </c>
      <c r="AI130" s="20">
        <f>AF130*AE130</f>
        <v/>
      </c>
      <c r="AJ130" s="20">
        <f>AG130*AE130</f>
        <v/>
      </c>
      <c r="AK130" s="6" t="inlineStr">
        <is>
          <t>#REF</t>
        </is>
      </c>
    </row>
    <row r="131" ht="117" customHeight="1">
      <c r="A131" s="16" t="n"/>
      <c r="B131" s="16" t="inlineStr">
        <is>
          <t>OMAA027F24JER0031061</t>
        </is>
      </c>
      <c r="C131" s="17" t="inlineStr">
        <is>
          <t>BLACK - FOUR LEAF CLOVER</t>
        </is>
      </c>
      <c r="D131" s="17" t="inlineStr">
        <is>
          <t>CLOUD ARROW SLIM S/S TEE BLACK - FOUR LE</t>
        </is>
      </c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>
        <v>1</v>
      </c>
      <c r="AB131" s="16" t="n">
        <v>1</v>
      </c>
      <c r="AC131" s="16" t="n"/>
      <c r="AD131" s="16" t="n"/>
      <c r="AE131" s="16">
        <f>SUM(E131:AD131)</f>
        <v/>
      </c>
      <c r="AF131" s="20" t="n">
        <v>450</v>
      </c>
      <c r="AG131" s="20">
        <f>AF131-(AF131*$AG$3)</f>
        <v/>
      </c>
      <c r="AH131" s="21">
        <f>1-AG131/AF131</f>
        <v/>
      </c>
      <c r="AI131" s="20">
        <f>AF131*AE131</f>
        <v/>
      </c>
      <c r="AJ131" s="20">
        <f>AG131*AE131</f>
        <v/>
      </c>
      <c r="AK131" s="6" t="inlineStr">
        <is>
          <t>#REF</t>
        </is>
      </c>
    </row>
    <row r="132" ht="117" customHeight="1">
      <c r="A132" s="16" t="n"/>
      <c r="B132" s="16" t="inlineStr">
        <is>
          <t>OMAA027G23JER0020925</t>
        </is>
      </c>
      <c r="C132" s="17" t="n"/>
      <c r="D132" s="17" t="inlineStr">
        <is>
          <t>ACM_LOGO TEE GREY RED</t>
        </is>
      </c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>
        <v>2</v>
      </c>
      <c r="AB132" s="16" t="n"/>
      <c r="AC132" s="16" t="n"/>
      <c r="AD132" s="16" t="n"/>
      <c r="AE132" s="16">
        <f>SUM(E132:AD132)</f>
        <v/>
      </c>
      <c r="AF132" s="20" t="n">
        <v>550</v>
      </c>
      <c r="AG132" s="20">
        <f>AF132-(AF132*$AG$3)</f>
        <v/>
      </c>
      <c r="AH132" s="21">
        <f>1-AG132/AF132</f>
        <v/>
      </c>
      <c r="AI132" s="20">
        <f>AF132*AE132</f>
        <v/>
      </c>
      <c r="AJ132" s="20">
        <f>AG132*AE132</f>
        <v/>
      </c>
      <c r="AK132" s="6" t="inlineStr">
        <is>
          <t>#REF</t>
        </is>
      </c>
    </row>
    <row r="133" ht="117" customHeight="1">
      <c r="A133" s="16" t="n"/>
      <c r="B133" s="16" t="inlineStr">
        <is>
          <t>OMAA027S22JER0051710</t>
        </is>
      </c>
      <c r="C133" s="17" t="inlineStr">
        <is>
          <t>DARK SAND BLACK</t>
        </is>
      </c>
      <c r="D133" s="17" t="inlineStr">
        <is>
          <t>CARAVAG ARROW SLIM S/S TEE DARK SAND BLA</t>
        </is>
      </c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>
        <v>1</v>
      </c>
      <c r="Y133" s="16" t="n">
        <v>1</v>
      </c>
      <c r="Z133" s="16" t="n"/>
      <c r="AA133" s="16" t="n"/>
      <c r="AB133" s="16" t="n"/>
      <c r="AC133" s="16" t="n"/>
      <c r="AD133" s="16" t="n"/>
      <c r="AE133" s="16">
        <f>SUM(E133:AD133)</f>
        <v/>
      </c>
      <c r="AF133" s="20" t="n">
        <v>275</v>
      </c>
      <c r="AG133" s="20">
        <f>AF133-(AF133*$AG$3)</f>
        <v/>
      </c>
      <c r="AH133" s="21">
        <f>1-AG133/AF133</f>
        <v/>
      </c>
      <c r="AI133" s="20">
        <f>AF133*AE133</f>
        <v/>
      </c>
      <c r="AJ133" s="20">
        <f>AG133*AE133</f>
        <v/>
      </c>
      <c r="AK133" s="6" t="inlineStr">
        <is>
          <t>#REF</t>
        </is>
      </c>
    </row>
    <row r="134" ht="117" customHeight="1">
      <c r="A134" s="16" t="n"/>
      <c r="B134" s="16" t="inlineStr">
        <is>
          <t>OMAA027S22JER0170155</t>
        </is>
      </c>
      <c r="C134" s="17" t="inlineStr">
        <is>
          <t>WHITE GREEN</t>
        </is>
      </c>
      <c r="D134" s="17" t="inlineStr">
        <is>
          <t>WEED GRAFFITI SLIM S/S TEE WHITE GREEN</t>
        </is>
      </c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6" t="n">
        <v>2</v>
      </c>
      <c r="AC134" s="16" t="n"/>
      <c r="AD134" s="16" t="n"/>
      <c r="AE134" s="16">
        <f>SUM(E134:AD134)</f>
        <v/>
      </c>
      <c r="AF134" s="20" t="n">
        <v>275</v>
      </c>
      <c r="AG134" s="20">
        <f>AF134-(AF134*$AG$3)</f>
        <v/>
      </c>
      <c r="AH134" s="21">
        <f>1-AG134/AF134</f>
        <v/>
      </c>
      <c r="AI134" s="20">
        <f>AF134*AE134</f>
        <v/>
      </c>
      <c r="AJ134" s="20">
        <f>AG134*AE134</f>
        <v/>
      </c>
      <c r="AK134" s="6" t="inlineStr">
        <is>
          <t>#REF</t>
        </is>
      </c>
    </row>
    <row r="135" ht="117" customHeight="1">
      <c r="A135" s="16" t="n"/>
      <c r="B135" s="16" t="inlineStr">
        <is>
          <t>OMAA119S22JER0021710</t>
        </is>
      </c>
      <c r="C135" s="17" t="inlineStr">
        <is>
          <t>DARK SAND BLACK</t>
        </is>
      </c>
      <c r="D135" s="17" t="inlineStr">
        <is>
          <t>FROM ITALY SKATE S/S TEE DARK SAND BLACK</t>
        </is>
      </c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>
        <v>1</v>
      </c>
      <c r="Y135" s="16" t="n"/>
      <c r="Z135" s="16" t="n"/>
      <c r="AA135" s="16" t="n">
        <v>1</v>
      </c>
      <c r="AB135" s="16" t="n"/>
      <c r="AC135" s="16" t="n"/>
      <c r="AD135" s="16" t="n"/>
      <c r="AE135" s="16">
        <f>SUM(E135:AD135)</f>
        <v/>
      </c>
      <c r="AF135" s="20" t="n">
        <v>295</v>
      </c>
      <c r="AG135" s="20">
        <f>AF135-(AF135*$AG$3)</f>
        <v/>
      </c>
      <c r="AH135" s="21">
        <f>1-AG135/AF135</f>
        <v/>
      </c>
      <c r="AI135" s="20">
        <f>AF135*AE135</f>
        <v/>
      </c>
      <c r="AJ135" s="20">
        <f>AG135*AE135</f>
        <v/>
      </c>
      <c r="AK135" s="6" t="inlineStr">
        <is>
          <t>#REF</t>
        </is>
      </c>
    </row>
    <row r="136" ht="117" customHeight="1">
      <c r="A136" s="16" t="n"/>
      <c r="B136" s="16" t="inlineStr">
        <is>
          <t>OMAA120F24JER0051001</t>
        </is>
      </c>
      <c r="C136" s="17" t="inlineStr">
        <is>
          <t>BLACK - WHITE</t>
        </is>
      </c>
      <c r="D136" s="17" t="inlineStr">
        <is>
          <t>FLOWER ARROW SKATE S/S TEE BLACK - WHITE</t>
        </is>
      </c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>
        <v>2</v>
      </c>
      <c r="AC136" s="16" t="n"/>
      <c r="AD136" s="16" t="n"/>
      <c r="AE136" s="16">
        <f>SUM(E136:AD136)</f>
        <v/>
      </c>
      <c r="AF136" s="20" t="n">
        <v>325</v>
      </c>
      <c r="AG136" s="20">
        <f>AF136-(AF136*$AG$3)</f>
        <v/>
      </c>
      <c r="AH136" s="21">
        <f>1-AG136/AF136</f>
        <v/>
      </c>
      <c r="AI136" s="20">
        <f>AF136*AE136</f>
        <v/>
      </c>
      <c r="AJ136" s="20">
        <f>AG136*AE136</f>
        <v/>
      </c>
      <c r="AK136" s="6" t="inlineStr">
        <is>
          <t>#REF</t>
        </is>
      </c>
    </row>
    <row r="137" ht="117" customHeight="1">
      <c r="A137" s="16" t="n"/>
      <c r="B137" s="16" t="inlineStr">
        <is>
          <t>OMAA120S25JER0011301</t>
        </is>
      </c>
      <c r="C137" s="17" t="inlineStr">
        <is>
          <t>VINTAGE BLACK - WHITE</t>
        </is>
      </c>
      <c r="D137" s="17" t="inlineStr">
        <is>
          <t>PUTTI SKATE S/S TEE VINTAGE BLACK - WHIT</t>
        </is>
      </c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>
        <v>1</v>
      </c>
      <c r="AA137" s="16" t="n">
        <v>1</v>
      </c>
      <c r="AB137" s="16" t="n"/>
      <c r="AC137" s="16" t="n"/>
      <c r="AD137" s="16" t="n"/>
      <c r="AE137" s="16">
        <f>SUM(E137:AD137)</f>
        <v/>
      </c>
      <c r="AF137" s="20" t="n">
        <v>350</v>
      </c>
      <c r="AG137" s="20">
        <f>AF137-(AF137*$AG$3)</f>
        <v/>
      </c>
      <c r="AH137" s="21">
        <f>1-AG137/AF137</f>
        <v/>
      </c>
      <c r="AI137" s="20">
        <f>AF137*AE137</f>
        <v/>
      </c>
      <c r="AJ137" s="20">
        <f>AG137*AE137</f>
        <v/>
      </c>
      <c r="AK137" s="6" t="inlineStr">
        <is>
          <t>#REF</t>
        </is>
      </c>
    </row>
    <row r="138" ht="117" customHeight="1">
      <c r="A138" s="16" t="n"/>
      <c r="B138" s="16" t="inlineStr">
        <is>
          <t>OMAA120S25JER00C6158</t>
        </is>
      </c>
      <c r="C138" s="17" t="inlineStr">
        <is>
          <t>CREME BRULÉE - CASH GREEN</t>
        </is>
      </c>
      <c r="D138" s="17" t="inlineStr">
        <is>
          <t>BANKNOTE ARROW SKATE S/S TEE CREME BRULÉ</t>
        </is>
      </c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6" t="n">
        <v>2</v>
      </c>
      <c r="AC138" s="16" t="n"/>
      <c r="AD138" s="16" t="n"/>
      <c r="AE138" s="16">
        <f>SUM(E138:AD138)</f>
        <v/>
      </c>
      <c r="AF138" s="20" t="n">
        <v>325</v>
      </c>
      <c r="AG138" s="20">
        <f>AF138-(AF138*$AG$3)</f>
        <v/>
      </c>
      <c r="AH138" s="21">
        <f>1-AG138/AF138</f>
        <v/>
      </c>
      <c r="AI138" s="20">
        <f>AF138*AE138</f>
        <v/>
      </c>
      <c r="AJ138" s="20">
        <f>AG138*AE138</f>
        <v/>
      </c>
      <c r="AK138" s="6" t="inlineStr">
        <is>
          <t>#REF</t>
        </is>
      </c>
    </row>
    <row r="139" ht="117" customHeight="1">
      <c r="A139" s="16" t="n"/>
      <c r="B139" s="16" t="inlineStr">
        <is>
          <t>OMAA120T24JER00H0110</t>
        </is>
      </c>
      <c r="C139" s="17" t="n"/>
      <c r="D139" s="17" t="inlineStr">
        <is>
          <t>OW_ASK LEGAL TEE WHITE - BLACK</t>
        </is>
      </c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>
        <v>1</v>
      </c>
      <c r="AA139" s="16" t="n"/>
      <c r="AB139" s="16" t="n"/>
      <c r="AC139" s="16" t="n">
        <v>1</v>
      </c>
      <c r="AD139" s="16" t="n"/>
      <c r="AE139" s="16">
        <f>SUM(E139:AD139)</f>
        <v/>
      </c>
      <c r="AF139" s="20" t="n">
        <v>325</v>
      </c>
      <c r="AG139" s="20">
        <f>AF139-(AF139*$AG$3)</f>
        <v/>
      </c>
      <c r="AH139" s="21">
        <f>1-AG139/AF139</f>
        <v/>
      </c>
      <c r="AI139" s="20">
        <f>AF139*AE139</f>
        <v/>
      </c>
      <c r="AJ139" s="20">
        <f>AG139*AE139</f>
        <v/>
      </c>
      <c r="AK139" s="6" t="inlineStr">
        <is>
          <t>#REF</t>
        </is>
      </c>
    </row>
    <row r="140" ht="117" customHeight="1">
      <c r="A140" s="16" t="n"/>
      <c r="B140" s="16" t="inlineStr">
        <is>
          <t>OMAA16KT25FAB0011055</t>
        </is>
      </c>
      <c r="C140" s="17" t="inlineStr">
        <is>
          <t>BLACK - GREEN</t>
        </is>
      </c>
      <c r="D140" s="17" t="inlineStr">
        <is>
          <t>ACM X PUMA_T-SHIRT BLACK - GREEN</t>
        </is>
      </c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>
        <v>1</v>
      </c>
      <c r="AA140" s="16" t="n">
        <v>1</v>
      </c>
      <c r="AB140" s="16" t="n"/>
      <c r="AC140" s="16" t="n"/>
      <c r="AD140" s="16" t="n"/>
      <c r="AE140" s="16">
        <f>SUM(E140:AD140)</f>
        <v/>
      </c>
      <c r="AF140" s="20" t="n">
        <v>179.99</v>
      </c>
      <c r="AG140" s="20">
        <f>AF140-(AF140*$AG$3)</f>
        <v/>
      </c>
      <c r="AH140" s="21">
        <f>1-AG140/AF140</f>
        <v/>
      </c>
      <c r="AI140" s="20">
        <f>AF140*AE140</f>
        <v/>
      </c>
      <c r="AJ140" s="20">
        <f>AG140*AE140</f>
        <v/>
      </c>
      <c r="AK140" s="6" t="inlineStr">
        <is>
          <t>#REF</t>
        </is>
      </c>
    </row>
    <row r="141" ht="117" customHeight="1">
      <c r="A141" s="16" t="n"/>
      <c r="B141" s="16" t="inlineStr">
        <is>
          <t>OMAB064S23JER0031069</t>
        </is>
      </c>
      <c r="C141" s="17" t="n"/>
      <c r="D141" s="17" t="inlineStr">
        <is>
          <t>HAMMER SKATE L/S TEE BLACK BLUE</t>
        </is>
      </c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>
        <v>2</v>
      </c>
      <c r="AB141" s="16" t="n"/>
      <c r="AC141" s="16" t="n"/>
      <c r="AD141" s="16" t="n"/>
      <c r="AE141" s="16">
        <f>SUM(E141:AD141)</f>
        <v/>
      </c>
      <c r="AF141" s="20" t="n">
        <v>1120</v>
      </c>
      <c r="AG141" s="20">
        <f>AF141-(AF141*$AG$3)</f>
        <v/>
      </c>
      <c r="AH141" s="21">
        <f>1-AG141/AF141</f>
        <v/>
      </c>
      <c r="AI141" s="20">
        <f>AF141*AE141</f>
        <v/>
      </c>
      <c r="AJ141" s="20">
        <f>AG141*AE141</f>
        <v/>
      </c>
      <c r="AK141" s="6" t="inlineStr">
        <is>
          <t>#REF</t>
        </is>
      </c>
    </row>
    <row r="142" ht="117" customHeight="1">
      <c r="A142" s="16" t="n"/>
      <c r="B142" s="16" t="inlineStr">
        <is>
          <t>OMAD003F24JER0021045</t>
        </is>
      </c>
      <c r="C142" s="17" t="inlineStr">
        <is>
          <t>BLACK - TRUE BLUE</t>
        </is>
      </c>
      <c r="D142" s="17" t="inlineStr">
        <is>
          <t>OFF FOOTBALL MESH S/S TEE BLACK - TRUE B</t>
        </is>
      </c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>
        <v>2</v>
      </c>
      <c r="AA142" s="16" t="n"/>
      <c r="AB142" s="16" t="n"/>
      <c r="AC142" s="16" t="n"/>
      <c r="AD142" s="16" t="n"/>
      <c r="AE142" s="16">
        <f>SUM(E142:AD142)</f>
        <v/>
      </c>
      <c r="AF142" s="20" t="n">
        <v>695</v>
      </c>
      <c r="AG142" s="20">
        <f>AF142-(AF142*$AG$3)</f>
        <v/>
      </c>
      <c r="AH142" s="21">
        <f>1-AG142/AF142</f>
        <v/>
      </c>
      <c r="AI142" s="20">
        <f>AF142*AE142</f>
        <v/>
      </c>
      <c r="AJ142" s="20">
        <f>AG142*AE142</f>
        <v/>
      </c>
      <c r="AK142" s="6" t="inlineStr">
        <is>
          <t>#REF</t>
        </is>
      </c>
    </row>
    <row r="143" ht="117" customHeight="1">
      <c r="A143" s="16" t="n"/>
      <c r="B143" s="16" t="inlineStr">
        <is>
          <t>OMBA058C99FLE0010110</t>
        </is>
      </c>
      <c r="C143" s="17" t="inlineStr">
        <is>
          <t>WHITE BLACK</t>
        </is>
      </c>
      <c r="D143" s="17" t="inlineStr">
        <is>
          <t>DIAG HELVETICA OVER CREWNECK WHITE BLACK</t>
        </is>
      </c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6" t="n">
        <v>2</v>
      </c>
      <c r="AC143" s="16" t="n"/>
      <c r="AD143" s="16" t="n"/>
      <c r="AE143" s="16">
        <f>SUM(E143:AD143)</f>
        <v/>
      </c>
      <c r="AF143" s="20" t="n">
        <v>445</v>
      </c>
      <c r="AG143" s="20">
        <f>AF143-(AF143*$AG$3)</f>
        <v/>
      </c>
      <c r="AH143" s="21">
        <f>1-AG143/AF143</f>
        <v/>
      </c>
      <c r="AI143" s="20">
        <f>AF143*AE143</f>
        <v/>
      </c>
      <c r="AJ143" s="20">
        <f>AG143*AE143</f>
        <v/>
      </c>
      <c r="AK143" s="6" t="inlineStr">
        <is>
          <t>#REF</t>
        </is>
      </c>
    </row>
    <row r="144" ht="117" customHeight="1">
      <c r="A144" s="16" t="n"/>
      <c r="B144" s="16" t="inlineStr">
        <is>
          <t>OMBA070C99FLE0021077</t>
        </is>
      </c>
      <c r="C144" s="17" t="inlineStr">
        <is>
          <t>BLACK GREY</t>
        </is>
      </c>
      <c r="D144" s="17" t="inlineStr">
        <is>
          <t>BW S.MATTHEW OVER CREWNECK BLACK GREY</t>
        </is>
      </c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>
        <v>2</v>
      </c>
      <c r="Z144" s="16" t="n"/>
      <c r="AA144" s="16" t="n"/>
      <c r="AB144" s="16" t="n"/>
      <c r="AC144" s="16" t="n"/>
      <c r="AD144" s="16" t="n"/>
      <c r="AE144" s="16">
        <f>SUM(E144:AD144)</f>
        <v/>
      </c>
      <c r="AF144" s="20" t="n">
        <v>650</v>
      </c>
      <c r="AG144" s="20">
        <f>AF144-(AF144*$AG$3)</f>
        <v/>
      </c>
      <c r="AH144" s="21">
        <f>1-AG144/AF144</f>
        <v/>
      </c>
      <c r="AI144" s="20">
        <f>AF144*AE144</f>
        <v/>
      </c>
      <c r="AJ144" s="20">
        <f>AG144*AE144</f>
        <v/>
      </c>
      <c r="AK144" s="6" t="inlineStr">
        <is>
          <t>#REF</t>
        </is>
      </c>
    </row>
    <row r="145" ht="117" customHeight="1">
      <c r="A145" s="16" t="n"/>
      <c r="B145" s="16" t="inlineStr">
        <is>
          <t>OMBB085F24FLE00B6110</t>
        </is>
      </c>
      <c r="C145" s="17" t="inlineStr">
        <is>
          <t>BROWN RICE - BLACK</t>
        </is>
      </c>
      <c r="D145" s="17" t="inlineStr">
        <is>
          <t>PIXEL DIAG SKATE HOODIE BROWN RICE - BLA</t>
        </is>
      </c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>
        <v>1</v>
      </c>
      <c r="Z145" s="16" t="n">
        <v>1</v>
      </c>
      <c r="AA145" s="16" t="n"/>
      <c r="AB145" s="16" t="n"/>
      <c r="AC145" s="16" t="n"/>
      <c r="AD145" s="16" t="n"/>
      <c r="AE145" s="16">
        <f>SUM(E145:AD145)</f>
        <v/>
      </c>
      <c r="AF145" s="20" t="n">
        <v>750</v>
      </c>
      <c r="AG145" s="20">
        <f>AF145-(AF145*$AG$3)</f>
        <v/>
      </c>
      <c r="AH145" s="21">
        <f>1-AG145/AF145</f>
        <v/>
      </c>
      <c r="AI145" s="20">
        <f>AF145*AE145</f>
        <v/>
      </c>
      <c r="AJ145" s="20">
        <f>AG145*AE145</f>
        <v/>
      </c>
      <c r="AK145" s="6" t="inlineStr">
        <is>
          <t>#REF</t>
        </is>
      </c>
    </row>
    <row r="146" ht="117" customHeight="1">
      <c r="A146" s="16" t="n"/>
      <c r="B146" s="16" t="inlineStr">
        <is>
          <t>OMBB085S24FLE0034601</t>
        </is>
      </c>
      <c r="C146" s="17" t="inlineStr">
        <is>
          <t>NAUTICAL BLUE  WHITE</t>
        </is>
      </c>
      <c r="D146" s="17" t="inlineStr">
        <is>
          <t>BANDANA ARR SKATE HOODIE NAUTICAL BLUE</t>
        </is>
      </c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>
        <v>1</v>
      </c>
      <c r="Y146" s="16" t="n"/>
      <c r="Z146" s="16" t="n"/>
      <c r="AA146" s="16" t="n"/>
      <c r="AB146" s="16" t="n"/>
      <c r="AC146" s="16" t="n">
        <v>1</v>
      </c>
      <c r="AD146" s="16" t="n"/>
      <c r="AE146" s="16">
        <f>SUM(E146:AD146)</f>
        <v/>
      </c>
      <c r="AF146" s="20" t="n">
        <v>950</v>
      </c>
      <c r="AG146" s="20">
        <f>AF146-(AF146*$AG$3)</f>
        <v/>
      </c>
      <c r="AH146" s="21">
        <f>1-AG146/AF146</f>
        <v/>
      </c>
      <c r="AI146" s="20">
        <f>AF146*AE146</f>
        <v/>
      </c>
      <c r="AJ146" s="20">
        <f>AG146*AE146</f>
        <v/>
      </c>
      <c r="AK146" s="6" t="inlineStr">
        <is>
          <t>#REF</t>
        </is>
      </c>
    </row>
    <row r="147" ht="117" customHeight="1">
      <c r="A147" s="16" t="n"/>
      <c r="B147" s="16" t="inlineStr">
        <is>
          <t>OMBB085S25FLE0051001</t>
        </is>
      </c>
      <c r="C147" s="17" t="inlineStr">
        <is>
          <t>BLACK - WHITE</t>
        </is>
      </c>
      <c r="D147" s="17" t="inlineStr">
        <is>
          <t>FRESCO ARROW SKATE HOODIE BLACK - WHITE</t>
        </is>
      </c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>
        <v>2</v>
      </c>
      <c r="AD147" s="16" t="n"/>
      <c r="AE147" s="16">
        <f>SUM(E147:AD147)</f>
        <v/>
      </c>
      <c r="AF147" s="20" t="n">
        <v>725</v>
      </c>
      <c r="AG147" s="20">
        <f>AF147-(AF147*$AG$3)</f>
        <v/>
      </c>
      <c r="AH147" s="21">
        <f>1-AG147/AF147</f>
        <v/>
      </c>
      <c r="AI147" s="20">
        <f>AF147*AE147</f>
        <v/>
      </c>
      <c r="AJ147" s="20">
        <f>AG147*AE147</f>
        <v/>
      </c>
      <c r="AK147" s="6" t="inlineStr">
        <is>
          <t>#REF</t>
        </is>
      </c>
    </row>
    <row r="148" ht="117" customHeight="1">
      <c r="A148" s="16" t="n"/>
      <c r="B148" s="16" t="inlineStr">
        <is>
          <t>OMBB085S25FLE00G6110</t>
        </is>
      </c>
      <c r="C148" s="17" t="inlineStr">
        <is>
          <t>CREME BRULÉE - BLACK</t>
        </is>
      </c>
      <c r="D148" s="17" t="inlineStr">
        <is>
          <t>OFF SHARED SKATE HOODIE CREME BRULÉE - B</t>
        </is>
      </c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>
        <v>1</v>
      </c>
      <c r="AB148" s="16" t="n">
        <v>1</v>
      </c>
      <c r="AC148" s="16" t="n"/>
      <c r="AD148" s="16" t="n"/>
      <c r="AE148" s="16">
        <f>SUM(E148:AD148)</f>
        <v/>
      </c>
      <c r="AF148" s="20" t="n">
        <v>575</v>
      </c>
      <c r="AG148" s="20">
        <f>AF148-(AF148*$AG$3)</f>
        <v/>
      </c>
      <c r="AH148" s="21">
        <f>1-AG148/AF148</f>
        <v/>
      </c>
      <c r="AI148" s="20">
        <f>AF148*AE148</f>
        <v/>
      </c>
      <c r="AJ148" s="20">
        <f>AG148*AE148</f>
        <v/>
      </c>
      <c r="AK148" s="6" t="inlineStr">
        <is>
          <t>#REF</t>
        </is>
      </c>
    </row>
    <row r="149" ht="117" customHeight="1">
      <c r="A149" s="16" t="n"/>
      <c r="B149" s="16" t="inlineStr">
        <is>
          <t>OMCA196S23FAB0011000</t>
        </is>
      </c>
      <c r="C149" s="17" t="inlineStr">
        <is>
          <t>BLACK NO COLOR</t>
        </is>
      </c>
      <c r="D149" s="17" t="inlineStr">
        <is>
          <t>OW EMB WOOL SLIM ZIP PANT BLACK NO COLOR</t>
        </is>
      </c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>
        <v>1</v>
      </c>
      <c r="R149" s="16" t="n"/>
      <c r="S149" s="16" t="n"/>
      <c r="T149" s="16" t="n">
        <v>1</v>
      </c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  <c r="AD149" s="16" t="n"/>
      <c r="AE149" s="16">
        <f>SUM(E149:AD149)</f>
        <v/>
      </c>
      <c r="AF149" s="20" t="n">
        <v>595</v>
      </c>
      <c r="AG149" s="20">
        <f>AF149-(AF149*$AG$3)</f>
        <v/>
      </c>
      <c r="AH149" s="21">
        <f>1-AG149/AF149</f>
        <v/>
      </c>
      <c r="AI149" s="20">
        <f>AF149*AE149</f>
        <v/>
      </c>
      <c r="AJ149" s="20">
        <f>AG149*AE149</f>
        <v/>
      </c>
      <c r="AK149" s="6" t="inlineStr">
        <is>
          <t>#REF</t>
        </is>
      </c>
    </row>
    <row r="150" ht="117" customHeight="1">
      <c r="A150" s="16" t="n"/>
      <c r="B150" s="16" t="inlineStr">
        <is>
          <t>OMCA209S22FAB0025601</t>
        </is>
      </c>
      <c r="C150" s="17" t="inlineStr">
        <is>
          <t>ARMY GREEN WHITE</t>
        </is>
      </c>
      <c r="D150" s="17" t="inlineStr">
        <is>
          <t>FF BLUR CARPENTER PANT ARMY GREEN WHITE</t>
        </is>
      </c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>
        <v>1</v>
      </c>
      <c r="Z150" s="16" t="n"/>
      <c r="AA150" s="16" t="n">
        <v>1</v>
      </c>
      <c r="AB150" s="16" t="n"/>
      <c r="AC150" s="16" t="n"/>
      <c r="AD150" s="16" t="n"/>
      <c r="AE150" s="16">
        <f>SUM(E150:AD150)</f>
        <v/>
      </c>
      <c r="AF150" s="20" t="n">
        <v>595</v>
      </c>
      <c r="AG150" s="20">
        <f>AF150-(AF150*$AG$3)</f>
        <v/>
      </c>
      <c r="AH150" s="21">
        <f>1-AG150/AF150</f>
        <v/>
      </c>
      <c r="AI150" s="20">
        <f>AF150*AE150</f>
        <v/>
      </c>
      <c r="AJ150" s="20">
        <f>AG150*AE150</f>
        <v/>
      </c>
      <c r="AK150" s="6" t="inlineStr">
        <is>
          <t>#REF</t>
        </is>
      </c>
    </row>
    <row r="151" ht="117" customHeight="1">
      <c r="A151" s="16" t="n"/>
      <c r="B151" s="16" t="inlineStr">
        <is>
          <t>OMCB056S22FAB0016201</t>
        </is>
      </c>
      <c r="C151" s="17" t="inlineStr">
        <is>
          <t>CAMEL WHITE</t>
        </is>
      </c>
      <c r="D151" s="17" t="inlineStr">
        <is>
          <t>MONOGRAM BAND TRACK SHORTS  CAMEL WHITE</t>
        </is>
      </c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>
        <v>2</v>
      </c>
      <c r="AA151" s="16" t="n"/>
      <c r="AB151" s="16" t="n"/>
      <c r="AC151" s="16" t="n"/>
      <c r="AD151" s="16" t="n"/>
      <c r="AE151" s="16">
        <f>SUM(E151:AD151)</f>
        <v/>
      </c>
      <c r="AF151" s="20" t="n">
        <v>645</v>
      </c>
      <c r="AG151" s="20">
        <f>AF151-(AF151*$AG$3)</f>
        <v/>
      </c>
      <c r="AH151" s="21">
        <f>1-AG151/AF151</f>
        <v/>
      </c>
      <c r="AI151" s="20">
        <f>AF151*AE151</f>
        <v/>
      </c>
      <c r="AJ151" s="20">
        <f>AG151*AE151</f>
        <v/>
      </c>
      <c r="AK151" s="6" t="inlineStr">
        <is>
          <t>#REF</t>
        </is>
      </c>
    </row>
    <row r="152" ht="117" customHeight="1">
      <c r="A152" s="16" t="n"/>
      <c r="B152" s="16" t="inlineStr">
        <is>
          <t>OMCB092F24JER0021000</t>
        </is>
      </c>
      <c r="C152" s="17" t="inlineStr">
        <is>
          <t>BLACK - NO COLOR</t>
        </is>
      </c>
      <c r="D152" s="17" t="inlineStr">
        <is>
          <t>ARR AO SPONGE BOWLING SHO BLACK - NO COL</t>
        </is>
      </c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>
        <v>1</v>
      </c>
      <c r="S152" s="16" t="n"/>
      <c r="T152" s="16" t="n">
        <v>1</v>
      </c>
      <c r="U152" s="16" t="n"/>
      <c r="V152" s="16" t="n"/>
      <c r="W152" s="16" t="n"/>
      <c r="X152" s="16" t="n"/>
      <c r="Y152" s="16" t="n"/>
      <c r="Z152" s="16" t="n"/>
      <c r="AA152" s="16" t="n"/>
      <c r="AB152" s="16" t="n"/>
      <c r="AC152" s="16" t="n"/>
      <c r="AD152" s="16" t="n"/>
      <c r="AE152" s="16">
        <f>SUM(E152:AD152)</f>
        <v/>
      </c>
      <c r="AF152" s="20" t="n">
        <v>595</v>
      </c>
      <c r="AG152" s="20">
        <f>AF152-(AF152*$AG$3)</f>
        <v/>
      </c>
      <c r="AH152" s="21">
        <f>1-AG152/AF152</f>
        <v/>
      </c>
      <c r="AI152" s="20">
        <f>AF152*AE152</f>
        <v/>
      </c>
      <c r="AJ152" s="20">
        <f>AG152*AE152</f>
        <v/>
      </c>
      <c r="AK152" s="6" t="inlineStr">
        <is>
          <t>#REF</t>
        </is>
      </c>
    </row>
    <row r="153" ht="117" customHeight="1">
      <c r="A153" s="16" t="n"/>
      <c r="B153" s="16" t="inlineStr">
        <is>
          <t>OMCH033C99FLE0011001</t>
        </is>
      </c>
      <c r="C153" s="17" t="inlineStr">
        <is>
          <t>BLACK WHITE</t>
        </is>
      </c>
      <c r="D153" s="17" t="inlineStr">
        <is>
          <t>OW LOGO SLIM CUFFED SWEATPANT BLACK WHIT</t>
        </is>
      </c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>
        <v>2</v>
      </c>
      <c r="X153" s="16" t="n"/>
      <c r="Y153" s="16" t="n"/>
      <c r="Z153" s="16" t="n"/>
      <c r="AA153" s="16" t="n"/>
      <c r="AB153" s="16" t="n"/>
      <c r="AC153" s="16" t="n"/>
      <c r="AD153" s="16" t="n"/>
      <c r="AE153" s="16">
        <f>SUM(E153:AD153)</f>
        <v/>
      </c>
      <c r="AF153" s="20" t="n">
        <v>345</v>
      </c>
      <c r="AG153" s="20">
        <f>AF153-(AF153*$AG$3)</f>
        <v/>
      </c>
      <c r="AH153" s="21">
        <f>1-AG153/AF153</f>
        <v/>
      </c>
      <c r="AI153" s="20">
        <f>AF153*AE153</f>
        <v/>
      </c>
      <c r="AJ153" s="20">
        <f>AG153*AE153</f>
        <v/>
      </c>
      <c r="AK153" s="6" t="inlineStr">
        <is>
          <t>#REF</t>
        </is>
      </c>
    </row>
    <row r="154" ht="117" customHeight="1">
      <c r="A154" s="16" t="n"/>
      <c r="B154" s="16" t="inlineStr">
        <is>
          <t>OMCH044S22FLE0021010</t>
        </is>
      </c>
      <c r="C154" s="17" t="inlineStr">
        <is>
          <t>BLACK BLACK</t>
        </is>
      </c>
      <c r="D154" s="17" t="inlineStr">
        <is>
          <t>DIAG TAB VTG SKATE SWEATPANTS BLACK BLAC</t>
        </is>
      </c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>
        <v>1</v>
      </c>
      <c r="Z154" s="16" t="n">
        <v>1</v>
      </c>
      <c r="AA154" s="16" t="n"/>
      <c r="AB154" s="16" t="n"/>
      <c r="AC154" s="16" t="n"/>
      <c r="AD154" s="16" t="n"/>
      <c r="AE154" s="16">
        <f>SUM(E154:AD154)</f>
        <v/>
      </c>
      <c r="AF154" s="20" t="n">
        <v>575</v>
      </c>
      <c r="AG154" s="20">
        <f>AF154-(AF154*$AG$3)</f>
        <v/>
      </c>
      <c r="AH154" s="21">
        <f>1-AG154/AF154</f>
        <v/>
      </c>
      <c r="AI154" s="20">
        <f>AF154*AE154</f>
        <v/>
      </c>
      <c r="AJ154" s="20">
        <f>AG154*AE154</f>
        <v/>
      </c>
      <c r="AK154" s="6" t="inlineStr">
        <is>
          <t>#REF</t>
        </is>
      </c>
    </row>
    <row r="155" ht="117" customHeight="1">
      <c r="A155" s="16" t="n"/>
      <c r="B155" s="16" t="inlineStr">
        <is>
          <t>OMCH054C99FLE0011077</t>
        </is>
      </c>
      <c r="C155" s="17" t="inlineStr">
        <is>
          <t>BLACK GREY</t>
        </is>
      </c>
      <c r="D155" s="17" t="inlineStr">
        <is>
          <t>BW S.MATTHEW SWEATPANTS BLACK GREY</t>
        </is>
      </c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>
        <v>2</v>
      </c>
      <c r="AA155" s="16" t="n"/>
      <c r="AB155" s="16" t="n"/>
      <c r="AC155" s="16" t="n"/>
      <c r="AD155" s="16" t="n"/>
      <c r="AE155" s="16">
        <f>SUM(E155:AD155)</f>
        <v/>
      </c>
      <c r="AF155" s="20" t="n">
        <v>650</v>
      </c>
      <c r="AG155" s="20">
        <f>AF155-(AF155*$AG$3)</f>
        <v/>
      </c>
      <c r="AH155" s="21">
        <f>1-AG155/AF155</f>
        <v/>
      </c>
      <c r="AI155" s="20">
        <f>AF155*AE155</f>
        <v/>
      </c>
      <c r="AJ155" s="20">
        <f>AG155*AE155</f>
        <v/>
      </c>
      <c r="AK155" s="6" t="inlineStr">
        <is>
          <t>#REF</t>
        </is>
      </c>
    </row>
    <row r="156" ht="117" customHeight="1">
      <c r="A156" s="16" t="n"/>
      <c r="B156" s="16" t="inlineStr">
        <is>
          <t>OMCH054F23FLE0052977</t>
        </is>
      </c>
      <c r="C156" s="17" t="inlineStr">
        <is>
          <t>RIO RED GREY</t>
        </is>
      </c>
      <c r="D156" s="17" t="inlineStr">
        <is>
          <t>BW S.MATTHEW SWEATPANTS RIO RED GREY</t>
        </is>
      </c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>
        <v>1</v>
      </c>
      <c r="Z156" s="16" t="n"/>
      <c r="AA156" s="16" t="n"/>
      <c r="AB156" s="16" t="n">
        <v>1</v>
      </c>
      <c r="AC156" s="16" t="n"/>
      <c r="AD156" s="16" t="n"/>
      <c r="AE156" s="16">
        <f>SUM(E156:AD156)</f>
        <v/>
      </c>
      <c r="AF156" s="20" t="n">
        <v>725</v>
      </c>
      <c r="AG156" s="20">
        <f>AF156-(AF156*$AG$3)</f>
        <v/>
      </c>
      <c r="AH156" s="21">
        <f>1-AG156/AF156</f>
        <v/>
      </c>
      <c r="AI156" s="20">
        <f>AF156*AE156</f>
        <v/>
      </c>
      <c r="AJ156" s="20">
        <f>AG156*AE156</f>
        <v/>
      </c>
      <c r="AK156" s="6" t="inlineStr">
        <is>
          <t>#REF</t>
        </is>
      </c>
    </row>
    <row r="157" ht="117" customHeight="1">
      <c r="A157" s="16" t="n"/>
      <c r="B157" s="16" t="inlineStr">
        <is>
          <t>OMCH057S25FLE0015601</t>
        </is>
      </c>
      <c r="C157" s="17" t="inlineStr">
        <is>
          <t>WINTER MOSS - WHITE</t>
        </is>
      </c>
      <c r="D157" s="17" t="inlineStr">
        <is>
          <t>SPRAY ARROW CUFFED SWEATPANTS WINTER MOS</t>
        </is>
      </c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>
        <v>1</v>
      </c>
      <c r="Y157" s="16" t="n"/>
      <c r="Z157" s="16" t="n"/>
      <c r="AA157" s="16" t="n">
        <v>1</v>
      </c>
      <c r="AB157" s="16" t="n"/>
      <c r="AC157" s="16" t="n"/>
      <c r="AD157" s="16" t="n"/>
      <c r="AE157" s="16">
        <f>SUM(E157:AD157)</f>
        <v/>
      </c>
      <c r="AF157" s="20" t="n">
        <v>450</v>
      </c>
      <c r="AG157" s="20">
        <f>AF157-(AF157*$AG$3)</f>
        <v/>
      </c>
      <c r="AH157" s="21">
        <f>1-AG157/AF157</f>
        <v/>
      </c>
      <c r="AI157" s="20">
        <f>AF157*AE157</f>
        <v/>
      </c>
      <c r="AJ157" s="20">
        <f>AG157*AE157</f>
        <v/>
      </c>
      <c r="AK157" s="6" t="inlineStr">
        <is>
          <t>#REF</t>
        </is>
      </c>
    </row>
    <row r="158" ht="117" customHeight="1">
      <c r="A158" s="16" t="n"/>
      <c r="B158" s="16" t="inlineStr">
        <is>
          <t>OMED035C99FAB0011010</t>
        </is>
      </c>
      <c r="C158" s="17" t="inlineStr">
        <is>
          <t>BLACK BLACK</t>
        </is>
      </c>
      <c r="D158" s="17" t="inlineStr">
        <is>
          <t>ARROW LIGHT PUFFER JKT BLACK BLACK</t>
        </is>
      </c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>
        <v>1</v>
      </c>
      <c r="Z158" s="16" t="n"/>
      <c r="AA158" s="16" t="n">
        <v>1</v>
      </c>
      <c r="AB158" s="16" t="n"/>
      <c r="AC158" s="16" t="n"/>
      <c r="AD158" s="16" t="n"/>
      <c r="AE158" s="16">
        <f>SUM(E158:AD158)</f>
        <v/>
      </c>
      <c r="AF158" s="20" t="n">
        <v>1650</v>
      </c>
      <c r="AG158" s="20">
        <f>AF158-(AF158*$AG$3)</f>
        <v/>
      </c>
      <c r="AH158" s="21">
        <f>1-AG158/AF158</f>
        <v/>
      </c>
      <c r="AI158" s="20">
        <f>AF158*AE158</f>
        <v/>
      </c>
      <c r="AJ158" s="20">
        <f>AG158*AE158</f>
        <v/>
      </c>
      <c r="AK158" s="6" t="inlineStr">
        <is>
          <t>#REF</t>
        </is>
      </c>
    </row>
    <row r="159" ht="117" customHeight="1">
      <c r="A159" s="16" t="n"/>
      <c r="B159" s="16" t="inlineStr">
        <is>
          <t>OMEH05AS25FAB0010B10</t>
        </is>
      </c>
      <c r="C159" s="17" t="inlineStr">
        <is>
          <t>WHITE ASPARAGUS-BLACK</t>
        </is>
      </c>
      <c r="D159" s="17" t="inlineStr">
        <is>
          <t>OFF ITALIC LINEN SOUVENIR VAR WHITE ASPA</t>
        </is>
      </c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>
        <v>1</v>
      </c>
      <c r="S159" s="16" t="n"/>
      <c r="T159" s="16" t="n"/>
      <c r="U159" s="16" t="n">
        <v>1</v>
      </c>
      <c r="V159" s="16" t="n"/>
      <c r="W159" s="16" t="n"/>
      <c r="X159" s="16" t="n"/>
      <c r="Y159" s="16" t="n"/>
      <c r="Z159" s="16" t="n"/>
      <c r="AA159" s="16" t="n"/>
      <c r="AB159" s="16" t="n"/>
      <c r="AC159" s="16" t="n"/>
      <c r="AD159" s="16" t="n"/>
      <c r="AE159" s="16">
        <f>SUM(E159:AD159)</f>
        <v/>
      </c>
      <c r="AF159" s="20" t="n">
        <v>1495</v>
      </c>
      <c r="AG159" s="20">
        <f>AF159-(AF159*$AG$3)</f>
        <v/>
      </c>
      <c r="AH159" s="21">
        <f>1-AG159/AF159</f>
        <v/>
      </c>
      <c r="AI159" s="20">
        <f>AF159*AE159</f>
        <v/>
      </c>
      <c r="AJ159" s="20">
        <f>AG159*AE159</f>
        <v/>
      </c>
      <c r="AK159" s="6" t="inlineStr">
        <is>
          <t>#REF</t>
        </is>
      </c>
    </row>
    <row r="160" ht="117" customHeight="1">
      <c r="A160" s="16" t="n"/>
      <c r="B160" s="16" t="inlineStr">
        <is>
          <t>OMEN040C99FAB0031001</t>
        </is>
      </c>
      <c r="C160" s="17" t="inlineStr">
        <is>
          <t>BLACK WHITE</t>
        </is>
      </c>
      <c r="D160" s="17" t="inlineStr">
        <is>
          <t>CORP DRILL SLIM JACKET BLACK WHITE</t>
        </is>
      </c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>
        <v>1</v>
      </c>
      <c r="U160" s="16" t="n">
        <v>1</v>
      </c>
      <c r="V160" s="16" t="n"/>
      <c r="W160" s="16" t="n"/>
      <c r="X160" s="16" t="n"/>
      <c r="Y160" s="16" t="n"/>
      <c r="Z160" s="16" t="n"/>
      <c r="AA160" s="16" t="n"/>
      <c r="AB160" s="16" t="n"/>
      <c r="AC160" s="16" t="n"/>
      <c r="AD160" s="16" t="n"/>
      <c r="AE160" s="16">
        <f>SUM(E160:AD160)</f>
        <v/>
      </c>
      <c r="AF160" s="20" t="n">
        <v>1195</v>
      </c>
      <c r="AG160" s="20">
        <f>AF160-(AF160*$AG$3)</f>
        <v/>
      </c>
      <c r="AH160" s="21">
        <f>1-AG160/AF160</f>
        <v/>
      </c>
      <c r="AI160" s="20">
        <f>AF160*AE160</f>
        <v/>
      </c>
      <c r="AJ160" s="20">
        <f>AG160*AE160</f>
        <v/>
      </c>
      <c r="AK160" s="6" t="inlineStr">
        <is>
          <t>#REF</t>
        </is>
      </c>
    </row>
    <row r="161" ht="117" customHeight="1">
      <c r="A161" s="16" t="n"/>
      <c r="B161" s="16" t="inlineStr">
        <is>
          <t>OMES017S25FAB0016157</t>
        </is>
      </c>
      <c r="C161" s="17" t="inlineStr">
        <is>
          <t>CREME BRULEE - DARK STORM</t>
        </is>
      </c>
      <c r="D161" s="17" t="inlineStr">
        <is>
          <t>STITCH COTGAB MILIT OVERSHIR CREME BRULE</t>
        </is>
      </c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>
        <v>1</v>
      </c>
      <c r="S161" s="16" t="n"/>
      <c r="T161" s="16" t="n">
        <v>1</v>
      </c>
      <c r="U161" s="16" t="n"/>
      <c r="V161" s="16" t="n"/>
      <c r="W161" s="16" t="n"/>
      <c r="X161" s="16" t="n"/>
      <c r="Y161" s="16" t="n"/>
      <c r="Z161" s="16" t="n"/>
      <c r="AA161" s="16" t="n"/>
      <c r="AB161" s="16" t="n"/>
      <c r="AC161" s="16" t="n"/>
      <c r="AD161" s="16" t="n"/>
      <c r="AE161" s="16">
        <f>SUM(E161:AD161)</f>
        <v/>
      </c>
      <c r="AF161" s="20" t="n">
        <v>650</v>
      </c>
      <c r="AG161" s="20">
        <f>AF161-(AF161*$AG$3)</f>
        <v/>
      </c>
      <c r="AH161" s="21">
        <f>1-AG161/AF161</f>
        <v/>
      </c>
      <c r="AI161" s="20">
        <f>AF161*AE161</f>
        <v/>
      </c>
      <c r="AJ161" s="20">
        <f>AG161*AE161</f>
        <v/>
      </c>
      <c r="AK161" s="6" t="inlineStr">
        <is>
          <t>#REF</t>
        </is>
      </c>
    </row>
    <row r="162" ht="117" customHeight="1">
      <c r="A162" s="16" t="n"/>
      <c r="B162" s="16" t="inlineStr">
        <is>
          <t>OMFA020F22FAB0022001</t>
        </is>
      </c>
      <c r="C162" s="17" t="n"/>
      <c r="D162" s="17" t="inlineStr">
        <is>
          <t>BOUNCE OFF SUNSET SWIMSHORT ORANGE WHITE</t>
        </is>
      </c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>
        <v>1</v>
      </c>
      <c r="Z162" s="16" t="n"/>
      <c r="AA162" s="16" t="n">
        <v>1</v>
      </c>
      <c r="AB162" s="16" t="n"/>
      <c r="AC162" s="16" t="n"/>
      <c r="AD162" s="16" t="n"/>
      <c r="AE162" s="16">
        <f>SUM(E162:AD162)</f>
        <v/>
      </c>
      <c r="AF162" s="20" t="n">
        <v>325</v>
      </c>
      <c r="AG162" s="20">
        <f>AF162-(AF162*$AG$3)</f>
        <v/>
      </c>
      <c r="AH162" s="21">
        <f>1-AG162/AF162</f>
        <v/>
      </c>
      <c r="AI162" s="20">
        <f>AF162*AE162</f>
        <v/>
      </c>
      <c r="AJ162" s="20">
        <f>AG162*AE162</f>
        <v/>
      </c>
      <c r="AK162" s="6" t="inlineStr">
        <is>
          <t>#REF</t>
        </is>
      </c>
    </row>
    <row r="163" ht="117" customHeight="1">
      <c r="A163" s="16" t="n"/>
      <c r="B163" s="16" t="inlineStr">
        <is>
          <t>OMGA231F22FAB0020202</t>
        </is>
      </c>
      <c r="C163" s="17" t="inlineStr">
        <is>
          <t>OPTICAL WHITE OPTICAL WHITE</t>
        </is>
      </c>
      <c r="D163" s="17" t="inlineStr">
        <is>
          <t>HELVET POPL LONG SHIRT OPTICAL WHITE OPT</t>
        </is>
      </c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>
        <v>1</v>
      </c>
      <c r="AA163" s="16" t="n">
        <v>1</v>
      </c>
      <c r="AB163" s="16" t="n"/>
      <c r="AC163" s="16" t="n"/>
      <c r="AD163" s="16" t="n"/>
      <c r="AE163" s="16">
        <f>SUM(E163:AD163)</f>
        <v/>
      </c>
      <c r="AF163" s="20" t="n">
        <v>545</v>
      </c>
      <c r="AG163" s="20">
        <f>AF163-(AF163*$AG$3)</f>
        <v/>
      </c>
      <c r="AH163" s="21">
        <f>1-AG163/AF163</f>
        <v/>
      </c>
      <c r="AI163" s="20">
        <f>AF163*AE163</f>
        <v/>
      </c>
      <c r="AJ163" s="20">
        <f>AG163*AE163</f>
        <v/>
      </c>
      <c r="AK163" s="6" t="inlineStr">
        <is>
          <t>#REF</t>
        </is>
      </c>
    </row>
    <row r="164" ht="117" customHeight="1">
      <c r="A164" s="16" t="n"/>
      <c r="B164" s="16" t="inlineStr">
        <is>
          <t>OMGE004S24FAB0020110</t>
        </is>
      </c>
      <c r="C164" s="17" t="inlineStr">
        <is>
          <t>WHITE BLACK</t>
        </is>
      </c>
      <c r="D164" s="17" t="inlineStr">
        <is>
          <t>23 LOGO HEAVYCOT OVERSHIRT WHITE BLACK</t>
        </is>
      </c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>
        <v>1</v>
      </c>
      <c r="X164" s="16" t="n">
        <v>1</v>
      </c>
      <c r="Y164" s="16" t="n"/>
      <c r="Z164" s="16" t="n"/>
      <c r="AA164" s="16" t="n"/>
      <c r="AB164" s="16" t="n"/>
      <c r="AC164" s="16" t="n"/>
      <c r="AD164" s="16" t="n"/>
      <c r="AE164" s="16">
        <f>SUM(E164:AD164)</f>
        <v/>
      </c>
      <c r="AF164" s="20" t="n">
        <v>750</v>
      </c>
      <c r="AG164" s="20">
        <f>AF164-(AF164*$AG$3)</f>
        <v/>
      </c>
      <c r="AH164" s="21">
        <f>1-AG164/AF164</f>
        <v/>
      </c>
      <c r="AI164" s="20">
        <f>AF164*AE164</f>
        <v/>
      </c>
      <c r="AJ164" s="20">
        <f>AG164*AE164</f>
        <v/>
      </c>
      <c r="AK164" s="6" t="inlineStr">
        <is>
          <t>#REF</t>
        </is>
      </c>
    </row>
    <row r="165" ht="117" customHeight="1">
      <c r="A165" s="16" t="n"/>
      <c r="B165" s="16" t="inlineStr">
        <is>
          <t>OMGE026C99FAB0010101</t>
        </is>
      </c>
      <c r="C165" s="17" t="inlineStr">
        <is>
          <t>WHITE WHITE</t>
        </is>
      </c>
      <c r="D165" s="17" t="inlineStr">
        <is>
          <t>OW EMB HEAVYCOT COLLAR SHIRT WHITE WHITE</t>
        </is>
      </c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>
        <v>1</v>
      </c>
      <c r="AA165" s="16" t="n">
        <v>1</v>
      </c>
      <c r="AB165" s="16" t="n"/>
      <c r="AC165" s="16" t="n"/>
      <c r="AD165" s="16" t="n"/>
      <c r="AE165" s="16">
        <f>SUM(E165:AD165)</f>
        <v/>
      </c>
      <c r="AF165" s="20" t="n">
        <v>650</v>
      </c>
      <c r="AG165" s="20">
        <f>AF165-(AF165*$AG$3)</f>
        <v/>
      </c>
      <c r="AH165" s="21">
        <f>1-AG165/AF165</f>
        <v/>
      </c>
      <c r="AI165" s="20">
        <f>AF165*AE165</f>
        <v/>
      </c>
      <c r="AJ165" s="20">
        <f>AG165*AE165</f>
        <v/>
      </c>
      <c r="AK165" s="6" t="inlineStr">
        <is>
          <t>#REF</t>
        </is>
      </c>
    </row>
    <row r="166" ht="117" customHeight="1">
      <c r="A166" s="16" t="n"/>
      <c r="B166" s="16" t="inlineStr">
        <is>
          <t>OMGE026C99FAB0011010</t>
        </is>
      </c>
      <c r="C166" s="17" t="inlineStr">
        <is>
          <t>BLACK BLACK</t>
        </is>
      </c>
      <c r="D166" s="17" t="inlineStr">
        <is>
          <t>OW EMB HEAVYCOT COLLAR SHIRT BLACK BLACK</t>
        </is>
      </c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>
        <v>1</v>
      </c>
      <c r="Z166" s="16" t="n">
        <v>1</v>
      </c>
      <c r="AA166" s="16" t="n"/>
      <c r="AB166" s="16" t="n"/>
      <c r="AC166" s="16" t="n"/>
      <c r="AD166" s="16" t="n"/>
      <c r="AE166" s="16">
        <f>SUM(E166:AD166)</f>
        <v/>
      </c>
      <c r="AF166" s="20" t="n">
        <v>650</v>
      </c>
      <c r="AG166" s="20">
        <f>AF166-(AF166*$AG$3)</f>
        <v/>
      </c>
      <c r="AH166" s="21">
        <f>1-AG166/AF166</f>
        <v/>
      </c>
      <c r="AI166" s="20">
        <f>AF166*AE166</f>
        <v/>
      </c>
      <c r="AJ166" s="20">
        <f>AG166*AE166</f>
        <v/>
      </c>
      <c r="AK166" s="6" t="inlineStr">
        <is>
          <t>#REF</t>
        </is>
      </c>
    </row>
    <row r="167" ht="117" customHeight="1">
      <c r="A167" s="16" t="n"/>
      <c r="B167" s="16" t="inlineStr">
        <is>
          <t>OMGE029F24FAB0014545</t>
        </is>
      </c>
      <c r="C167" s="17" t="inlineStr">
        <is>
          <t>TRUE BLUE - TRUE BLUE</t>
        </is>
      </c>
      <c r="D167" s="17" t="inlineStr">
        <is>
          <t>OFF AO JACQ SILKCOT SHIRT TRUE BLUE - TR</t>
        </is>
      </c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>
        <v>1</v>
      </c>
      <c r="U167" s="16" t="n">
        <v>1</v>
      </c>
      <c r="V167" s="16" t="n"/>
      <c r="W167" s="16" t="n"/>
      <c r="X167" s="16" t="n"/>
      <c r="Y167" s="16" t="n"/>
      <c r="Z167" s="16" t="n"/>
      <c r="AA167" s="16" t="n"/>
      <c r="AB167" s="16" t="n"/>
      <c r="AC167" s="16" t="n"/>
      <c r="AD167" s="16" t="n"/>
      <c r="AE167" s="16">
        <f>SUM(E167:AD167)</f>
        <v/>
      </c>
      <c r="AF167" s="20" t="n">
        <v>895</v>
      </c>
      <c r="AG167" s="20">
        <f>AF167-(AF167*$AG$3)</f>
        <v/>
      </c>
      <c r="AH167" s="21">
        <f>1-AG167/AF167</f>
        <v/>
      </c>
      <c r="AI167" s="20">
        <f>AF167*AE167</f>
        <v/>
      </c>
      <c r="AJ167" s="20">
        <f>AG167*AE167</f>
        <v/>
      </c>
      <c r="AK167" s="6" t="inlineStr">
        <is>
          <t>#REF</t>
        </is>
      </c>
    </row>
    <row r="168" ht="117" customHeight="1">
      <c r="A168" s="16" t="n"/>
      <c r="B168" s="16" t="inlineStr">
        <is>
          <t>OMGE032F23FAB0011000</t>
        </is>
      </c>
      <c r="C168" s="17" t="inlineStr">
        <is>
          <t>BLACK NO COLOR</t>
        </is>
      </c>
      <c r="D168" s="17" t="inlineStr">
        <is>
          <t>OFF AO JACQ SILKCOT DBL SLEE BLACK NO CO</t>
        </is>
      </c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>
        <v>1</v>
      </c>
      <c r="Y168" s="16" t="n">
        <v>1</v>
      </c>
      <c r="Z168" s="16" t="n"/>
      <c r="AA168" s="16" t="n"/>
      <c r="AB168" s="16" t="n"/>
      <c r="AC168" s="16" t="n"/>
      <c r="AD168" s="16" t="n"/>
      <c r="AE168" s="16">
        <f>SUM(E168:AD168)</f>
        <v/>
      </c>
      <c r="AF168" s="20" t="n">
        <v>1095</v>
      </c>
      <c r="AG168" s="20">
        <f>AF168-(AF168*$AG$3)</f>
        <v/>
      </c>
      <c r="AH168" s="21">
        <f>1-AG168/AF168</f>
        <v/>
      </c>
      <c r="AI168" s="20">
        <f>AF168*AE168</f>
        <v/>
      </c>
      <c r="AJ168" s="20">
        <f>AG168*AE168</f>
        <v/>
      </c>
      <c r="AK168" s="6" t="inlineStr">
        <is>
          <t>#REF</t>
        </is>
      </c>
    </row>
    <row r="169" ht="117" customHeight="1">
      <c r="A169" s="16" t="n"/>
      <c r="B169" s="16" t="inlineStr">
        <is>
          <t>OMHB02BC99KNI0011061</t>
        </is>
      </c>
      <c r="C169" s="17" t="inlineStr">
        <is>
          <t>BLACK CREAM</t>
        </is>
      </c>
      <c r="D169" s="17" t="inlineStr">
        <is>
          <t>OW MAXI LOGO KNIT CARDIGAN BLACK CREAM</t>
        </is>
      </c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>
        <v>1</v>
      </c>
      <c r="Z169" s="16" t="n"/>
      <c r="AA169" s="16" t="n">
        <v>1</v>
      </c>
      <c r="AB169" s="16" t="n"/>
      <c r="AC169" s="16" t="n"/>
      <c r="AD169" s="16" t="n"/>
      <c r="AE169" s="16">
        <f>SUM(E169:AD169)</f>
        <v/>
      </c>
      <c r="AF169" s="20" t="n">
        <v>795</v>
      </c>
      <c r="AG169" s="20">
        <f>AF169-(AF169*$AG$3)</f>
        <v/>
      </c>
      <c r="AH169" s="21">
        <f>1-AG169/AF169</f>
        <v/>
      </c>
      <c r="AI169" s="20">
        <f>AF169*AE169</f>
        <v/>
      </c>
      <c r="AJ169" s="20">
        <f>AG169*AE169</f>
        <v/>
      </c>
      <c r="AK169" s="6" t="inlineStr">
        <is>
          <t>#REF</t>
        </is>
      </c>
    </row>
    <row r="170" ht="117" customHeight="1">
      <c r="A170" s="16" t="n"/>
      <c r="B170" s="16" t="inlineStr">
        <is>
          <t>OMHE048C99KNI0010701</t>
        </is>
      </c>
      <c r="C170" s="17" t="inlineStr">
        <is>
          <t>WARM GREY WHITE</t>
        </is>
      </c>
      <c r="D170" s="17" t="inlineStr">
        <is>
          <t>BLOCKED KNIT CREWNECK WARM GREY WHITE</t>
        </is>
      </c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>
        <v>1</v>
      </c>
      <c r="Z170" s="16" t="n">
        <v>1</v>
      </c>
      <c r="AA170" s="16" t="n"/>
      <c r="AB170" s="16" t="n"/>
      <c r="AC170" s="16" t="n"/>
      <c r="AD170" s="16" t="n"/>
      <c r="AE170" s="16">
        <f>SUM(E170:AD170)</f>
        <v/>
      </c>
      <c r="AF170" s="20" t="n">
        <v>595</v>
      </c>
      <c r="AG170" s="20">
        <f>AF170-(AF170*$AG$3)</f>
        <v/>
      </c>
      <c r="AH170" s="21">
        <f>1-AG170/AF170</f>
        <v/>
      </c>
      <c r="AI170" s="20">
        <f>AF170*AE170</f>
        <v/>
      </c>
      <c r="AJ170" s="20">
        <f>AG170*AE170</f>
        <v/>
      </c>
      <c r="AK170" s="6" t="inlineStr">
        <is>
          <t>#REF</t>
        </is>
      </c>
    </row>
    <row r="171" ht="117" customHeight="1">
      <c r="A171" s="16" t="n"/>
      <c r="B171" s="16" t="inlineStr">
        <is>
          <t>OMYA18JS25DEN0031040</t>
        </is>
      </c>
      <c r="C171" s="17" t="inlineStr">
        <is>
          <t>BLACK - LIGHT BLUE</t>
        </is>
      </c>
      <c r="D171" s="17" t="inlineStr">
        <is>
          <t>EAGLE RAW DEN RELAXED JEANS BLACK - LIGH</t>
        </is>
      </c>
      <c r="E171" s="16" t="n"/>
      <c r="F171" s="16" t="n"/>
      <c r="G171" s="16" t="n">
        <v>1</v>
      </c>
      <c r="H171" s="16" t="n">
        <v>1</v>
      </c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  <c r="AB171" s="16" t="n"/>
      <c r="AC171" s="16" t="n"/>
      <c r="AD171" s="16" t="n"/>
      <c r="AE171" s="16">
        <f>SUM(E171:AD171)</f>
        <v/>
      </c>
      <c r="AF171" s="20" t="n">
        <v>595</v>
      </c>
      <c r="AG171" s="20">
        <f>AF171-(AF171*$AG$3)</f>
        <v/>
      </c>
      <c r="AH171" s="21">
        <f>1-AG171/AF171</f>
        <v/>
      </c>
      <c r="AI171" s="20">
        <f>AF171*AE171</f>
        <v/>
      </c>
      <c r="AJ171" s="20">
        <f>AG171*AE171</f>
        <v/>
      </c>
      <c r="AK171" s="6" t="inlineStr">
        <is>
          <t>#REF</t>
        </is>
      </c>
    </row>
    <row r="172" ht="117" customHeight="1">
      <c r="A172" s="16" t="n"/>
      <c r="B172" s="16" t="inlineStr">
        <is>
          <t>OMYC016S23DEN0016900</t>
        </is>
      </c>
      <c r="C172" s="17" t="inlineStr">
        <is>
          <t>BLUE  NO COLOR</t>
        </is>
      </c>
      <c r="D172" s="17" t="inlineStr">
        <is>
          <t>BODY SCAN DENIM SHORTS BLUE  NO COLOR</t>
        </is>
      </c>
      <c r="E172" s="16" t="n"/>
      <c r="F172" s="16" t="n"/>
      <c r="G172" s="16" t="n"/>
      <c r="H172" s="16" t="n"/>
      <c r="I172" s="16" t="n"/>
      <c r="J172" s="16" t="n">
        <v>2</v>
      </c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6" t="n"/>
      <c r="AC172" s="16" t="n"/>
      <c r="AD172" s="16" t="n"/>
      <c r="AE172" s="16">
        <f>SUM(E172:AD172)</f>
        <v/>
      </c>
      <c r="AF172" s="20" t="n">
        <v>995</v>
      </c>
      <c r="AG172" s="20">
        <f>AF172-(AF172*$AG$3)</f>
        <v/>
      </c>
      <c r="AH172" s="21">
        <f>1-AG172/AF172</f>
        <v/>
      </c>
      <c r="AI172" s="20">
        <f>AF172*AE172</f>
        <v/>
      </c>
      <c r="AJ172" s="20">
        <f>AG172*AE172</f>
        <v/>
      </c>
      <c r="AK172" s="6" t="inlineStr">
        <is>
          <t>#REF</t>
        </is>
      </c>
    </row>
    <row r="173" ht="117" customHeight="1">
      <c r="A173" s="16" t="n"/>
      <c r="B173" s="16" t="inlineStr">
        <is>
          <t>OMYD027C99DEN0064045</t>
        </is>
      </c>
      <c r="C173" s="17" t="inlineStr">
        <is>
          <t>BLEACH BLUE -  BLUE</t>
        </is>
      </c>
      <c r="D173" s="17" t="inlineStr">
        <is>
          <t>MONALISA DENIM SHIRT BLEACH BLUE -  BLUE</t>
        </is>
      </c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>
        <v>2</v>
      </c>
      <c r="AA173" s="16" t="n"/>
      <c r="AB173" s="16" t="n"/>
      <c r="AC173" s="16" t="n"/>
      <c r="AD173" s="16" t="n"/>
      <c r="AE173" s="16">
        <f>SUM(E173:AD173)</f>
        <v/>
      </c>
      <c r="AF173" s="20" t="n">
        <v>675</v>
      </c>
      <c r="AG173" s="20">
        <f>AF173-(AF173*$AG$3)</f>
        <v/>
      </c>
      <c r="AH173" s="21">
        <f>1-AG173/AF173</f>
        <v/>
      </c>
      <c r="AI173" s="20">
        <f>AF173*AE173</f>
        <v/>
      </c>
      <c r="AJ173" s="20">
        <f>AG173*AE173</f>
        <v/>
      </c>
      <c r="AK173" s="6" t="inlineStr">
        <is>
          <t>#REF</t>
        </is>
      </c>
    </row>
    <row r="174" ht="117" customHeight="1">
      <c r="A174" s="16" t="n"/>
      <c r="B174" s="16" t="inlineStr">
        <is>
          <t>OMYD05AS25DEN0024250</t>
        </is>
      </c>
      <c r="C174" s="17" t="inlineStr">
        <is>
          <t>DUSTY BLUE - LIGHT GREEN</t>
        </is>
      </c>
      <c r="D174" s="17" t="inlineStr">
        <is>
          <t>FRESCO JACQ DEN BOWLING SHIRT DUSTY BLUE</t>
        </is>
      </c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>
        <v>2</v>
      </c>
      <c r="Z174" s="16" t="n"/>
      <c r="AA174" s="16" t="n"/>
      <c r="AB174" s="16" t="n"/>
      <c r="AC174" s="16" t="n"/>
      <c r="AD174" s="16" t="n"/>
      <c r="AE174" s="16">
        <f>SUM(E174:AD174)</f>
        <v/>
      </c>
      <c r="AF174" s="20" t="n">
        <v>795</v>
      </c>
      <c r="AG174" s="20">
        <f>AF174-(AF174*$AG$3)</f>
        <v/>
      </c>
      <c r="AH174" s="21">
        <f>1-AG174/AF174</f>
        <v/>
      </c>
      <c r="AI174" s="20">
        <f>AF174*AE174</f>
        <v/>
      </c>
      <c r="AJ174" s="20">
        <f>AG174*AE174</f>
        <v/>
      </c>
      <c r="AK174" s="6" t="inlineStr">
        <is>
          <t>#REF</t>
        </is>
      </c>
    </row>
    <row r="175" ht="117" customHeight="1">
      <c r="A175" s="16" t="n"/>
      <c r="B175" s="16" t="inlineStr">
        <is>
          <t>OMYE092F23DEN0014400</t>
        </is>
      </c>
      <c r="C175" s="17" t="inlineStr">
        <is>
          <t>MEDIUM BLUE NO COLOR</t>
        </is>
      </c>
      <c r="D175" s="17" t="inlineStr">
        <is>
          <t>ARR TAB ZIP SKATE DENIM JKT MEDIUM BLUE</t>
        </is>
      </c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>
        <v>1</v>
      </c>
      <c r="Z175" s="16" t="n">
        <v>1</v>
      </c>
      <c r="AA175" s="16" t="n"/>
      <c r="AB175" s="16" t="n"/>
      <c r="AC175" s="16" t="n"/>
      <c r="AD175" s="16" t="n"/>
      <c r="AE175" s="16">
        <f>SUM(E175:AD175)</f>
        <v/>
      </c>
      <c r="AF175" s="20" t="n">
        <v>950</v>
      </c>
      <c r="AG175" s="20">
        <f>AF175-(AF175*$AG$3)</f>
        <v/>
      </c>
      <c r="AH175" s="21">
        <f>1-AG175/AF175</f>
        <v/>
      </c>
      <c r="AI175" s="20">
        <f>AF175*AE175</f>
        <v/>
      </c>
      <c r="AJ175" s="20">
        <f>AG175*AE175</f>
        <v/>
      </c>
      <c r="AK175" s="6" t="inlineStr">
        <is>
          <t>#REF</t>
        </is>
      </c>
    </row>
    <row r="176" ht="117" customHeight="1">
      <c r="A176" s="16" t="n"/>
      <c r="B176" s="16" t="inlineStr">
        <is>
          <t>OMAA027C99JER0090810</t>
        </is>
      </c>
      <c r="C176" s="17" t="n"/>
      <c r="D176" s="17" t="inlineStr">
        <is>
          <t>FOR ALL SLIM S/S TEE MELANGE GR</t>
        </is>
      </c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6" t="n"/>
      <c r="AC176" s="16" t="n"/>
      <c r="AD176" s="16" t="n">
        <v>1</v>
      </c>
      <c r="AE176" s="16">
        <f>SUM(E176:AD176)</f>
        <v/>
      </c>
      <c r="AF176" s="20" t="n">
        <v>345</v>
      </c>
      <c r="AG176" s="20">
        <f>AF176-(AF176*$AG$3)</f>
        <v/>
      </c>
      <c r="AH176" s="21">
        <f>1-AG176/AF176</f>
        <v/>
      </c>
      <c r="AI176" s="20">
        <f>AF176*AE176</f>
        <v/>
      </c>
      <c r="AJ176" s="20">
        <f>AG176*AE176</f>
        <v/>
      </c>
      <c r="AK176" s="6" t="inlineStr">
        <is>
          <t>#REF</t>
        </is>
      </c>
    </row>
    <row r="177" ht="117" customHeight="1">
      <c r="A177" s="16" t="n"/>
      <c r="B177" s="16" t="inlineStr">
        <is>
          <t>OMAA027C99JER0091001</t>
        </is>
      </c>
      <c r="C177" s="17" t="n"/>
      <c r="D177" s="17" t="inlineStr">
        <is>
          <t>FOR ALL SLIM S/S TEE BLACK WHITE</t>
        </is>
      </c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>
        <v>1</v>
      </c>
      <c r="Z177" s="16" t="n"/>
      <c r="AA177" s="16" t="n"/>
      <c r="AB177" s="16" t="n"/>
      <c r="AC177" s="16" t="n"/>
      <c r="AD177" s="16" t="n"/>
      <c r="AE177" s="16">
        <f>SUM(E177:AD177)</f>
        <v/>
      </c>
      <c r="AF177" s="20" t="n">
        <v>345</v>
      </c>
      <c r="AG177" s="20">
        <f>AF177-(AF177*$AG$3)</f>
        <v/>
      </c>
      <c r="AH177" s="21">
        <f>1-AG177/AF177</f>
        <v/>
      </c>
      <c r="AI177" s="20">
        <f>AF177*AE177</f>
        <v/>
      </c>
      <c r="AJ177" s="20">
        <f>AG177*AE177</f>
        <v/>
      </c>
      <c r="AK177" s="6" t="inlineStr">
        <is>
          <t>#REF</t>
        </is>
      </c>
    </row>
    <row r="178" ht="117" customHeight="1">
      <c r="A178" s="16" t="n"/>
      <c r="B178" s="16" t="inlineStr">
        <is>
          <t>OMAA027F24JER005103B</t>
        </is>
      </c>
      <c r="C178" s="17" t="inlineStr">
        <is>
          <t>BLACK - SEA PINK</t>
        </is>
      </c>
      <c r="D178" s="17" t="inlineStr">
        <is>
          <t>DRAGON BEE SLIM S/S TEE BLACK - SEA PINK</t>
        </is>
      </c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6" t="n"/>
      <c r="AC178" s="16" t="n">
        <v>1</v>
      </c>
      <c r="AD178" s="16" t="n"/>
      <c r="AE178" s="16">
        <f>SUM(E178:AD178)</f>
        <v/>
      </c>
      <c r="AF178" s="20" t="n">
        <v>325</v>
      </c>
      <c r="AG178" s="20">
        <f>AF178-(AF178*$AG$3)</f>
        <v/>
      </c>
      <c r="AH178" s="21">
        <f>1-AG178/AF178</f>
        <v/>
      </c>
      <c r="AI178" s="20">
        <f>AF178*AE178</f>
        <v/>
      </c>
      <c r="AJ178" s="20">
        <f>AG178*AE178</f>
        <v/>
      </c>
      <c r="AK178" s="6" t="inlineStr">
        <is>
          <t>#REF</t>
        </is>
      </c>
    </row>
    <row r="179" ht="117" customHeight="1">
      <c r="A179" s="16" t="n"/>
      <c r="B179" s="16" t="inlineStr">
        <is>
          <t>OMAA027G24JER00W0140</t>
        </is>
      </c>
      <c r="C179" s="17" t="n"/>
      <c r="D179" s="17" t="inlineStr">
        <is>
          <t>SG_KNOKKE_T-SHIRT S/S WHITE - LIGHT BLUE</t>
        </is>
      </c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>
        <v>1</v>
      </c>
      <c r="Z179" s="16" t="n"/>
      <c r="AA179" s="16" t="n"/>
      <c r="AB179" s="16" t="n"/>
      <c r="AC179" s="16" t="n"/>
      <c r="AD179" s="16" t="n"/>
      <c r="AE179" s="16">
        <f>SUM(E179:AD179)</f>
        <v/>
      </c>
      <c r="AF179" s="20" t="n">
        <v>325</v>
      </c>
      <c r="AG179" s="20">
        <f>AF179-(AF179*$AG$3)</f>
        <v/>
      </c>
      <c r="AH179" s="21">
        <f>1-AG179/AF179</f>
        <v/>
      </c>
      <c r="AI179" s="20">
        <f>AF179*AE179</f>
        <v/>
      </c>
      <c r="AJ179" s="20">
        <f>AG179*AE179</f>
        <v/>
      </c>
      <c r="AK179" s="6" t="inlineStr">
        <is>
          <t>#REF</t>
        </is>
      </c>
    </row>
    <row r="180" ht="117" customHeight="1">
      <c r="A180" s="16" t="n"/>
      <c r="B180" s="16" t="inlineStr">
        <is>
          <t>OMAA027S22JER0061001</t>
        </is>
      </c>
      <c r="C180" s="17" t="inlineStr">
        <is>
          <t>BLACK WHITE</t>
        </is>
      </c>
      <c r="D180" s="17" t="inlineStr">
        <is>
          <t>DISTORT OW LOGO SLIM S/S TEE BLACK WHITE</t>
        </is>
      </c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>
        <v>1</v>
      </c>
      <c r="Z180" s="16" t="n"/>
      <c r="AA180" s="16" t="n"/>
      <c r="AB180" s="16" t="n"/>
      <c r="AC180" s="16" t="n"/>
      <c r="AD180" s="16" t="n"/>
      <c r="AE180" s="16">
        <f>SUM(E180:AD180)</f>
        <v/>
      </c>
      <c r="AF180" s="20" t="n">
        <v>295</v>
      </c>
      <c r="AG180" s="20">
        <f>AF180-(AF180*$AG$3)</f>
        <v/>
      </c>
      <c r="AH180" s="21">
        <f>1-AG180/AF180</f>
        <v/>
      </c>
      <c r="AI180" s="20">
        <f>AF180*AE180</f>
        <v/>
      </c>
      <c r="AJ180" s="20">
        <f>AG180*AE180</f>
        <v/>
      </c>
      <c r="AK180" s="6" t="inlineStr">
        <is>
          <t>#REF</t>
        </is>
      </c>
    </row>
    <row r="181" ht="117" customHeight="1">
      <c r="A181" s="16" t="n"/>
      <c r="B181" s="16" t="inlineStr">
        <is>
          <t>OMAA027S23JER0140110</t>
        </is>
      </c>
      <c r="C181" s="17" t="n"/>
      <c r="D181" s="17" t="inlineStr">
        <is>
          <t>GRAFFITI ZINE SLIM S/S TEE WHITE BLACK</t>
        </is>
      </c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>
        <v>1</v>
      </c>
      <c r="AB181" s="16" t="n"/>
      <c r="AC181" s="16" t="n"/>
      <c r="AD181" s="16" t="n"/>
      <c r="AE181" s="16">
        <f>SUM(E181:AD181)</f>
        <v/>
      </c>
      <c r="AF181" s="20" t="n">
        <v>545</v>
      </c>
      <c r="AG181" s="20">
        <f>AF181-(AF181*$AG$3)</f>
        <v/>
      </c>
      <c r="AH181" s="21">
        <f>1-AG181/AF181</f>
        <v/>
      </c>
      <c r="AI181" s="20">
        <f>AF181*AE181</f>
        <v/>
      </c>
      <c r="AJ181" s="20">
        <f>AG181*AE181</f>
        <v/>
      </c>
      <c r="AK181" s="6" t="inlineStr">
        <is>
          <t>#REF</t>
        </is>
      </c>
    </row>
    <row r="182" ht="117" customHeight="1">
      <c r="A182" s="16" t="n"/>
      <c r="B182" s="16" t="inlineStr">
        <is>
          <t>OMAA027S25JER0020110</t>
        </is>
      </c>
      <c r="C182" s="17" t="inlineStr">
        <is>
          <t>WHITE - BLACK</t>
        </is>
      </c>
      <c r="D182" s="17" t="inlineStr">
        <is>
          <t>PUTTI SLIM S/S TEE WHITE - BLACK</t>
        </is>
      </c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  <c r="AB182" s="16" t="n">
        <v>1</v>
      </c>
      <c r="AC182" s="16" t="n"/>
      <c r="AD182" s="16" t="n"/>
      <c r="AE182" s="16">
        <f>SUM(E182:AD182)</f>
        <v/>
      </c>
      <c r="AF182" s="20" t="n">
        <v>450</v>
      </c>
      <c r="AG182" s="20">
        <f>AF182-(AF182*$AG$3)</f>
        <v/>
      </c>
      <c r="AH182" s="21">
        <f>1-AG182/AF182</f>
        <v/>
      </c>
      <c r="AI182" s="20">
        <f>AF182*AE182</f>
        <v/>
      </c>
      <c r="AJ182" s="20">
        <f>AG182*AE182</f>
        <v/>
      </c>
      <c r="AK182" s="6" t="inlineStr">
        <is>
          <t>#REF</t>
        </is>
      </c>
    </row>
    <row r="183" ht="117" customHeight="1">
      <c r="A183" s="16" t="n"/>
      <c r="B183" s="16" t="inlineStr">
        <is>
          <t>OMAA027S25JER0030110</t>
        </is>
      </c>
      <c r="C183" s="17" t="inlineStr">
        <is>
          <t>WHITE - BLACK</t>
        </is>
      </c>
      <c r="D183" s="17" t="inlineStr">
        <is>
          <t>FRESCO CAR SLIM S/S TEE WHITE - BLACK</t>
        </is>
      </c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>
        <v>1</v>
      </c>
      <c r="AB183" s="16" t="n"/>
      <c r="AC183" s="16" t="n"/>
      <c r="AD183" s="16" t="n"/>
      <c r="AE183" s="16">
        <f>SUM(E183:AD183)</f>
        <v/>
      </c>
      <c r="AF183" s="20" t="n">
        <v>350</v>
      </c>
      <c r="AG183" s="20">
        <f>AF183-(AF183*$AG$3)</f>
        <v/>
      </c>
      <c r="AH183" s="21">
        <f>1-AG183/AF183</f>
        <v/>
      </c>
      <c r="AI183" s="20">
        <f>AF183*AE183</f>
        <v/>
      </c>
      <c r="AJ183" s="20">
        <f>AG183*AE183</f>
        <v/>
      </c>
      <c r="AK183" s="6" t="inlineStr">
        <is>
          <t>#REF</t>
        </is>
      </c>
    </row>
    <row r="184" ht="117" customHeight="1">
      <c r="A184" s="16" t="n"/>
      <c r="B184" s="16" t="inlineStr">
        <is>
          <t>OMAA038C99JER0081001</t>
        </is>
      </c>
      <c r="C184" s="17" t="inlineStr">
        <is>
          <t>BLACK WHITE</t>
        </is>
      </c>
      <c r="D184" s="17" t="inlineStr">
        <is>
          <t>OUTLINE ARR OVER S/S TEE BLACK WHITE</t>
        </is>
      </c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>
        <v>1</v>
      </c>
      <c r="AA184" s="16" t="n"/>
      <c r="AB184" s="16" t="n"/>
      <c r="AC184" s="16" t="n"/>
      <c r="AD184" s="16" t="n"/>
      <c r="AE184" s="16">
        <f>SUM(E184:AD184)</f>
        <v/>
      </c>
      <c r="AF184" s="20" t="n">
        <v>245</v>
      </c>
      <c r="AG184" s="20">
        <f>AF184-(AF184*$AG$3)</f>
        <v/>
      </c>
      <c r="AH184" s="21">
        <f>1-AG184/AF184</f>
        <v/>
      </c>
      <c r="AI184" s="20">
        <f>AF184*AE184</f>
        <v/>
      </c>
      <c r="AJ184" s="20">
        <f>AG184*AE184</f>
        <v/>
      </c>
      <c r="AK184" s="6" t="inlineStr">
        <is>
          <t>#REF</t>
        </is>
      </c>
    </row>
    <row r="185" ht="117" customHeight="1">
      <c r="A185" s="16" t="n"/>
      <c r="B185" s="16" t="inlineStr">
        <is>
          <t>OMAA119C99JER0050110</t>
        </is>
      </c>
      <c r="C185" s="17" t="inlineStr">
        <is>
          <t>WHITE BLACK</t>
        </is>
      </c>
      <c r="D185" s="17" t="inlineStr">
        <is>
          <t>FROM ITALY SKATE S/S TEE WHITE BLACK</t>
        </is>
      </c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>
        <v>1</v>
      </c>
      <c r="Z185" s="16" t="n"/>
      <c r="AA185" s="16" t="n"/>
      <c r="AB185" s="16" t="n"/>
      <c r="AC185" s="16" t="n"/>
      <c r="AD185" s="16" t="n"/>
      <c r="AE185" s="16">
        <f>SUM(E185:AD185)</f>
        <v/>
      </c>
      <c r="AF185" s="20" t="n">
        <v>295</v>
      </c>
      <c r="AG185" s="20">
        <f>AF185-(AF185*$AG$3)</f>
        <v/>
      </c>
      <c r="AH185" s="21">
        <f>1-AG185/AF185</f>
        <v/>
      </c>
      <c r="AI185" s="20">
        <f>AF185*AE185</f>
        <v/>
      </c>
      <c r="AJ185" s="20">
        <f>AG185*AE185</f>
        <v/>
      </c>
      <c r="AK185" s="6" t="inlineStr">
        <is>
          <t>#REF</t>
        </is>
      </c>
    </row>
    <row r="186" ht="117" customHeight="1">
      <c r="A186" s="16" t="n"/>
      <c r="B186" s="16" t="inlineStr">
        <is>
          <t>OMAA120F22JER0011717</t>
        </is>
      </c>
      <c r="C186" s="17" t="n"/>
      <c r="D186" s="17" t="inlineStr">
        <is>
          <t>DIAG TAB VTG SKA OVER S/S TEE DARK SAND</t>
        </is>
      </c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>
        <v>1</v>
      </c>
      <c r="Y186" s="16" t="n"/>
      <c r="Z186" s="16" t="n"/>
      <c r="AA186" s="16" t="n"/>
      <c r="AB186" s="16" t="n"/>
      <c r="AC186" s="16" t="n"/>
      <c r="AD186" s="16" t="n"/>
      <c r="AE186" s="16">
        <f>SUM(E186:AD186)</f>
        <v/>
      </c>
      <c r="AF186" s="20" t="n">
        <v>375</v>
      </c>
      <c r="AG186" s="20">
        <f>AF186-(AF186*$AG$3)</f>
        <v/>
      </c>
      <c r="AH186" s="21">
        <f>1-AG186/AF186</f>
        <v/>
      </c>
      <c r="AI186" s="20">
        <f>AF186*AE186</f>
        <v/>
      </c>
      <c r="AJ186" s="20">
        <f>AG186*AE186</f>
        <v/>
      </c>
      <c r="AK186" s="6" t="inlineStr">
        <is>
          <t>#REF</t>
        </is>
      </c>
    </row>
    <row r="187" ht="117" customHeight="1">
      <c r="A187" s="16" t="n"/>
      <c r="B187" s="16" t="inlineStr">
        <is>
          <t>OMAA120F23JER0011001</t>
        </is>
      </c>
      <c r="C187" s="17" t="inlineStr">
        <is>
          <t>BLACK WHITE</t>
        </is>
      </c>
      <c r="D187" s="17" t="inlineStr">
        <is>
          <t>OFF STAMP SKATE S/S TEE BLACK WHITE</t>
        </is>
      </c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>
        <v>1</v>
      </c>
      <c r="Z187" s="16" t="n"/>
      <c r="AA187" s="16" t="n"/>
      <c r="AB187" s="16" t="n"/>
      <c r="AC187" s="16" t="n"/>
      <c r="AD187" s="16" t="n"/>
      <c r="AE187" s="16">
        <f>SUM(E187:AD187)</f>
        <v/>
      </c>
      <c r="AF187" s="20" t="n">
        <v>295</v>
      </c>
      <c r="AG187" s="20">
        <f>AF187-(AF187*$AG$3)</f>
        <v/>
      </c>
      <c r="AH187" s="21">
        <f>1-AG187/AF187</f>
        <v/>
      </c>
      <c r="AI187" s="20">
        <f>AF187*AE187</f>
        <v/>
      </c>
      <c r="AJ187" s="20">
        <f>AG187*AE187</f>
        <v/>
      </c>
      <c r="AK187" s="6" t="inlineStr">
        <is>
          <t>#REF</t>
        </is>
      </c>
    </row>
    <row r="188" ht="117" customHeight="1">
      <c r="A188" s="16" t="n"/>
      <c r="B188" s="16" t="inlineStr">
        <is>
          <t>OMAA120F23JER0071077</t>
        </is>
      </c>
      <c r="C188" s="17" t="inlineStr">
        <is>
          <t>BLACK GREY</t>
        </is>
      </c>
      <c r="D188" s="17" t="inlineStr">
        <is>
          <t>LUNAR ARROW SKATE S/S TEE BLACK GREY</t>
        </is>
      </c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>
        <v>1</v>
      </c>
      <c r="Z188" s="16" t="n"/>
      <c r="AA188" s="16" t="n"/>
      <c r="AB188" s="16" t="n"/>
      <c r="AC188" s="16" t="n"/>
      <c r="AD188" s="16" t="n"/>
      <c r="AE188" s="16">
        <f>SUM(E188:AD188)</f>
        <v/>
      </c>
      <c r="AF188" s="20" t="n">
        <v>395</v>
      </c>
      <c r="AG188" s="20">
        <f>AF188-(AF188*$AG$3)</f>
        <v/>
      </c>
      <c r="AH188" s="21">
        <f>1-AG188/AF188</f>
        <v/>
      </c>
      <c r="AI188" s="20">
        <f>AF188*AE188</f>
        <v/>
      </c>
      <c r="AJ188" s="20">
        <f>AG188*AE188</f>
        <v/>
      </c>
      <c r="AK188" s="6" t="inlineStr">
        <is>
          <t>#REF</t>
        </is>
      </c>
    </row>
    <row r="189" ht="117" customHeight="1">
      <c r="A189" s="16" t="n"/>
      <c r="B189" s="16" t="inlineStr">
        <is>
          <t>OMAA120F23JER0130110</t>
        </is>
      </c>
      <c r="C189" s="17" t="inlineStr">
        <is>
          <t>WHITE BLACK</t>
        </is>
      </c>
      <c r="D189" s="17" t="inlineStr">
        <is>
          <t>BIG BOOKISH SKATE S/S TEE WHITE BLACK</t>
        </is>
      </c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  <c r="AA189" s="16" t="n"/>
      <c r="AB189" s="16" t="n">
        <v>1</v>
      </c>
      <c r="AC189" s="16" t="n"/>
      <c r="AD189" s="16" t="n"/>
      <c r="AE189" s="16">
        <f>SUM(E189:AD189)</f>
        <v/>
      </c>
      <c r="AF189" s="20" t="n">
        <v>350</v>
      </c>
      <c r="AG189" s="20">
        <f>AF189-(AF189*$AG$3)</f>
        <v/>
      </c>
      <c r="AH189" s="21">
        <f>1-AG189/AF189</f>
        <v/>
      </c>
      <c r="AI189" s="20">
        <f>AF189*AE189</f>
        <v/>
      </c>
      <c r="AJ189" s="20">
        <f>AG189*AE189</f>
        <v/>
      </c>
      <c r="AK189" s="6" t="inlineStr">
        <is>
          <t>#REF</t>
        </is>
      </c>
    </row>
    <row r="190" ht="117" customHeight="1">
      <c r="A190" s="16" t="n"/>
      <c r="B190" s="16" t="inlineStr">
        <is>
          <t>OMAA120F23JER0200110</t>
        </is>
      </c>
      <c r="C190" s="17" t="inlineStr">
        <is>
          <t>WHITE BLACK</t>
        </is>
      </c>
      <c r="D190" s="17" t="inlineStr">
        <is>
          <t>BACKPACK SKATE S/S TEE WHITE BLACK</t>
        </is>
      </c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  <c r="AA190" s="16" t="n"/>
      <c r="AB190" s="16" t="n">
        <v>1</v>
      </c>
      <c r="AC190" s="16" t="n"/>
      <c r="AD190" s="16" t="n"/>
      <c r="AE190" s="16">
        <f>SUM(E190:AD190)</f>
        <v/>
      </c>
      <c r="AF190" s="20" t="n">
        <v>495</v>
      </c>
      <c r="AG190" s="20">
        <f>AF190-(AF190*$AG$3)</f>
        <v/>
      </c>
      <c r="AH190" s="21">
        <f>1-AG190/AF190</f>
        <v/>
      </c>
      <c r="AI190" s="20">
        <f>AF190*AE190</f>
        <v/>
      </c>
      <c r="AJ190" s="20">
        <f>AG190*AE190</f>
        <v/>
      </c>
      <c r="AK190" s="6" t="inlineStr">
        <is>
          <t>#REF</t>
        </is>
      </c>
    </row>
    <row r="191" ht="117" customHeight="1">
      <c r="A191" s="16" t="n"/>
      <c r="B191" s="16" t="inlineStr">
        <is>
          <t>OMAA120F24JER0016110</t>
        </is>
      </c>
      <c r="C191" s="17" t="inlineStr">
        <is>
          <t>BROWN RICE - BLACK</t>
        </is>
      </c>
      <c r="D191" s="17" t="inlineStr">
        <is>
          <t>OFF STAMP SKATE S/S TEE BROWN RICE - BLA</t>
        </is>
      </c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  <c r="AA191" s="16" t="n">
        <v>1</v>
      </c>
      <c r="AB191" s="16" t="n"/>
      <c r="AC191" s="16" t="n"/>
      <c r="AD191" s="16" t="n"/>
      <c r="AE191" s="16">
        <f>SUM(E191:AD191)</f>
        <v/>
      </c>
      <c r="AF191" s="20" t="n">
        <v>285</v>
      </c>
      <c r="AG191" s="20">
        <f>AF191-(AF191*$AG$3)</f>
        <v/>
      </c>
      <c r="AH191" s="21">
        <f>1-AG191/AF191</f>
        <v/>
      </c>
      <c r="AI191" s="20">
        <f>AF191*AE191</f>
        <v/>
      </c>
      <c r="AJ191" s="20">
        <f>AG191*AE191</f>
        <v/>
      </c>
      <c r="AK191" s="6" t="inlineStr">
        <is>
          <t>#REF</t>
        </is>
      </c>
    </row>
    <row r="192" ht="117" customHeight="1">
      <c r="A192" s="16" t="n"/>
      <c r="B192" s="16" t="inlineStr">
        <is>
          <t>OMAA120F24JER0024501</t>
        </is>
      </c>
      <c r="C192" s="17" t="inlineStr">
        <is>
          <t>TREU BLUE - WHITE</t>
        </is>
      </c>
      <c r="D192" s="17" t="inlineStr">
        <is>
          <t>BIG BOOKISH SKATE S/S TEE TREU BLUE - WH</t>
        </is>
      </c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>
        <v>1</v>
      </c>
      <c r="AA192" s="16" t="n"/>
      <c r="AB192" s="16" t="n"/>
      <c r="AC192" s="16" t="n"/>
      <c r="AD192" s="16" t="n"/>
      <c r="AE192" s="16">
        <f>SUM(E192:AD192)</f>
        <v/>
      </c>
      <c r="AF192" s="20" t="n">
        <v>295</v>
      </c>
      <c r="AG192" s="20">
        <f>AF192-(AF192*$AG$3)</f>
        <v/>
      </c>
      <c r="AH192" s="21">
        <f>1-AG192/AF192</f>
        <v/>
      </c>
      <c r="AI192" s="20">
        <f>AF192*AE192</f>
        <v/>
      </c>
      <c r="AJ192" s="20">
        <f>AG192*AE192</f>
        <v/>
      </c>
      <c r="AK192" s="6" t="inlineStr">
        <is>
          <t>#REF</t>
        </is>
      </c>
    </row>
    <row r="193" ht="117" customHeight="1">
      <c r="A193" s="16" t="n"/>
      <c r="B193" s="16" t="inlineStr">
        <is>
          <t>OMAA120F24JER0053010</t>
        </is>
      </c>
      <c r="C193" s="17" t="inlineStr">
        <is>
          <t>CHALK PINK - BLACK</t>
        </is>
      </c>
      <c r="D193" s="17" t="inlineStr">
        <is>
          <t>FLOWER ARROW SKATE S/S TEE CHALK PINK -</t>
        </is>
      </c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  <c r="AA193" s="16" t="n"/>
      <c r="AB193" s="16" t="n">
        <v>1</v>
      </c>
      <c r="AC193" s="16" t="n"/>
      <c r="AD193" s="16" t="n"/>
      <c r="AE193" s="16">
        <f>SUM(E193:AD193)</f>
        <v/>
      </c>
      <c r="AF193" s="20" t="n">
        <v>325</v>
      </c>
      <c r="AG193" s="20">
        <f>AF193-(AF193*$AG$3)</f>
        <v/>
      </c>
      <c r="AH193" s="21">
        <f>1-AG193/AF193</f>
        <v/>
      </c>
      <c r="AI193" s="20">
        <f>AF193*AE193</f>
        <v/>
      </c>
      <c r="AJ193" s="20">
        <f>AG193*AE193</f>
        <v/>
      </c>
      <c r="AK193" s="6" t="inlineStr">
        <is>
          <t>#REF</t>
        </is>
      </c>
    </row>
    <row r="194" ht="117" customHeight="1">
      <c r="A194" s="16" t="n"/>
      <c r="B194" s="16" t="inlineStr">
        <is>
          <t>OMAA120F24JER0094501</t>
        </is>
      </c>
      <c r="C194" s="17" t="inlineStr">
        <is>
          <t>TRUE BLUE - WHITE</t>
        </is>
      </c>
      <c r="D194" s="17" t="inlineStr">
        <is>
          <t>BLURRED MARY SKATE S/S TEE TRUE BLUE - W</t>
        </is>
      </c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>
        <v>1</v>
      </c>
      <c r="Z194" s="16" t="n"/>
      <c r="AA194" s="16" t="n"/>
      <c r="AB194" s="16" t="n"/>
      <c r="AC194" s="16" t="n"/>
      <c r="AD194" s="16" t="n"/>
      <c r="AE194" s="16">
        <f>SUM(E194:AD194)</f>
        <v/>
      </c>
      <c r="AF194" s="20" t="n">
        <v>395</v>
      </c>
      <c r="AG194" s="20">
        <f>AF194-(AF194*$AG$3)</f>
        <v/>
      </c>
      <c r="AH194" s="21">
        <f>1-AG194/AF194</f>
        <v/>
      </c>
      <c r="AI194" s="20">
        <f>AF194*AE194</f>
        <v/>
      </c>
      <c r="AJ194" s="20">
        <f>AG194*AE194</f>
        <v/>
      </c>
      <c r="AK194" s="6" t="inlineStr">
        <is>
          <t>#REF</t>
        </is>
      </c>
    </row>
    <row r="195" ht="117" customHeight="1">
      <c r="A195" s="16" t="n"/>
      <c r="B195" s="16" t="inlineStr">
        <is>
          <t>OMAA120F24JER00D0184</t>
        </is>
      </c>
      <c r="C195" s="17" t="inlineStr">
        <is>
          <t>WHITE - MULTICOLOR</t>
        </is>
      </c>
      <c r="D195" s="17" t="inlineStr">
        <is>
          <t>DRAGON SKATE S/S TEE WHITE - MULTICOLOR</t>
        </is>
      </c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  <c r="AA195" s="16" t="n">
        <v>1</v>
      </c>
      <c r="AB195" s="16" t="n">
        <v>0</v>
      </c>
      <c r="AC195" s="16" t="n"/>
      <c r="AD195" s="16" t="n"/>
      <c r="AE195" s="16">
        <f>SUM(E195:AD195)</f>
        <v/>
      </c>
      <c r="AF195" s="20" t="n">
        <v>350</v>
      </c>
      <c r="AG195" s="20">
        <f>AF195-(AF195*$AG$3)</f>
        <v/>
      </c>
      <c r="AH195" s="21">
        <f>1-AG195/AF195</f>
        <v/>
      </c>
      <c r="AI195" s="20">
        <f>AF195*AE195</f>
        <v/>
      </c>
      <c r="AJ195" s="20">
        <f>AG195*AE195</f>
        <v/>
      </c>
      <c r="AK195" s="6" t="inlineStr">
        <is>
          <t>#REF</t>
        </is>
      </c>
    </row>
    <row r="196" ht="117" customHeight="1">
      <c r="A196" s="16" t="n"/>
      <c r="B196" s="16" t="inlineStr">
        <is>
          <t>OMAA120F24JER00I0184</t>
        </is>
      </c>
      <c r="C196" s="17" t="inlineStr">
        <is>
          <t>WHITE - MULTICOLOR</t>
        </is>
      </c>
      <c r="D196" s="17" t="inlineStr">
        <is>
          <t>SUN MOON SKATE S/S TEE WHITE - MULTICOLO</t>
        </is>
      </c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  <c r="AA196" s="16" t="n"/>
      <c r="AB196" s="16" t="n">
        <v>1</v>
      </c>
      <c r="AC196" s="16" t="n"/>
      <c r="AD196" s="16" t="n"/>
      <c r="AE196" s="16">
        <f>SUM(E196:AD196)</f>
        <v/>
      </c>
      <c r="AF196" s="20" t="n">
        <v>350</v>
      </c>
      <c r="AG196" s="20">
        <f>AF196-(AF196*$AG$3)</f>
        <v/>
      </c>
      <c r="AH196" s="21">
        <f>1-AG196/AF196</f>
        <v/>
      </c>
      <c r="AI196" s="20">
        <f>AF196*AE196</f>
        <v/>
      </c>
      <c r="AJ196" s="20">
        <f>AG196*AE196</f>
        <v/>
      </c>
      <c r="AK196" s="6" t="inlineStr">
        <is>
          <t>#REF</t>
        </is>
      </c>
    </row>
    <row r="197" ht="117" customHeight="1">
      <c r="A197" s="16" t="n"/>
      <c r="B197" s="16" t="inlineStr">
        <is>
          <t>OMAA120G20JER0031045</t>
        </is>
      </c>
      <c r="C197" s="17" t="inlineStr">
        <is>
          <t>BLACK - BLUE</t>
        </is>
      </c>
      <c r="D197" s="17" t="inlineStr">
        <is>
          <t>SKETCH ARROW_SKATE S/S TEE BLACK - BLUE</t>
        </is>
      </c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>
        <v>1</v>
      </c>
      <c r="Z197" s="16" t="n"/>
      <c r="AA197" s="16" t="n"/>
      <c r="AB197" s="16" t="n"/>
      <c r="AC197" s="16" t="n"/>
      <c r="AD197" s="16" t="n"/>
      <c r="AE197" s="16">
        <f>SUM(E197:AD197)</f>
        <v/>
      </c>
      <c r="AF197" s="20" t="n">
        <v>325</v>
      </c>
      <c r="AG197" s="20">
        <f>AF197-(AF197*$AG$3)</f>
        <v/>
      </c>
      <c r="AH197" s="21">
        <f>1-AG197/AF197</f>
        <v/>
      </c>
      <c r="AI197" s="20">
        <f>AF197*AE197</f>
        <v/>
      </c>
      <c r="AJ197" s="20">
        <f>AG197*AE197</f>
        <v/>
      </c>
      <c r="AK197" s="6" t="inlineStr">
        <is>
          <t>#REF</t>
        </is>
      </c>
    </row>
    <row r="198" ht="117" customHeight="1">
      <c r="A198" s="16" t="n"/>
      <c r="B198" s="16" t="inlineStr">
        <is>
          <t>OMAA120S23JER0201001</t>
        </is>
      </c>
      <c r="C198" s="17" t="inlineStr">
        <is>
          <t>BLACK WHITE</t>
        </is>
      </c>
      <c r="D198" s="17" t="inlineStr">
        <is>
          <t>BODY STITCH SKATE S/S TEE BLACK WHITE</t>
        </is>
      </c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>
        <v>1</v>
      </c>
      <c r="Z198" s="16" t="n"/>
      <c r="AA198" s="16" t="n"/>
      <c r="AB198" s="16" t="n"/>
      <c r="AC198" s="16" t="n"/>
      <c r="AD198" s="16" t="n"/>
      <c r="AE198" s="16">
        <f>SUM(E198:AD198)</f>
        <v/>
      </c>
      <c r="AF198" s="20" t="n">
        <v>695</v>
      </c>
      <c r="AG198" s="20">
        <f>AF198-(AF198*$AG$3)</f>
        <v/>
      </c>
      <c r="AH198" s="21">
        <f>1-AG198/AF198</f>
        <v/>
      </c>
      <c r="AI198" s="20">
        <f>AF198*AE198</f>
        <v/>
      </c>
      <c r="AJ198" s="20">
        <f>AG198*AE198</f>
        <v/>
      </c>
      <c r="AK198" s="6" t="inlineStr">
        <is>
          <t>#REF</t>
        </is>
      </c>
    </row>
    <row r="199" ht="117" customHeight="1">
      <c r="A199" s="16" t="n"/>
      <c r="B199" s="16" t="inlineStr">
        <is>
          <t>OMAA120S25JER00E1058</t>
        </is>
      </c>
      <c r="C199" s="17" t="inlineStr">
        <is>
          <t>BLACK - CASH GREEN</t>
        </is>
      </c>
      <c r="D199" s="17" t="inlineStr">
        <is>
          <t>CASH ARROW SKATE S/S TEE BLACK - CASH GR</t>
        </is>
      </c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  <c r="AA199" s="16" t="n"/>
      <c r="AB199" s="16" t="n">
        <v>1</v>
      </c>
      <c r="AC199" s="16" t="n"/>
      <c r="AD199" s="16" t="n"/>
      <c r="AE199" s="16">
        <f>SUM(E199:AD199)</f>
        <v/>
      </c>
      <c r="AF199" s="20" t="n">
        <v>350</v>
      </c>
      <c r="AG199" s="20">
        <f>AF199-(AF199*$AG$3)</f>
        <v/>
      </c>
      <c r="AH199" s="21">
        <f>1-AG199/AF199</f>
        <v/>
      </c>
      <c r="AI199" s="20">
        <f>AF199*AE199</f>
        <v/>
      </c>
      <c r="AJ199" s="20">
        <f>AG199*AE199</f>
        <v/>
      </c>
      <c r="AK199" s="6" t="inlineStr">
        <is>
          <t>#REF</t>
        </is>
      </c>
    </row>
    <row r="200" ht="117" customHeight="1">
      <c r="A200" s="16" t="n"/>
      <c r="B200" s="16" t="inlineStr">
        <is>
          <t>OMAA120S25JER00G1042</t>
        </is>
      </c>
      <c r="C200" s="17" t="inlineStr">
        <is>
          <t>BLACK - SERENITY</t>
        </is>
      </c>
      <c r="D200" s="17" t="inlineStr">
        <is>
          <t>BARBER ARROW SKATE S/S TEE BLACK - SEREN</t>
        </is>
      </c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  <c r="AA200" s="16" t="n"/>
      <c r="AB200" s="16" t="n"/>
      <c r="AC200" s="16" t="n">
        <v>1</v>
      </c>
      <c r="AD200" s="16" t="n"/>
      <c r="AE200" s="16">
        <f>SUM(E200:AD200)</f>
        <v/>
      </c>
      <c r="AF200" s="20" t="n">
        <v>350</v>
      </c>
      <c r="AG200" s="20">
        <f>AF200-(AF200*$AG$3)</f>
        <v/>
      </c>
      <c r="AH200" s="21">
        <f>1-AG200/AF200</f>
        <v/>
      </c>
      <c r="AI200" s="20">
        <f>AF200*AE200</f>
        <v/>
      </c>
      <c r="AJ200" s="20">
        <f>AG200*AE200</f>
        <v/>
      </c>
      <c r="AK200" s="6" t="inlineStr">
        <is>
          <t>#REF</t>
        </is>
      </c>
    </row>
    <row r="201" ht="117" customHeight="1">
      <c r="A201" s="16" t="n"/>
      <c r="B201" s="16" t="inlineStr">
        <is>
          <t>OMAA120S25JER00I1361</t>
        </is>
      </c>
      <c r="C201" s="17" t="inlineStr">
        <is>
          <t>VINTAGE BLACK - CREME BRULÉE</t>
        </is>
      </c>
      <c r="D201" s="17" t="inlineStr">
        <is>
          <t>MARTYRDOM ARROW SKATE S/S TEE VINTAGE BL</t>
        </is>
      </c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>
        <v>1</v>
      </c>
      <c r="Y201" s="16" t="n"/>
      <c r="Z201" s="16" t="n"/>
      <c r="AA201" s="16" t="n"/>
      <c r="AB201" s="16" t="n"/>
      <c r="AC201" s="16" t="n"/>
      <c r="AD201" s="16" t="n"/>
      <c r="AE201" s="16">
        <f>SUM(E201:AD201)</f>
        <v/>
      </c>
      <c r="AF201" s="20" t="n">
        <v>450</v>
      </c>
      <c r="AG201" s="20">
        <f>AF201-(AF201*$AG$3)</f>
        <v/>
      </c>
      <c r="AH201" s="21">
        <f>1-AG201/AF201</f>
        <v/>
      </c>
      <c r="AI201" s="20">
        <f>AF201*AE201</f>
        <v/>
      </c>
      <c r="AJ201" s="20">
        <f>AG201*AE201</f>
        <v/>
      </c>
      <c r="AK201" s="6" t="inlineStr">
        <is>
          <t>#REF</t>
        </is>
      </c>
    </row>
    <row r="202" ht="117" customHeight="1">
      <c r="A202" s="16" t="n"/>
      <c r="B202" s="16" t="inlineStr">
        <is>
          <t>OMAA120S25JER00L5601</t>
        </is>
      </c>
      <c r="C202" s="17" t="inlineStr">
        <is>
          <t>WINTER MOSS - WHITE</t>
        </is>
      </c>
      <c r="D202" s="17" t="inlineStr">
        <is>
          <t>OFF STAMP SKATE S/S TEE WINTER MOSS - WH</t>
        </is>
      </c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>
        <v>1</v>
      </c>
      <c r="AA202" s="16" t="n"/>
      <c r="AB202" s="16" t="n"/>
      <c r="AC202" s="16" t="n"/>
      <c r="AD202" s="16" t="n"/>
      <c r="AE202" s="16">
        <f>SUM(E202:AD202)</f>
        <v/>
      </c>
      <c r="AF202" s="20" t="n">
        <v>285</v>
      </c>
      <c r="AG202" s="20">
        <f>AF202-(AF202*$AG$3)</f>
        <v/>
      </c>
      <c r="AH202" s="21">
        <f>1-AG202/AF202</f>
        <v/>
      </c>
      <c r="AI202" s="20">
        <f>AF202*AE202</f>
        <v/>
      </c>
      <c r="AJ202" s="20">
        <f>AG202*AE202</f>
        <v/>
      </c>
      <c r="AK202" s="6" t="inlineStr">
        <is>
          <t>#REF</t>
        </is>
      </c>
    </row>
    <row r="203" ht="117" customHeight="1">
      <c r="A203" s="16" t="n"/>
      <c r="B203" s="16" t="inlineStr">
        <is>
          <t>OMAA120T24JER0026125</t>
        </is>
      </c>
      <c r="C203" s="17" t="inlineStr">
        <is>
          <t>BEIGE - RED</t>
        </is>
      </c>
      <c r="D203" s="17" t="inlineStr">
        <is>
          <t>HL_VINYL SKATE S/S TEE BEIGE - RED</t>
        </is>
      </c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  <c r="AA203" s="16" t="n">
        <v>1</v>
      </c>
      <c r="AB203" s="16" t="n"/>
      <c r="AC203" s="16" t="n"/>
      <c r="AD203" s="16" t="n"/>
      <c r="AE203" s="16">
        <f>SUM(E203:AD203)</f>
        <v/>
      </c>
      <c r="AF203" s="20" t="n">
        <v>325</v>
      </c>
      <c r="AG203" s="20">
        <f>AF203-(AF203*$AG$3)</f>
        <v/>
      </c>
      <c r="AH203" s="21">
        <f>1-AG203/AF203</f>
        <v/>
      </c>
      <c r="AI203" s="20">
        <f>AF203*AE203</f>
        <v/>
      </c>
      <c r="AJ203" s="20">
        <f>AG203*AE203</f>
        <v/>
      </c>
      <c r="AK203" s="6" t="inlineStr">
        <is>
          <t>#REF</t>
        </is>
      </c>
    </row>
    <row r="204" ht="117" customHeight="1">
      <c r="A204" s="16" t="n"/>
      <c r="B204" s="16" t="inlineStr">
        <is>
          <t>OMAA120T24JER0056145</t>
        </is>
      </c>
      <c r="C204" s="17" t="inlineStr">
        <is>
          <t>OFF WHITE - BLUE</t>
        </is>
      </c>
      <c r="D204" s="17" t="inlineStr">
        <is>
          <t>SX_ARROW SKATE S/S TEE OFF WHITE - BLUE</t>
        </is>
      </c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>
        <v>1</v>
      </c>
      <c r="AA204" s="16" t="n"/>
      <c r="AB204" s="16" t="n"/>
      <c r="AC204" s="16" t="n"/>
      <c r="AD204" s="16" t="n"/>
      <c r="AE204" s="16">
        <f>SUM(E204:AD204)</f>
        <v/>
      </c>
      <c r="AF204" s="20" t="n">
        <v>325</v>
      </c>
      <c r="AG204" s="20">
        <f>AF204-(AF204*$AG$3)</f>
        <v/>
      </c>
      <c r="AH204" s="21">
        <f>1-AG204/AF204</f>
        <v/>
      </c>
      <c r="AI204" s="20">
        <f>AF204*AE204</f>
        <v/>
      </c>
      <c r="AJ204" s="20">
        <f>AG204*AE204</f>
        <v/>
      </c>
      <c r="AK204" s="6" t="inlineStr">
        <is>
          <t>#REF</t>
        </is>
      </c>
    </row>
    <row r="205" ht="117" customHeight="1">
      <c r="A205" s="16" t="n"/>
      <c r="B205" s="16" t="inlineStr">
        <is>
          <t>OMAA120T24JER00G0100</t>
        </is>
      </c>
      <c r="C205" s="17" t="n"/>
      <c r="D205" s="17" t="inlineStr">
        <is>
          <t>OFF AO TERRY SKATE S/S TEE WHITE - NO CO</t>
        </is>
      </c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>
        <v>1</v>
      </c>
      <c r="AA205" s="16" t="n"/>
      <c r="AB205" s="16" t="n"/>
      <c r="AC205" s="16" t="n"/>
      <c r="AD205" s="16" t="n"/>
      <c r="AE205" s="16">
        <f>SUM(E205:AD205)</f>
        <v/>
      </c>
      <c r="AF205" s="20" t="n">
        <v>450</v>
      </c>
      <c r="AG205" s="20">
        <f>AF205-(AF205*$AG$3)</f>
        <v/>
      </c>
      <c r="AH205" s="21">
        <f>1-AG205/AF205</f>
        <v/>
      </c>
      <c r="AI205" s="20">
        <f>AF205*AE205</f>
        <v/>
      </c>
      <c r="AJ205" s="20">
        <f>AG205*AE205</f>
        <v/>
      </c>
      <c r="AK205" s="6" t="inlineStr">
        <is>
          <t>#REF</t>
        </is>
      </c>
    </row>
    <row r="206" ht="117" customHeight="1">
      <c r="A206" s="16" t="n"/>
      <c r="B206" s="16" t="inlineStr">
        <is>
          <t>OMAA128C99JER0010110</t>
        </is>
      </c>
      <c r="C206" s="17" t="inlineStr">
        <is>
          <t>WHITE BLACK</t>
        </is>
      </c>
      <c r="D206" s="17" t="inlineStr">
        <is>
          <t>DIAG PKT SLIM S/S TEE WHITE BLACK</t>
        </is>
      </c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  <c r="AA206" s="16" t="n">
        <v>1</v>
      </c>
      <c r="AB206" s="16" t="n"/>
      <c r="AC206" s="16" t="n"/>
      <c r="AD206" s="16" t="n"/>
      <c r="AE206" s="16">
        <f>SUM(E206:AD206)</f>
        <v/>
      </c>
      <c r="AF206" s="20" t="n">
        <v>285</v>
      </c>
      <c r="AG206" s="20">
        <f>AF206-(AF206*$AG$3)</f>
        <v/>
      </c>
      <c r="AH206" s="21">
        <f>1-AG206/AF206</f>
        <v/>
      </c>
      <c r="AI206" s="20">
        <f>AF206*AE206</f>
        <v/>
      </c>
      <c r="AJ206" s="20">
        <f>AG206*AE206</f>
        <v/>
      </c>
      <c r="AK206" s="6" t="inlineStr">
        <is>
          <t>#REF</t>
        </is>
      </c>
    </row>
    <row r="207" ht="117" customHeight="1">
      <c r="A207" s="16" t="n"/>
      <c r="B207" s="16" t="inlineStr">
        <is>
          <t>OMAA161F24JER0051001</t>
        </is>
      </c>
      <c r="C207" s="17" t="inlineStr">
        <is>
          <t>BLACK - WHITE</t>
        </is>
      </c>
      <c r="D207" s="17" t="inlineStr">
        <is>
          <t>3D LOGO OVER S/S TEE BLACK - WHITE</t>
        </is>
      </c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  <c r="AA207" s="16" t="n">
        <v>1</v>
      </c>
      <c r="AB207" s="16" t="n"/>
      <c r="AC207" s="16" t="n"/>
      <c r="AD207" s="16" t="n"/>
      <c r="AE207" s="16">
        <f>SUM(E207:AD207)</f>
        <v/>
      </c>
      <c r="AF207" s="20" t="n">
        <v>395</v>
      </c>
      <c r="AG207" s="20">
        <f>AF207-(AF207*$AG$3)</f>
        <v/>
      </c>
      <c r="AH207" s="21">
        <f>1-AG207/AF207</f>
        <v/>
      </c>
      <c r="AI207" s="20">
        <f>AF207*AE207</f>
        <v/>
      </c>
      <c r="AJ207" s="20">
        <f>AG207*AE207</f>
        <v/>
      </c>
      <c r="AK207" s="6" t="inlineStr">
        <is>
          <t>#REF</t>
        </is>
      </c>
    </row>
    <row r="208" ht="117" customHeight="1">
      <c r="A208" s="16" t="n"/>
      <c r="B208" s="16" t="inlineStr">
        <is>
          <t>OMAA161S25JER0010820</t>
        </is>
      </c>
      <c r="C208" s="17" t="inlineStr">
        <is>
          <t>GREY MELANGE - SPICY ORANGE</t>
        </is>
      </c>
      <c r="D208" s="17" t="inlineStr">
        <is>
          <t>FRESCO STAR OVER S/S TEE GREY MELANGE -</t>
        </is>
      </c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>
        <v>1</v>
      </c>
      <c r="AA208" s="16" t="n"/>
      <c r="AB208" s="16" t="n"/>
      <c r="AC208" s="16" t="n"/>
      <c r="AD208" s="16" t="n"/>
      <c r="AE208" s="16">
        <f>SUM(E208:AD208)</f>
        <v/>
      </c>
      <c r="AF208" s="20" t="n">
        <v>350</v>
      </c>
      <c r="AG208" s="20">
        <f>AF208-(AF208*$AG$3)</f>
        <v/>
      </c>
      <c r="AH208" s="21">
        <f>1-AG208/AF208</f>
        <v/>
      </c>
      <c r="AI208" s="20">
        <f>AF208*AE208</f>
        <v/>
      </c>
      <c r="AJ208" s="20">
        <f>AG208*AE208</f>
        <v/>
      </c>
      <c r="AK208" s="6" t="inlineStr">
        <is>
          <t>#REF</t>
        </is>
      </c>
    </row>
    <row r="209" ht="117" customHeight="1">
      <c r="A209" s="16" t="n"/>
      <c r="B209" s="16" t="inlineStr">
        <is>
          <t>OMAA161S25JER0011019</t>
        </is>
      </c>
      <c r="C209" s="17" t="inlineStr">
        <is>
          <t>BLACK - LIGHT YELLOW</t>
        </is>
      </c>
      <c r="D209" s="17" t="inlineStr">
        <is>
          <t>FRESCO STAR OVER S/S TEE BLACK - LIGHT Y</t>
        </is>
      </c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>
        <v>1</v>
      </c>
      <c r="AA209" s="16" t="n"/>
      <c r="AB209" s="16" t="n"/>
      <c r="AC209" s="16" t="n"/>
      <c r="AD209" s="16" t="n"/>
      <c r="AE209" s="16">
        <f>SUM(E209:AD209)</f>
        <v/>
      </c>
      <c r="AF209" s="20" t="n">
        <v>350</v>
      </c>
      <c r="AG209" s="20">
        <f>AF209-(AF209*$AG$3)</f>
        <v/>
      </c>
      <c r="AH209" s="21">
        <f>1-AG209/AF209</f>
        <v/>
      </c>
      <c r="AI209" s="20">
        <f>AF209*AE209</f>
        <v/>
      </c>
      <c r="AJ209" s="20">
        <f>AG209*AE209</f>
        <v/>
      </c>
      <c r="AK209" s="6" t="inlineStr">
        <is>
          <t>#REF</t>
        </is>
      </c>
    </row>
    <row r="210" ht="117" customHeight="1">
      <c r="A210" s="16" t="n"/>
      <c r="B210" s="16" t="inlineStr">
        <is>
          <t>OMAA169S24JER0035561</t>
        </is>
      </c>
      <c r="C210" s="17" t="inlineStr">
        <is>
          <t>COLLEGE GREEN WHISPER WHITE</t>
        </is>
      </c>
      <c r="D210" s="17" t="inlineStr">
        <is>
          <t>FOOTBALL OW MESH S/S TEE COLLEGE GREEN W</t>
        </is>
      </c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>
        <v>1</v>
      </c>
      <c r="AA210" s="16" t="n"/>
      <c r="AB210" s="16" t="n"/>
      <c r="AC210" s="16" t="n"/>
      <c r="AD210" s="16" t="n"/>
      <c r="AE210" s="16">
        <f>SUM(E210:AD210)</f>
        <v/>
      </c>
      <c r="AF210" s="20" t="n">
        <v>795</v>
      </c>
      <c r="AG210" s="20">
        <f>AF210-(AF210*$AG$3)</f>
        <v/>
      </c>
      <c r="AH210" s="21">
        <f>1-AG210/AF210</f>
        <v/>
      </c>
      <c r="AI210" s="20">
        <f>AF210*AE210</f>
        <v/>
      </c>
      <c r="AJ210" s="20">
        <f>AG210*AE210</f>
        <v/>
      </c>
      <c r="AK210" s="6" t="inlineStr">
        <is>
          <t>#REF</t>
        </is>
      </c>
    </row>
    <row r="211" ht="117" customHeight="1">
      <c r="A211" s="16" t="n"/>
      <c r="B211" s="16" t="inlineStr">
        <is>
          <t>OMAB001F21JER0040184</t>
        </is>
      </c>
      <c r="C211" s="17" t="n"/>
      <c r="D211" s="17" t="inlineStr">
        <is>
          <t>CARAV PAINTING L/S TEE WHITE MULTICOLOR</t>
        </is>
      </c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>
        <v>1</v>
      </c>
      <c r="X211" s="16" t="n"/>
      <c r="Y211" s="16" t="n"/>
      <c r="Z211" s="16" t="n"/>
      <c r="AA211" s="16" t="n"/>
      <c r="AB211" s="16" t="n"/>
      <c r="AC211" s="16" t="n"/>
      <c r="AD211" s="16" t="n"/>
      <c r="AE211" s="16">
        <f>SUM(E211:AD211)</f>
        <v/>
      </c>
      <c r="AF211" s="20" t="n">
        <v>295</v>
      </c>
      <c r="AG211" s="20">
        <f>AF211-(AF211*$AG$3)</f>
        <v/>
      </c>
      <c r="AH211" s="21">
        <f>1-AG211/AF211</f>
        <v/>
      </c>
      <c r="AI211" s="20">
        <f>AF211*AE211</f>
        <v/>
      </c>
      <c r="AJ211" s="20">
        <f>AG211*AE211</f>
        <v/>
      </c>
      <c r="AK211" s="6" t="inlineStr">
        <is>
          <t>#REF</t>
        </is>
      </c>
    </row>
    <row r="212" ht="117" customHeight="1">
      <c r="A212" s="16" t="n"/>
      <c r="B212" s="16" t="inlineStr">
        <is>
          <t>OMAB068C99JER0031018</t>
        </is>
      </c>
      <c r="C212" s="17" t="n"/>
      <c r="D212" s="17" t="inlineStr">
        <is>
          <t>DIAG ARR CARAV NARCIS DBL SLE BLACK YELL</t>
        </is>
      </c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>
        <v>1</v>
      </c>
      <c r="Y212" s="16" t="n"/>
      <c r="Z212" s="16" t="n"/>
      <c r="AA212" s="16" t="n"/>
      <c r="AB212" s="16" t="n"/>
      <c r="AC212" s="16" t="n"/>
      <c r="AD212" s="16" t="n"/>
      <c r="AE212" s="16">
        <f>SUM(E212:AD212)</f>
        <v/>
      </c>
      <c r="AF212" s="20" t="n">
        <v>385</v>
      </c>
      <c r="AG212" s="20">
        <f>AF212-(AF212*$AG$3)</f>
        <v/>
      </c>
      <c r="AH212" s="21">
        <f>1-AG212/AF212</f>
        <v/>
      </c>
      <c r="AI212" s="20">
        <f>AF212*AE212</f>
        <v/>
      </c>
      <c r="AJ212" s="20">
        <f>AG212*AE212</f>
        <v/>
      </c>
      <c r="AK212" s="6" t="inlineStr">
        <is>
          <t>#REF</t>
        </is>
      </c>
    </row>
    <row r="213" ht="117" customHeight="1">
      <c r="A213" s="16" t="n"/>
      <c r="B213" s="16" t="inlineStr">
        <is>
          <t>OMAD009W24JER0035757</t>
        </is>
      </c>
      <c r="C213" s="17" t="n"/>
      <c r="D213" s="17" t="inlineStr">
        <is>
          <t>CRYST STRIPES LONG POLO MARGARITA - MARG</t>
        </is>
      </c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  <c r="AA213" s="16" t="n">
        <v>1</v>
      </c>
      <c r="AB213" s="16" t="n"/>
      <c r="AC213" s="16" t="n"/>
      <c r="AD213" s="16" t="n"/>
      <c r="AE213" s="16">
        <f>SUM(E213:AD213)</f>
        <v/>
      </c>
      <c r="AF213" s="20" t="n">
        <v>895</v>
      </c>
      <c r="AG213" s="20">
        <f>AF213-(AF213*$AG$3)</f>
        <v/>
      </c>
      <c r="AH213" s="21">
        <f>1-AG213/AF213</f>
        <v/>
      </c>
      <c r="AI213" s="20">
        <f>AF213*AE213</f>
        <v/>
      </c>
      <c r="AJ213" s="20">
        <f>AG213*AE213</f>
        <v/>
      </c>
      <c r="AK213" s="6" t="inlineStr">
        <is>
          <t>#REF</t>
        </is>
      </c>
    </row>
    <row r="214" ht="117" customHeight="1">
      <c r="A214" s="16" t="n"/>
      <c r="B214" s="16" t="inlineStr">
        <is>
          <t>OMAD00AS25JER0011410</t>
        </is>
      </c>
      <c r="C214" s="17" t="inlineStr">
        <is>
          <t>LIME CREAM - BLACK</t>
        </is>
      </c>
      <c r="D214" s="17" t="inlineStr">
        <is>
          <t>CAP 23 SOCCER S/S TEE LIME CREAM - BLACK</t>
        </is>
      </c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  <c r="AA214" s="16" t="n"/>
      <c r="AB214" s="16" t="n">
        <v>1</v>
      </c>
      <c r="AC214" s="16" t="n"/>
      <c r="AD214" s="16" t="n"/>
      <c r="AE214" s="16">
        <f>SUM(E214:AD214)</f>
        <v/>
      </c>
      <c r="AF214" s="20" t="n">
        <v>450</v>
      </c>
      <c r="AG214" s="20">
        <f>AF214-(AF214*$AG$3)</f>
        <v/>
      </c>
      <c r="AH214" s="21">
        <f>1-AG214/AF214</f>
        <v/>
      </c>
      <c r="AI214" s="20">
        <f>AF214*AE214</f>
        <v/>
      </c>
      <c r="AJ214" s="20">
        <f>AG214*AE214</f>
        <v/>
      </c>
      <c r="AK214" s="6" t="inlineStr">
        <is>
          <t>#REF</t>
        </is>
      </c>
    </row>
    <row r="215" ht="117" customHeight="1">
      <c r="A215" s="16" t="n"/>
      <c r="B215" s="16" t="inlineStr">
        <is>
          <t>OMBA054C99FLE0061001</t>
        </is>
      </c>
      <c r="C215" s="17" t="inlineStr">
        <is>
          <t>BLACK WHITE</t>
        </is>
      </c>
      <c r="D215" s="17" t="inlineStr">
        <is>
          <t>OFF STAMP SKATE CREWNECK BLACK WHITE</t>
        </is>
      </c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>
        <v>1</v>
      </c>
      <c r="Y215" s="16" t="n"/>
      <c r="Z215" s="16" t="n"/>
      <c r="AA215" s="16" t="n"/>
      <c r="AB215" s="16" t="n"/>
      <c r="AC215" s="16" t="n"/>
      <c r="AD215" s="16" t="n"/>
      <c r="AE215" s="16">
        <f>SUM(E215:AD215)</f>
        <v/>
      </c>
      <c r="AF215" s="20" t="n">
        <v>495</v>
      </c>
      <c r="AG215" s="20">
        <f>AF215-(AF215*$AG$3)</f>
        <v/>
      </c>
      <c r="AH215" s="21">
        <f>1-AG215/AF215</f>
        <v/>
      </c>
      <c r="AI215" s="20">
        <f>AF215*AE215</f>
        <v/>
      </c>
      <c r="AJ215" s="20">
        <f>AG215*AE215</f>
        <v/>
      </c>
      <c r="AK215" s="6" t="inlineStr">
        <is>
          <t>#REF</t>
        </is>
      </c>
    </row>
    <row r="216" ht="117" customHeight="1">
      <c r="A216" s="16" t="n"/>
      <c r="B216" s="16" t="inlineStr">
        <is>
          <t>OMBA056S22FLE0014141</t>
        </is>
      </c>
      <c r="C216" s="17" t="inlineStr">
        <is>
          <t>BABY BLUE  BABY BLUE</t>
        </is>
      </c>
      <c r="D216" s="17" t="inlineStr">
        <is>
          <t>LAUNDRY RAGLAN SKATE CREWNECK BABY BLUE</t>
        </is>
      </c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>
        <v>1</v>
      </c>
      <c r="AA216" s="16" t="n"/>
      <c r="AB216" s="16" t="n"/>
      <c r="AC216" s="16" t="n"/>
      <c r="AD216" s="16" t="n"/>
      <c r="AE216" s="16">
        <f>SUM(E216:AD216)</f>
        <v/>
      </c>
      <c r="AF216" s="20" t="n">
        <v>695</v>
      </c>
      <c r="AG216" s="20">
        <f>AF216-(AF216*$AG$3)</f>
        <v/>
      </c>
      <c r="AH216" s="21">
        <f>1-AG216/AF216</f>
        <v/>
      </c>
      <c r="AI216" s="20">
        <f>AF216*AE216</f>
        <v/>
      </c>
      <c r="AJ216" s="20">
        <f>AG216*AE216</f>
        <v/>
      </c>
      <c r="AK216" s="6" t="inlineStr">
        <is>
          <t>#REF</t>
        </is>
      </c>
    </row>
    <row r="217" ht="117" customHeight="1">
      <c r="A217" s="16" t="n"/>
      <c r="B217" s="16" t="inlineStr">
        <is>
          <t>OMBA056S22FLE0016262</t>
        </is>
      </c>
      <c r="C217" s="17" t="inlineStr">
        <is>
          <t>CAMEL CAMEL</t>
        </is>
      </c>
      <c r="D217" s="17" t="inlineStr">
        <is>
          <t>LAUNDRY RAGLAN SKATE CREWNECK CAMEL CAME</t>
        </is>
      </c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>
        <v>1</v>
      </c>
      <c r="AA217" s="16" t="n"/>
      <c r="AB217" s="16" t="n"/>
      <c r="AC217" s="16" t="n"/>
      <c r="AD217" s="16" t="n"/>
      <c r="AE217" s="16">
        <f>SUM(E217:AD217)</f>
        <v/>
      </c>
      <c r="AF217" s="20" t="n">
        <v>695</v>
      </c>
      <c r="AG217" s="20">
        <f>AF217-(AF217*$AG$3)</f>
        <v/>
      </c>
      <c r="AH217" s="21">
        <f>1-AG217/AF217</f>
        <v/>
      </c>
      <c r="AI217" s="20">
        <f>AF217*AE217</f>
        <v/>
      </c>
      <c r="AJ217" s="20">
        <f>AG217*AE217</f>
        <v/>
      </c>
      <c r="AK217" s="6" t="inlineStr">
        <is>
          <t>#REF</t>
        </is>
      </c>
    </row>
    <row r="218" ht="117" customHeight="1">
      <c r="A218" s="16" t="n"/>
      <c r="B218" s="16" t="inlineStr">
        <is>
          <t>OMBB085C99FLE0100110</t>
        </is>
      </c>
      <c r="C218" s="17" t="inlineStr">
        <is>
          <t>WHITE BLACK</t>
        </is>
      </c>
      <c r="D218" s="17" t="inlineStr">
        <is>
          <t>OFF STAMP SKATE HOODIE WHITE BLACK</t>
        </is>
      </c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>
        <v>1</v>
      </c>
      <c r="Z218" s="16" t="n"/>
      <c r="AA218" s="16" t="n"/>
      <c r="AB218" s="16" t="n"/>
      <c r="AC218" s="16" t="n"/>
      <c r="AD218" s="16" t="n"/>
      <c r="AE218" s="16">
        <f>SUM(E218:AD218)</f>
        <v/>
      </c>
      <c r="AF218" s="20" t="n">
        <v>595</v>
      </c>
      <c r="AG218" s="20">
        <f>AF218-(AF218*$AG$3)</f>
        <v/>
      </c>
      <c r="AH218" s="21">
        <f>1-AG218/AF218</f>
        <v/>
      </c>
      <c r="AI218" s="20">
        <f>AF218*AE218</f>
        <v/>
      </c>
      <c r="AJ218" s="20">
        <f>AG218*AE218</f>
        <v/>
      </c>
      <c r="AK218" s="6" t="inlineStr">
        <is>
          <t>#REF</t>
        </is>
      </c>
    </row>
    <row r="219" ht="117" customHeight="1">
      <c r="A219" s="16" t="n"/>
      <c r="B219" s="16" t="inlineStr">
        <is>
          <t>OMBB085F24FLE0034501</t>
        </is>
      </c>
      <c r="C219" s="17" t="inlineStr">
        <is>
          <t>TRUE BLUE - WHITE</t>
        </is>
      </c>
      <c r="D219" s="17" t="inlineStr">
        <is>
          <t>BIG BOOKISH SKATE HOODIE TRUE BLUE - WHI</t>
        </is>
      </c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  <c r="AA219" s="16" t="n">
        <v>1</v>
      </c>
      <c r="AB219" s="16" t="n"/>
      <c r="AC219" s="16" t="n"/>
      <c r="AD219" s="16" t="n"/>
      <c r="AE219" s="16">
        <f>SUM(E219:AD219)</f>
        <v/>
      </c>
      <c r="AF219" s="20" t="n">
        <v>595</v>
      </c>
      <c r="AG219" s="20">
        <f>AF219-(AF219*$AG$3)</f>
        <v/>
      </c>
      <c r="AH219" s="21">
        <f>1-AG219/AF219</f>
        <v/>
      </c>
      <c r="AI219" s="20">
        <f>AF219*AE219</f>
        <v/>
      </c>
      <c r="AJ219" s="20">
        <f>AG219*AE219</f>
        <v/>
      </c>
      <c r="AK219" s="6" t="inlineStr">
        <is>
          <t>#REF</t>
        </is>
      </c>
    </row>
    <row r="220" ht="117" customHeight="1">
      <c r="A220" s="16" t="n"/>
      <c r="B220" s="16" t="inlineStr">
        <is>
          <t>OMBB085F24FLE0095810</t>
        </is>
      </c>
      <c r="C220" s="17" t="inlineStr">
        <is>
          <t>FOUR LEAF CLOVER - BLACK</t>
        </is>
      </c>
      <c r="D220" s="17" t="inlineStr">
        <is>
          <t>WINDY ARROW SKATE HOODIE FOUR LEAF CLOVE</t>
        </is>
      </c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  <c r="AA220" s="16" t="n">
        <v>1</v>
      </c>
      <c r="AB220" s="16" t="n"/>
      <c r="AC220" s="16" t="n"/>
      <c r="AD220" s="16" t="n"/>
      <c r="AE220" s="16">
        <f>SUM(E220:AD220)</f>
        <v/>
      </c>
      <c r="AF220" s="20" t="n">
        <v>650</v>
      </c>
      <c r="AG220" s="20">
        <f>AF220-(AF220*$AG$3)</f>
        <v/>
      </c>
      <c r="AH220" s="21">
        <f>1-AG220/AF220</f>
        <v/>
      </c>
      <c r="AI220" s="20">
        <f>AF220*AE220</f>
        <v/>
      </c>
      <c r="AJ220" s="20">
        <f>AG220*AE220</f>
        <v/>
      </c>
      <c r="AK220" s="6" t="inlineStr">
        <is>
          <t>#REF</t>
        </is>
      </c>
    </row>
    <row r="221" ht="117" customHeight="1">
      <c r="A221" s="16" t="n"/>
      <c r="B221" s="16" t="inlineStr">
        <is>
          <t>OMBB085F24FLE00D4501</t>
        </is>
      </c>
      <c r="C221" s="17" t="inlineStr">
        <is>
          <t>TRUE BLUE - WHITE</t>
        </is>
      </c>
      <c r="D221" s="17" t="inlineStr">
        <is>
          <t>BLURRED MARY SKATE HOODIE TRUE BLUE - WH</t>
        </is>
      </c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>
        <v>1</v>
      </c>
      <c r="Z221" s="16" t="n"/>
      <c r="AA221" s="16" t="n"/>
      <c r="AB221" s="16" t="n"/>
      <c r="AC221" s="16" t="n"/>
      <c r="AD221" s="16" t="n"/>
      <c r="AE221" s="16">
        <f>SUM(E221:AD221)</f>
        <v/>
      </c>
      <c r="AF221" s="20" t="n">
        <v>695</v>
      </c>
      <c r="AG221" s="20">
        <f>AF221-(AF221*$AG$3)</f>
        <v/>
      </c>
      <c r="AH221" s="21">
        <f>1-AG221/AF221</f>
        <v/>
      </c>
      <c r="AI221" s="20">
        <f>AF221*AE221</f>
        <v/>
      </c>
      <c r="AJ221" s="20">
        <f>AG221*AE221</f>
        <v/>
      </c>
      <c r="AK221" s="6" t="inlineStr">
        <is>
          <t>#REF</t>
        </is>
      </c>
    </row>
    <row r="222" ht="117" customHeight="1">
      <c r="A222" s="16" t="n"/>
      <c r="B222" s="16" t="inlineStr">
        <is>
          <t>OMBB085F24FLE00V1084</t>
        </is>
      </c>
      <c r="C222" s="17" t="inlineStr">
        <is>
          <t>BLACK - MULTICOLOR</t>
        </is>
      </c>
      <c r="D222" s="17" t="inlineStr">
        <is>
          <t>WIZ PATCH SKATE HOODIE BLACK - MULTICOLO</t>
        </is>
      </c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  <c r="AA222" s="16" t="n">
        <v>1</v>
      </c>
      <c r="AB222" s="16" t="n"/>
      <c r="AC222" s="16" t="n"/>
      <c r="AD222" s="16" t="n"/>
      <c r="AE222" s="16">
        <f>SUM(E222:AD222)</f>
        <v/>
      </c>
      <c r="AF222" s="20" t="n">
        <v>1250</v>
      </c>
      <c r="AG222" s="20">
        <f>AF222-(AF222*$AG$3)</f>
        <v/>
      </c>
      <c r="AH222" s="21">
        <f>1-AG222/AF222</f>
        <v/>
      </c>
      <c r="AI222" s="20">
        <f>AF222*AE222</f>
        <v/>
      </c>
      <c r="AJ222" s="20">
        <f>AG222*AE222</f>
        <v/>
      </c>
      <c r="AK222" s="6" t="inlineStr">
        <is>
          <t>#REF</t>
        </is>
      </c>
    </row>
    <row r="223" ht="117" customHeight="1">
      <c r="A223" s="16" t="n"/>
      <c r="B223" s="16" t="inlineStr">
        <is>
          <t>OMBB085S24FLE0010110</t>
        </is>
      </c>
      <c r="C223" s="17" t="inlineStr">
        <is>
          <t>WHITE BLACK</t>
        </is>
      </c>
      <c r="D223" s="17" t="inlineStr">
        <is>
          <t>TATTOO ARROW SKATE HOODIE WHITE BLACK</t>
        </is>
      </c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>
        <v>1</v>
      </c>
      <c r="Z223" s="16" t="n"/>
      <c r="AA223" s="16" t="n"/>
      <c r="AB223" s="16" t="n"/>
      <c r="AC223" s="16" t="n"/>
      <c r="AD223" s="16" t="n"/>
      <c r="AE223" s="16">
        <f>SUM(E223:AD223)</f>
        <v/>
      </c>
      <c r="AF223" s="20" t="n">
        <v>795</v>
      </c>
      <c r="AG223" s="20">
        <f>AF223-(AF223*$AG$3)</f>
        <v/>
      </c>
      <c r="AH223" s="21">
        <f>1-AG223/AF223</f>
        <v/>
      </c>
      <c r="AI223" s="20">
        <f>AF223*AE223</f>
        <v/>
      </c>
      <c r="AJ223" s="20">
        <f>AG223*AE223</f>
        <v/>
      </c>
      <c r="AK223" s="6" t="inlineStr">
        <is>
          <t>#REF</t>
        </is>
      </c>
    </row>
    <row r="224" ht="117" customHeight="1">
      <c r="A224" s="16" t="n"/>
      <c r="B224" s="16" t="inlineStr">
        <is>
          <t>OMBB085S24FLE0120622</t>
        </is>
      </c>
      <c r="C224" s="17" t="inlineStr">
        <is>
          <t>MELANGE GREY  GOLD FUSION</t>
        </is>
      </c>
      <c r="D224" s="17" t="inlineStr">
        <is>
          <t>OW 23 SKATE HOODIE MELANGE GREY  GOLD FU</t>
        </is>
      </c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>
        <v>1</v>
      </c>
      <c r="Z224" s="16" t="n"/>
      <c r="AA224" s="16" t="n"/>
      <c r="AB224" s="16" t="n"/>
      <c r="AC224" s="16" t="n"/>
      <c r="AD224" s="16" t="n"/>
      <c r="AE224" s="16">
        <f>SUM(E224:AD224)</f>
        <v/>
      </c>
      <c r="AF224" s="20" t="n">
        <v>650</v>
      </c>
      <c r="AG224" s="20">
        <f>AF224-(AF224*$AG$3)</f>
        <v/>
      </c>
      <c r="AH224" s="21">
        <f>1-AG224/AF224</f>
        <v/>
      </c>
      <c r="AI224" s="20">
        <f>AF224*AE224</f>
        <v/>
      </c>
      <c r="AJ224" s="20">
        <f>AG224*AE224</f>
        <v/>
      </c>
      <c r="AK224" s="6" t="inlineStr">
        <is>
          <t>#REF</t>
        </is>
      </c>
    </row>
    <row r="225" ht="117" customHeight="1">
      <c r="A225" s="16" t="n"/>
      <c r="B225" s="16" t="inlineStr">
        <is>
          <t>OMBB085S25FLE00D1001</t>
        </is>
      </c>
      <c r="C225" s="17" t="inlineStr">
        <is>
          <t>BLACK - WHITE</t>
        </is>
      </c>
      <c r="D225" s="17" t="inlineStr">
        <is>
          <t>STAR ARROW SKATE HOODIE BLACK - WHITE</t>
        </is>
      </c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  <c r="AA225" s="16" t="n"/>
      <c r="AB225" s="16" t="n"/>
      <c r="AC225" s="16" t="n">
        <v>1</v>
      </c>
      <c r="AD225" s="16" t="n"/>
      <c r="AE225" s="16">
        <f>SUM(E225:AD225)</f>
        <v/>
      </c>
      <c r="AF225" s="20" t="n">
        <v>650</v>
      </c>
      <c r="AG225" s="20">
        <f>AF225-(AF225*$AG$3)</f>
        <v/>
      </c>
      <c r="AH225" s="21">
        <f>1-AG225/AF225</f>
        <v/>
      </c>
      <c r="AI225" s="20">
        <f>AF225*AE225</f>
        <v/>
      </c>
      <c r="AJ225" s="20">
        <f>AG225*AE225</f>
        <v/>
      </c>
      <c r="AK225" s="6" t="inlineStr">
        <is>
          <t>#REF</t>
        </is>
      </c>
    </row>
    <row r="226" ht="117" customHeight="1">
      <c r="A226" s="16" t="n"/>
      <c r="B226" s="16" t="inlineStr">
        <is>
          <t>OMBB085S25FLE00J1022</t>
        </is>
      </c>
      <c r="C226" s="17" t="inlineStr">
        <is>
          <t>BLACK - CITRUS</t>
        </is>
      </c>
      <c r="D226" s="17" t="inlineStr">
        <is>
          <t>TAPE ARROW SKATE HOODIE BLACK - CITRUS</t>
        </is>
      </c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  <c r="AA226" s="16" t="n">
        <v>1</v>
      </c>
      <c r="AB226" s="16" t="n"/>
      <c r="AC226" s="16" t="n"/>
      <c r="AD226" s="16" t="n"/>
      <c r="AE226" s="16">
        <f>SUM(E226:AD226)</f>
        <v/>
      </c>
      <c r="AF226" s="20" t="n">
        <v>675</v>
      </c>
      <c r="AG226" s="20">
        <f>AF226-(AF226*$AG$3)</f>
        <v/>
      </c>
      <c r="AH226" s="21">
        <f>1-AG226/AF226</f>
        <v/>
      </c>
      <c r="AI226" s="20">
        <f>AF226*AE226</f>
        <v/>
      </c>
      <c r="AJ226" s="20">
        <f>AG226*AE226</f>
        <v/>
      </c>
      <c r="AK226" s="6" t="inlineStr">
        <is>
          <t>#REF</t>
        </is>
      </c>
    </row>
    <row r="227" ht="117" customHeight="1">
      <c r="A227" s="16" t="n"/>
      <c r="B227" s="16" t="inlineStr">
        <is>
          <t>OMBB085S25FLE00L1041</t>
        </is>
      </c>
      <c r="C227" s="17" t="inlineStr">
        <is>
          <t>BLACK - AQUA GLASS</t>
        </is>
      </c>
      <c r="D227" s="17" t="inlineStr">
        <is>
          <t>VIBE ARROW SKATE HOODIE BLACK - AQUA GLA</t>
        </is>
      </c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  <c r="AA227" s="16" t="n">
        <v>1</v>
      </c>
      <c r="AB227" s="16" t="n"/>
      <c r="AC227" s="16" t="n"/>
      <c r="AD227" s="16" t="n"/>
      <c r="AE227" s="16">
        <f>SUM(E227:AD227)</f>
        <v/>
      </c>
      <c r="AF227" s="20" t="n">
        <v>625</v>
      </c>
      <c r="AG227" s="20">
        <f>AF227-(AF227*$AG$3)</f>
        <v/>
      </c>
      <c r="AH227" s="21">
        <f>1-AG227/AF227</f>
        <v/>
      </c>
      <c r="AI227" s="20">
        <f>AF227*AE227</f>
        <v/>
      </c>
      <c r="AJ227" s="20">
        <f>AG227*AE227</f>
        <v/>
      </c>
      <c r="AK227" s="6" t="inlineStr">
        <is>
          <t>#REF</t>
        </is>
      </c>
    </row>
    <row r="228" ht="117" customHeight="1">
      <c r="A228" s="16" t="n"/>
      <c r="B228" s="16" t="inlineStr">
        <is>
          <t>OMBB118F23FLE0011001</t>
        </is>
      </c>
      <c r="C228" s="17" t="inlineStr">
        <is>
          <t>BLACK WHITE</t>
        </is>
      </c>
      <c r="D228" s="17" t="inlineStr">
        <is>
          <t>BLOCKS BOOK OVER HOODIE BLACK WHITE</t>
        </is>
      </c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>
        <v>1</v>
      </c>
      <c r="AA228" s="16" t="n"/>
      <c r="AB228" s="16" t="n"/>
      <c r="AC228" s="16" t="n"/>
      <c r="AD228" s="16" t="n"/>
      <c r="AE228" s="16">
        <f>SUM(E228:AD228)</f>
        <v/>
      </c>
      <c r="AF228" s="20" t="n">
        <v>595</v>
      </c>
      <c r="AG228" s="20">
        <f>AF228-(AF228*$AG$3)</f>
        <v/>
      </c>
      <c r="AH228" s="21">
        <f>1-AG228/AF228</f>
        <v/>
      </c>
      <c r="AI228" s="20">
        <f>AF228*AE228</f>
        <v/>
      </c>
      <c r="AJ228" s="20">
        <f>AG228*AE228</f>
        <v/>
      </c>
      <c r="AK228" s="6" t="inlineStr">
        <is>
          <t>#REF</t>
        </is>
      </c>
    </row>
    <row r="229" ht="117" customHeight="1">
      <c r="A229" s="16" t="n"/>
      <c r="B229" s="16" t="inlineStr">
        <is>
          <t>OMBB118F23FLE0121000</t>
        </is>
      </c>
      <c r="C229" s="17" t="inlineStr">
        <is>
          <t>BLACK NO COLOR</t>
        </is>
      </c>
      <c r="D229" s="17" t="inlineStr">
        <is>
          <t>EYELET DIAGS OVER HOODIE BLACK NO COLOR</t>
        </is>
      </c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  <c r="AA229" s="16" t="n">
        <v>1</v>
      </c>
      <c r="AB229" s="16" t="n"/>
      <c r="AC229" s="16" t="n"/>
      <c r="AD229" s="16" t="n"/>
      <c r="AE229" s="16">
        <f>SUM(E229:AD229)</f>
        <v/>
      </c>
      <c r="AF229" s="20" t="n">
        <v>1500</v>
      </c>
      <c r="AG229" s="20">
        <f>AF229-(AF229*$AG$3)</f>
        <v/>
      </c>
      <c r="AH229" s="21">
        <f>1-AG229/AF229</f>
        <v/>
      </c>
      <c r="AI229" s="20">
        <f>AF229*AE229</f>
        <v/>
      </c>
      <c r="AJ229" s="20">
        <f>AG229*AE229</f>
        <v/>
      </c>
      <c r="AK229" s="6" t="inlineStr">
        <is>
          <t>#REF</t>
        </is>
      </c>
    </row>
    <row r="230" ht="117" customHeight="1">
      <c r="A230" s="16" t="n"/>
      <c r="B230" s="16" t="inlineStr">
        <is>
          <t>OMBB118F24FLE0061001</t>
        </is>
      </c>
      <c r="C230" s="17" t="inlineStr">
        <is>
          <t>BLACK - WHITE</t>
        </is>
      </c>
      <c r="D230" s="17" t="inlineStr">
        <is>
          <t>3D LOGO OVER HOODIE BLACK - WHITE</t>
        </is>
      </c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>
        <v>1</v>
      </c>
      <c r="X230" s="16" t="n"/>
      <c r="Y230" s="16" t="n"/>
      <c r="Z230" s="16" t="n"/>
      <c r="AA230" s="16" t="n"/>
      <c r="AB230" s="16" t="n"/>
      <c r="AC230" s="16" t="n"/>
      <c r="AD230" s="16" t="n"/>
      <c r="AE230" s="16">
        <f>SUM(E230:AD230)</f>
        <v/>
      </c>
      <c r="AF230" s="20" t="n">
        <v>695</v>
      </c>
      <c r="AG230" s="20">
        <f>AF230-(AF230*$AG$3)</f>
        <v/>
      </c>
      <c r="AH230" s="21">
        <f>1-AG230/AF230</f>
        <v/>
      </c>
      <c r="AI230" s="20">
        <f>AF230*AE230</f>
        <v/>
      </c>
      <c r="AJ230" s="20">
        <f>AG230*AE230</f>
        <v/>
      </c>
      <c r="AK230" s="6" t="inlineStr">
        <is>
          <t>#REF</t>
        </is>
      </c>
    </row>
    <row r="231" ht="117" customHeight="1">
      <c r="A231" s="16" t="n"/>
      <c r="B231" s="16" t="inlineStr">
        <is>
          <t>OMBB118F24FLE0062501</t>
        </is>
      </c>
      <c r="C231" s="17" t="inlineStr">
        <is>
          <t>HIGH RISK RED - WHITE</t>
        </is>
      </c>
      <c r="D231" s="17" t="inlineStr">
        <is>
          <t>3D LOGO OVER HOODIE HIGH RISK RED - WHIT</t>
        </is>
      </c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>
        <v>1</v>
      </c>
      <c r="AA231" s="16" t="n"/>
      <c r="AB231" s="16" t="n"/>
      <c r="AC231" s="16" t="n"/>
      <c r="AD231" s="16" t="n"/>
      <c r="AE231" s="16">
        <f>SUM(E231:AD231)</f>
        <v/>
      </c>
      <c r="AF231" s="20" t="n">
        <v>695</v>
      </c>
      <c r="AG231" s="20">
        <f>AF231-(AF231*$AG$3)</f>
        <v/>
      </c>
      <c r="AH231" s="21">
        <f>1-AG231/AF231</f>
        <v/>
      </c>
      <c r="AI231" s="20">
        <f>AF231*AE231</f>
        <v/>
      </c>
      <c r="AJ231" s="20">
        <f>AG231*AE231</f>
        <v/>
      </c>
      <c r="AK231" s="6" t="inlineStr">
        <is>
          <t>#REF</t>
        </is>
      </c>
    </row>
    <row r="232" ht="117" customHeight="1">
      <c r="A232" s="16" t="n"/>
      <c r="B232" s="16" t="inlineStr">
        <is>
          <t>OMBB118S24FLE0055561</t>
        </is>
      </c>
      <c r="C232" s="17" t="inlineStr">
        <is>
          <t>COLLEGE GREEN WHISPER WHITE</t>
        </is>
      </c>
      <c r="D232" s="17" t="inlineStr">
        <is>
          <t>FOOTBALL OVER HOODIE COLLEGE GREEN WHISP</t>
        </is>
      </c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  <c r="AA232" s="16" t="n">
        <v>1</v>
      </c>
      <c r="AB232" s="16" t="n"/>
      <c r="AC232" s="16" t="n"/>
      <c r="AD232" s="16" t="n"/>
      <c r="AE232" s="16">
        <f>SUM(E232:AD232)</f>
        <v/>
      </c>
      <c r="AF232" s="20" t="n">
        <v>795</v>
      </c>
      <c r="AG232" s="20">
        <f>AF232-(AF232*$AG$3)</f>
        <v/>
      </c>
      <c r="AH232" s="21">
        <f>1-AG232/AF232</f>
        <v/>
      </c>
      <c r="AI232" s="20">
        <f>AF232*AE232</f>
        <v/>
      </c>
      <c r="AJ232" s="20">
        <f>AG232*AE232</f>
        <v/>
      </c>
      <c r="AK232" s="6" t="inlineStr">
        <is>
          <t>#REF</t>
        </is>
      </c>
    </row>
    <row r="233" ht="117" customHeight="1">
      <c r="A233" s="16" t="n"/>
      <c r="B233" s="16" t="inlineStr">
        <is>
          <t>OMBB119F23FLE0011001</t>
        </is>
      </c>
      <c r="C233" s="17" t="inlineStr">
        <is>
          <t>BLACK WHITE</t>
        </is>
      </c>
      <c r="D233" s="17" t="inlineStr">
        <is>
          <t>GIVE ME SPACE DBL STRING HOOD BLACK WHIT</t>
        </is>
      </c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  <c r="AA233" s="16" t="n">
        <v>1</v>
      </c>
      <c r="AB233" s="16" t="n"/>
      <c r="AC233" s="16" t="n"/>
      <c r="AD233" s="16" t="n"/>
      <c r="AE233" s="16">
        <f>SUM(E233:AD233)</f>
        <v/>
      </c>
      <c r="AF233" s="20" t="n">
        <v>950</v>
      </c>
      <c r="AG233" s="20">
        <f>AF233-(AF233*$AG$3)</f>
        <v/>
      </c>
      <c r="AH233" s="21">
        <f>1-AG233/AF233</f>
        <v/>
      </c>
      <c r="AI233" s="20">
        <f>AF233*AE233</f>
        <v/>
      </c>
      <c r="AJ233" s="20">
        <f>AG233*AE233</f>
        <v/>
      </c>
      <c r="AK233" s="6" t="inlineStr">
        <is>
          <t>#REF</t>
        </is>
      </c>
    </row>
    <row r="234" ht="117" customHeight="1">
      <c r="A234" s="16" t="n"/>
      <c r="B234" s="16" t="inlineStr">
        <is>
          <t>OMBD038S22FAB0016201</t>
        </is>
      </c>
      <c r="C234" s="17" t="inlineStr">
        <is>
          <t>CAMEL WHITE</t>
        </is>
      </c>
      <c r="D234" s="17" t="inlineStr">
        <is>
          <t>MONOGRAM BAND TRACKTOP CAMEL WHITE</t>
        </is>
      </c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>
        <v>1</v>
      </c>
      <c r="AA234" s="16" t="n"/>
      <c r="AB234" s="16" t="n"/>
      <c r="AC234" s="16" t="n"/>
      <c r="AD234" s="16" t="n"/>
      <c r="AE234" s="16">
        <f>SUM(E234:AD234)</f>
        <v/>
      </c>
      <c r="AF234" s="20" t="n">
        <v>945</v>
      </c>
      <c r="AG234" s="20">
        <f>AF234-(AF234*$AG$3)</f>
        <v/>
      </c>
      <c r="AH234" s="21">
        <f>1-AG234/AF234</f>
        <v/>
      </c>
      <c r="AI234" s="20">
        <f>AF234*AE234</f>
        <v/>
      </c>
      <c r="AJ234" s="20">
        <f>AG234*AE234</f>
        <v/>
      </c>
      <c r="AK234" s="6" t="inlineStr">
        <is>
          <t>#REF</t>
        </is>
      </c>
    </row>
    <row r="235" ht="117" customHeight="1">
      <c r="A235" s="16" t="n"/>
      <c r="B235" s="16" t="inlineStr">
        <is>
          <t>OMBE015F24FLE0041084</t>
        </is>
      </c>
      <c r="C235" s="17" t="inlineStr">
        <is>
          <t>BLACK - MULTICOLOR</t>
        </is>
      </c>
      <c r="D235" s="17" t="inlineStr">
        <is>
          <t>WIZ PATCH ZIP SKATE HOODIE BLACK - MULTI</t>
        </is>
      </c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  <c r="AA235" s="16" t="n"/>
      <c r="AB235" s="16" t="n">
        <v>1</v>
      </c>
      <c r="AC235" s="16" t="n"/>
      <c r="AD235" s="16" t="n"/>
      <c r="AE235" s="16">
        <f>SUM(E235:AD235)</f>
        <v/>
      </c>
      <c r="AF235" s="20" t="n">
        <v>1295</v>
      </c>
      <c r="AG235" s="20">
        <f>AF235-(AF235*$AG$3)</f>
        <v/>
      </c>
      <c r="AH235" s="21">
        <f>1-AG235/AF235</f>
        <v/>
      </c>
      <c r="AI235" s="20">
        <f>AF235*AE235</f>
        <v/>
      </c>
      <c r="AJ235" s="20">
        <f>AG235*AE235</f>
        <v/>
      </c>
      <c r="AK235" s="6" t="inlineStr">
        <is>
          <t>#REF</t>
        </is>
      </c>
    </row>
    <row r="236" ht="117" customHeight="1">
      <c r="A236" s="16" t="n"/>
      <c r="B236" s="16" t="inlineStr">
        <is>
          <t>OMBE015S25FLE0011001</t>
        </is>
      </c>
      <c r="C236" s="17" t="inlineStr">
        <is>
          <t>BLACK - WHITE</t>
        </is>
      </c>
      <c r="D236" s="17" t="inlineStr">
        <is>
          <t>FRESCO ARROW ZIP SKATE HOODIE BLACK - WH</t>
        </is>
      </c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>
        <v>1</v>
      </c>
      <c r="AA236" s="16" t="n"/>
      <c r="AB236" s="16" t="n"/>
      <c r="AC236" s="16" t="n"/>
      <c r="AD236" s="16" t="n"/>
      <c r="AE236" s="16">
        <f>SUM(E236:AD236)</f>
        <v/>
      </c>
      <c r="AF236" s="20" t="n">
        <v>895</v>
      </c>
      <c r="AG236" s="20">
        <f>AF236-(AF236*$AG$3)</f>
        <v/>
      </c>
      <c r="AH236" s="21">
        <f>1-AG236/AF236</f>
        <v/>
      </c>
      <c r="AI236" s="20">
        <f>AF236*AE236</f>
        <v/>
      </c>
      <c r="AJ236" s="20">
        <f>AG236*AE236</f>
        <v/>
      </c>
      <c r="AK236" s="6" t="inlineStr">
        <is>
          <t>#REF</t>
        </is>
      </c>
    </row>
    <row r="237" ht="117" customHeight="1">
      <c r="A237" s="16" t="n"/>
      <c r="B237" s="16" t="inlineStr">
        <is>
          <t>OMCA226C99FAB0011001</t>
        </is>
      </c>
      <c r="C237" s="17" t="inlineStr">
        <is>
          <t>BLACK WHITE</t>
        </is>
      </c>
      <c r="D237" s="17" t="inlineStr">
        <is>
          <t>OW LOGO CASUAL JOGGER BLACK WHITE</t>
        </is>
      </c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>
        <v>1</v>
      </c>
      <c r="AA237" s="16" t="n"/>
      <c r="AB237" s="16" t="n"/>
      <c r="AC237" s="16" t="n"/>
      <c r="AD237" s="16" t="n"/>
      <c r="AE237" s="16">
        <f>SUM(E237:AD237)</f>
        <v/>
      </c>
      <c r="AF237" s="20" t="n">
        <v>445</v>
      </c>
      <c r="AG237" s="20">
        <f>AF237-(AF237*$AG$3)</f>
        <v/>
      </c>
      <c r="AH237" s="21">
        <f>1-AG237/AF237</f>
        <v/>
      </c>
      <c r="AI237" s="20">
        <f>AF237*AE237</f>
        <v/>
      </c>
      <c r="AJ237" s="20">
        <f>AG237*AE237</f>
        <v/>
      </c>
      <c r="AK237" s="6" t="inlineStr">
        <is>
          <t>#REF</t>
        </is>
      </c>
    </row>
    <row r="238" ht="117" customHeight="1">
      <c r="A238" s="16" t="n"/>
      <c r="B238" s="16" t="inlineStr">
        <is>
          <t>OMCA248C99FAB0021010</t>
        </is>
      </c>
      <c r="C238" s="17" t="inlineStr">
        <is>
          <t>BLACK BLACK</t>
        </is>
      </c>
      <c r="D238" s="17" t="inlineStr">
        <is>
          <t>OW EMB DRYWO SLIM ZIP DET PAN BLACK BLAC</t>
        </is>
      </c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>
        <v>1</v>
      </c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  <c r="AA238" s="16" t="n"/>
      <c r="AB238" s="16" t="n"/>
      <c r="AC238" s="16" t="n"/>
      <c r="AD238" s="16" t="n"/>
      <c r="AE238" s="16">
        <f>SUM(E238:AD238)</f>
        <v/>
      </c>
      <c r="AF238" s="20" t="n">
        <v>650</v>
      </c>
      <c r="AG238" s="20">
        <f>AF238-(AF238*$AG$3)</f>
        <v/>
      </c>
      <c r="AH238" s="21">
        <f>1-AG238/AF238</f>
        <v/>
      </c>
      <c r="AI238" s="20">
        <f>AF238*AE238</f>
        <v/>
      </c>
      <c r="AJ238" s="20">
        <f>AG238*AE238</f>
        <v/>
      </c>
      <c r="AK238" s="6" t="inlineStr">
        <is>
          <t>#REF</t>
        </is>
      </c>
    </row>
    <row r="239" ht="117" customHeight="1">
      <c r="A239" s="16" t="n"/>
      <c r="B239" s="16" t="inlineStr">
        <is>
          <t>OMCA248F23FAB0031010</t>
        </is>
      </c>
      <c r="C239" s="17" t="inlineStr">
        <is>
          <t>BLACK BLACK</t>
        </is>
      </c>
      <c r="D239" s="17" t="inlineStr">
        <is>
          <t>OW EMB WOOL SLIM ZIP DET PA BLACK BLACK</t>
        </is>
      </c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>
        <v>1</v>
      </c>
      <c r="U239" s="16" t="n"/>
      <c r="V239" s="16" t="n"/>
      <c r="W239" s="16" t="n"/>
      <c r="X239" s="16" t="n"/>
      <c r="Y239" s="16" t="n"/>
      <c r="Z239" s="16" t="n"/>
      <c r="AA239" s="16" t="n"/>
      <c r="AB239" s="16" t="n"/>
      <c r="AC239" s="16" t="n"/>
      <c r="AD239" s="16" t="n"/>
      <c r="AE239" s="16">
        <f>SUM(E239:AD239)</f>
        <v/>
      </c>
      <c r="AF239" s="20" t="n">
        <v>650</v>
      </c>
      <c r="AG239" s="20">
        <f>AF239-(AF239*$AG$3)</f>
        <v/>
      </c>
      <c r="AH239" s="21">
        <f>1-AG239/AF239</f>
        <v/>
      </c>
      <c r="AI239" s="20">
        <f>AF239*AE239</f>
        <v/>
      </c>
      <c r="AJ239" s="20">
        <f>AG239*AE239</f>
        <v/>
      </c>
      <c r="AK239" s="6" t="inlineStr">
        <is>
          <t>#REF</t>
        </is>
      </c>
    </row>
    <row r="240" ht="117" customHeight="1">
      <c r="A240" s="16" t="n"/>
      <c r="B240" s="16" t="inlineStr">
        <is>
          <t>OMCA24CF24FAB0011010</t>
        </is>
      </c>
      <c r="C240" s="17" t="inlineStr">
        <is>
          <t>BLACK - BLACK</t>
        </is>
      </c>
      <c r="D240" s="17" t="inlineStr">
        <is>
          <t>OW EMB WOOL BUFFALO SLIM PANT BLACK - BL</t>
        </is>
      </c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>
        <v>1</v>
      </c>
      <c r="S240" s="16" t="n"/>
      <c r="T240" s="16" t="n"/>
      <c r="U240" s="16" t="n"/>
      <c r="V240" s="16" t="n"/>
      <c r="W240" s="16" t="n"/>
      <c r="X240" s="16" t="n"/>
      <c r="Y240" s="16" t="n"/>
      <c r="Z240" s="16" t="n"/>
      <c r="AA240" s="16" t="n"/>
      <c r="AB240" s="16" t="n"/>
      <c r="AC240" s="16" t="n"/>
      <c r="AD240" s="16" t="n"/>
      <c r="AE240" s="16">
        <f>SUM(E240:AD240)</f>
        <v/>
      </c>
      <c r="AF240" s="20" t="n">
        <v>795</v>
      </c>
      <c r="AG240" s="20">
        <f>AF240-(AF240*$AG$3)</f>
        <v/>
      </c>
      <c r="AH240" s="21">
        <f>1-AG240/AF240</f>
        <v/>
      </c>
      <c r="AI240" s="20">
        <f>AF240*AE240</f>
        <v/>
      </c>
      <c r="AJ240" s="20">
        <f>AG240*AE240</f>
        <v/>
      </c>
      <c r="AK240" s="6" t="inlineStr">
        <is>
          <t>#REF</t>
        </is>
      </c>
    </row>
    <row r="241" ht="117" customHeight="1">
      <c r="A241" s="16" t="n"/>
      <c r="B241" s="16" t="inlineStr">
        <is>
          <t>OMCB056S22FAB0011025</t>
        </is>
      </c>
      <c r="C241" s="17" t="inlineStr">
        <is>
          <t>BLACK RED</t>
        </is>
      </c>
      <c r="D241" s="17" t="inlineStr">
        <is>
          <t>MONOGRAM BAND TRACK SHORTS  BLACK RED</t>
        </is>
      </c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>
        <v>1</v>
      </c>
      <c r="AA241" s="16" t="n"/>
      <c r="AB241" s="16" t="n"/>
      <c r="AC241" s="16" t="n"/>
      <c r="AD241" s="16" t="n"/>
      <c r="AE241" s="16">
        <f>SUM(E241:AD241)</f>
        <v/>
      </c>
      <c r="AF241" s="20" t="n">
        <v>645</v>
      </c>
      <c r="AG241" s="20">
        <f>AF241-(AF241*$AG$3)</f>
        <v/>
      </c>
      <c r="AH241" s="21">
        <f>1-AG241/AF241</f>
        <v/>
      </c>
      <c r="AI241" s="20">
        <f>AF241*AE241</f>
        <v/>
      </c>
      <c r="AJ241" s="20">
        <f>AG241*AE241</f>
        <v/>
      </c>
      <c r="AK241" s="6" t="inlineStr">
        <is>
          <t>#REF</t>
        </is>
      </c>
    </row>
    <row r="242" ht="117" customHeight="1">
      <c r="A242" s="16" t="n"/>
      <c r="B242" s="16" t="inlineStr">
        <is>
          <t>OMCB058C99FAB0010501</t>
        </is>
      </c>
      <c r="C242" s="17" t="inlineStr">
        <is>
          <t>LIGHT GREY WHITE</t>
        </is>
      </c>
      <c r="D242" s="17" t="inlineStr">
        <is>
          <t>OUTLINE ARR FLAN PULL UP SHOR LIGHT GREY</t>
        </is>
      </c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  <c r="AA242" s="16" t="n"/>
      <c r="AB242" s="16" t="n">
        <v>1</v>
      </c>
      <c r="AC242" s="16" t="n"/>
      <c r="AD242" s="16" t="n"/>
      <c r="AE242" s="16">
        <f>SUM(E242:AD242)</f>
        <v/>
      </c>
      <c r="AF242" s="20" t="n">
        <v>535</v>
      </c>
      <c r="AG242" s="20">
        <f>AF242-(AF242*$AG$3)</f>
        <v/>
      </c>
      <c r="AH242" s="21">
        <f>1-AG242/AF242</f>
        <v/>
      </c>
      <c r="AI242" s="20">
        <f>AF242*AE242</f>
        <v/>
      </c>
      <c r="AJ242" s="20">
        <f>AG242*AE242</f>
        <v/>
      </c>
      <c r="AK242" s="6" t="inlineStr">
        <is>
          <t>#REF</t>
        </is>
      </c>
    </row>
    <row r="243" ht="117" customHeight="1">
      <c r="A243" s="16" t="n"/>
      <c r="B243" s="16" t="inlineStr">
        <is>
          <t>OMCB067C99FAB0011001</t>
        </is>
      </c>
      <c r="C243" s="17" t="inlineStr">
        <is>
          <t>BLACK WHITE</t>
        </is>
      </c>
      <c r="D243" s="17" t="inlineStr">
        <is>
          <t>OW LOGO LOUNGE SHORTS BLACK WHITE</t>
        </is>
      </c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>
        <v>1</v>
      </c>
      <c r="AA243" s="16" t="n"/>
      <c r="AB243" s="16" t="n"/>
      <c r="AC243" s="16" t="n"/>
      <c r="AD243" s="16" t="n"/>
      <c r="AE243" s="16">
        <f>SUM(E243:AD243)</f>
        <v/>
      </c>
      <c r="AF243" s="20" t="n">
        <v>395</v>
      </c>
      <c r="AG243" s="20">
        <f>AF243-(AF243*$AG$3)</f>
        <v/>
      </c>
      <c r="AH243" s="21">
        <f>1-AG243/AF243</f>
        <v/>
      </c>
      <c r="AI243" s="20">
        <f>AF243*AE243</f>
        <v/>
      </c>
      <c r="AJ243" s="20">
        <f>AG243*AE243</f>
        <v/>
      </c>
      <c r="AK243" s="6" t="inlineStr">
        <is>
          <t>#REF</t>
        </is>
      </c>
    </row>
    <row r="244" ht="117" customHeight="1">
      <c r="A244" s="16" t="n"/>
      <c r="B244" s="16" t="inlineStr">
        <is>
          <t>OMCB071C99FAB0011001</t>
        </is>
      </c>
      <c r="C244" s="17" t="inlineStr">
        <is>
          <t>BLACK WHITE</t>
        </is>
      </c>
      <c r="D244" s="17" t="inlineStr">
        <is>
          <t>SINGLE ARROW SKATE SHORTS BLACK WHITE</t>
        </is>
      </c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>
        <v>1</v>
      </c>
      <c r="AA244" s="16" t="n"/>
      <c r="AB244" s="16" t="n"/>
      <c r="AC244" s="16" t="n"/>
      <c r="AD244" s="16" t="n"/>
      <c r="AE244" s="16">
        <f>SUM(E244:AD244)</f>
        <v/>
      </c>
      <c r="AF244" s="20" t="n">
        <v>465</v>
      </c>
      <c r="AG244" s="20">
        <f>AF244-(AF244*$AG$3)</f>
        <v/>
      </c>
      <c r="AH244" s="21">
        <f>1-AG244/AF244</f>
        <v/>
      </c>
      <c r="AI244" s="20">
        <f>AF244*AE244</f>
        <v/>
      </c>
      <c r="AJ244" s="20">
        <f>AG244*AE244</f>
        <v/>
      </c>
      <c r="AK244" s="6" t="inlineStr">
        <is>
          <t>#REF</t>
        </is>
      </c>
    </row>
    <row r="245" ht="117" customHeight="1">
      <c r="A245" s="16" t="n"/>
      <c r="B245" s="16" t="inlineStr">
        <is>
          <t>OMCB089G23FAB0011700</t>
        </is>
      </c>
      <c r="C245" s="17" t="n"/>
      <c r="D245" s="17" t="inlineStr">
        <is>
          <t>RS_LINEN CARGO SHORT SAND NO COLOR</t>
        </is>
      </c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>
        <v>1</v>
      </c>
      <c r="AA245" s="16" t="n"/>
      <c r="AB245" s="16" t="n"/>
      <c r="AC245" s="16" t="n"/>
      <c r="AD245" s="16" t="n"/>
      <c r="AE245" s="16">
        <f>SUM(E245:AD245)</f>
        <v/>
      </c>
      <c r="AF245" s="20" t="n">
        <v>645</v>
      </c>
      <c r="AG245" s="20">
        <f>AF245-(AF245*$AG$3)</f>
        <v/>
      </c>
      <c r="AH245" s="21">
        <f>1-AG245/AF245</f>
        <v/>
      </c>
      <c r="AI245" s="20">
        <f>AF245*AE245</f>
        <v/>
      </c>
      <c r="AJ245" s="20">
        <f>AG245*AE245</f>
        <v/>
      </c>
      <c r="AK245" s="6" t="inlineStr">
        <is>
          <t>#REF</t>
        </is>
      </c>
    </row>
    <row r="246" ht="117" customHeight="1">
      <c r="A246" s="16" t="n"/>
      <c r="B246" s="16" t="inlineStr">
        <is>
          <t>OMCE044F24FAB0016100</t>
        </is>
      </c>
      <c r="C246" s="17" t="inlineStr">
        <is>
          <t>BROWN RICE - NO COLOR</t>
        </is>
      </c>
      <c r="D246" s="17" t="inlineStr">
        <is>
          <t>GARMDYED CANV RELAX CARPENTER BROWN RICE</t>
        </is>
      </c>
      <c r="E246" s="16" t="n"/>
      <c r="F246" s="16" t="n"/>
      <c r="G246" s="16" t="n"/>
      <c r="H246" s="16" t="n"/>
      <c r="I246" s="16" t="n">
        <v>1</v>
      </c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  <c r="AA246" s="16" t="n"/>
      <c r="AB246" s="16" t="n"/>
      <c r="AC246" s="16" t="n"/>
      <c r="AD246" s="16" t="n"/>
      <c r="AE246" s="16">
        <f>SUM(E246:AD246)</f>
        <v/>
      </c>
      <c r="AF246" s="20" t="n">
        <v>650</v>
      </c>
      <c r="AG246" s="20">
        <f>AF246-(AF246*$AG$3)</f>
        <v/>
      </c>
      <c r="AH246" s="21">
        <f>1-AG246/AF246</f>
        <v/>
      </c>
      <c r="AI246" s="20">
        <f>AF246*AE246</f>
        <v/>
      </c>
      <c r="AJ246" s="20">
        <f>AG246*AE246</f>
        <v/>
      </c>
      <c r="AK246" s="6" t="inlineStr">
        <is>
          <t>#REF</t>
        </is>
      </c>
    </row>
    <row r="247" ht="117" customHeight="1">
      <c r="A247" s="16" t="n"/>
      <c r="B247" s="16" t="inlineStr">
        <is>
          <t>OMCE04AS25FAB0036G25</t>
        </is>
      </c>
      <c r="C247" s="17" t="inlineStr">
        <is>
          <t>CHOCOLATE - RED</t>
        </is>
      </c>
      <c r="D247" s="17" t="inlineStr">
        <is>
          <t>OVERDYED CANV CARPENTER CHOCOLATE - RED</t>
        </is>
      </c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>
        <v>1</v>
      </c>
      <c r="S247" s="16" t="n"/>
      <c r="T247" s="16" t="n"/>
      <c r="U247" s="16" t="n"/>
      <c r="V247" s="16" t="n"/>
      <c r="W247" s="16" t="n"/>
      <c r="X247" s="16" t="n"/>
      <c r="Y247" s="16" t="n"/>
      <c r="Z247" s="16" t="n"/>
      <c r="AA247" s="16" t="n"/>
      <c r="AB247" s="16" t="n"/>
      <c r="AC247" s="16" t="n"/>
      <c r="AD247" s="16" t="n"/>
      <c r="AE247" s="16">
        <f>SUM(E247:AD247)</f>
        <v/>
      </c>
      <c r="AF247" s="20" t="n">
        <v>695</v>
      </c>
      <c r="AG247" s="20">
        <f>AF247-(AF247*$AG$3)</f>
        <v/>
      </c>
      <c r="AH247" s="21">
        <f>1-AG247/AF247</f>
        <v/>
      </c>
      <c r="AI247" s="20">
        <f>AF247*AE247</f>
        <v/>
      </c>
      <c r="AJ247" s="20">
        <f>AG247*AE247</f>
        <v/>
      </c>
      <c r="AK247" s="6" t="inlineStr">
        <is>
          <t>#REF</t>
        </is>
      </c>
    </row>
    <row r="248" ht="117" customHeight="1">
      <c r="A248" s="16" t="n"/>
      <c r="B248" s="16" t="inlineStr">
        <is>
          <t>OMCF004F21FAB0011010</t>
        </is>
      </c>
      <c r="C248" s="17" t="inlineStr">
        <is>
          <t>BLACK BLACK</t>
        </is>
      </c>
      <c r="D248" s="17" t="inlineStr">
        <is>
          <t>ARROW COTTON CARGO PANT BLACK BLACK</t>
        </is>
      </c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>
        <v>1</v>
      </c>
      <c r="AA248" s="16" t="n"/>
      <c r="AB248" s="16" t="n"/>
      <c r="AC248" s="16" t="n"/>
      <c r="AD248" s="16" t="n"/>
      <c r="AE248" s="16">
        <f>SUM(E248:AD248)</f>
        <v/>
      </c>
      <c r="AF248" s="20" t="n">
        <v>575</v>
      </c>
      <c r="AG248" s="20">
        <f>AF248-(AF248*$AG$3)</f>
        <v/>
      </c>
      <c r="AH248" s="21">
        <f>1-AG248/AF248</f>
        <v/>
      </c>
      <c r="AI248" s="20">
        <f>AF248*AE248</f>
        <v/>
      </c>
      <c r="AJ248" s="20">
        <f>AG248*AE248</f>
        <v/>
      </c>
      <c r="AK248" s="6" t="inlineStr">
        <is>
          <t>#REF</t>
        </is>
      </c>
    </row>
    <row r="249" ht="117" customHeight="1">
      <c r="A249" s="16" t="n"/>
      <c r="B249" s="16" t="inlineStr">
        <is>
          <t>OMCF030C99FAB0011000</t>
        </is>
      </c>
      <c r="C249" s="17" t="inlineStr">
        <is>
          <t>BLACK NO COLOR</t>
        </is>
      </c>
      <c r="D249" s="17" t="inlineStr">
        <is>
          <t>BUCKLE CARGO PANT BLACK NO COLOR</t>
        </is>
      </c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>
        <v>1</v>
      </c>
      <c r="AA249" s="16" t="n"/>
      <c r="AB249" s="16" t="n"/>
      <c r="AC249" s="16" t="n"/>
      <c r="AD249" s="16" t="n"/>
      <c r="AE249" s="16">
        <f>SUM(E249:AD249)</f>
        <v/>
      </c>
      <c r="AF249" s="20" t="n">
        <v>735</v>
      </c>
      <c r="AG249" s="20">
        <f>AF249-(AF249*$AG$3)</f>
        <v/>
      </c>
      <c r="AH249" s="21">
        <f>1-AG249/AF249</f>
        <v/>
      </c>
      <c r="AI249" s="20">
        <f>AF249*AE249</f>
        <v/>
      </c>
      <c r="AJ249" s="20">
        <f>AG249*AE249</f>
        <v/>
      </c>
      <c r="AK249" s="6" t="inlineStr">
        <is>
          <t>#REF</t>
        </is>
      </c>
    </row>
    <row r="250" ht="117" customHeight="1">
      <c r="A250" s="16" t="n"/>
      <c r="B250" s="16" t="inlineStr">
        <is>
          <t>OMCF037C99FAB0031010</t>
        </is>
      </c>
      <c r="C250" s="17" t="inlineStr">
        <is>
          <t>BLACK BLACK</t>
        </is>
      </c>
      <c r="D250" s="17" t="inlineStr">
        <is>
          <t>OW EMB NYL CARGO PANT BLACK BLACK</t>
        </is>
      </c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>
        <v>1</v>
      </c>
      <c r="S250" s="16" t="n"/>
      <c r="T250" s="16" t="n"/>
      <c r="U250" s="16" t="n"/>
      <c r="V250" s="16" t="n"/>
      <c r="W250" s="16" t="n"/>
      <c r="X250" s="16" t="n"/>
      <c r="Y250" s="16" t="n"/>
      <c r="Z250" s="16" t="n"/>
      <c r="AA250" s="16" t="n"/>
      <c r="AB250" s="16" t="n"/>
      <c r="AC250" s="16" t="n"/>
      <c r="AD250" s="16" t="n"/>
      <c r="AE250" s="16">
        <f>SUM(E250:AD250)</f>
        <v/>
      </c>
      <c r="AF250" s="20" t="n">
        <v>695</v>
      </c>
      <c r="AG250" s="20">
        <f>AF250-(AF250*$AG$3)</f>
        <v/>
      </c>
      <c r="AH250" s="21">
        <f>1-AG250/AF250</f>
        <v/>
      </c>
      <c r="AI250" s="20">
        <f>AF250*AE250</f>
        <v/>
      </c>
      <c r="AJ250" s="20">
        <f>AG250*AE250</f>
        <v/>
      </c>
      <c r="AK250" s="6" t="inlineStr">
        <is>
          <t>#REF</t>
        </is>
      </c>
    </row>
    <row r="251" ht="117" customHeight="1">
      <c r="A251" s="16" t="n"/>
      <c r="B251" s="16" t="inlineStr">
        <is>
          <t>OMCF037F23FAB0041010</t>
        </is>
      </c>
      <c r="C251" s="17" t="inlineStr">
        <is>
          <t>BLACK BLACK</t>
        </is>
      </c>
      <c r="D251" s="17" t="inlineStr">
        <is>
          <t>OW EMB DRILL CARGO PANT BLACK BLACK</t>
        </is>
      </c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>
        <v>1</v>
      </c>
      <c r="S251" s="16" t="n"/>
      <c r="T251" s="16" t="n"/>
      <c r="U251" s="16" t="n"/>
      <c r="V251" s="16" t="n"/>
      <c r="W251" s="16" t="n"/>
      <c r="X251" s="16" t="n"/>
      <c r="Y251" s="16" t="n"/>
      <c r="Z251" s="16" t="n"/>
      <c r="AA251" s="16" t="n"/>
      <c r="AB251" s="16" t="n"/>
      <c r="AC251" s="16" t="n"/>
      <c r="AD251" s="16" t="n"/>
      <c r="AE251" s="16">
        <f>SUM(E251:AD251)</f>
        <v/>
      </c>
      <c r="AF251" s="20" t="n">
        <v>695</v>
      </c>
      <c r="AG251" s="20">
        <f>AF251-(AF251*$AG$3)</f>
        <v/>
      </c>
      <c r="AH251" s="21">
        <f>1-AG251/AF251</f>
        <v/>
      </c>
      <c r="AI251" s="20">
        <f>AF251*AE251</f>
        <v/>
      </c>
      <c r="AJ251" s="20">
        <f>AG251*AE251</f>
        <v/>
      </c>
      <c r="AK251" s="6" t="inlineStr">
        <is>
          <t>#REF</t>
        </is>
      </c>
    </row>
    <row r="252" ht="117" customHeight="1">
      <c r="A252" s="16" t="n"/>
      <c r="B252" s="16" t="inlineStr">
        <is>
          <t>OMCF037F23FAB0051010</t>
        </is>
      </c>
      <c r="C252" s="17" t="inlineStr">
        <is>
          <t>BLACK BLACK</t>
        </is>
      </c>
      <c r="D252" s="17" t="inlineStr">
        <is>
          <t>OW EMB NYL CARGO PANT BLACK BLACK</t>
        </is>
      </c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>
        <v>1</v>
      </c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  <c r="AA252" s="16" t="n"/>
      <c r="AB252" s="16" t="n"/>
      <c r="AC252" s="16" t="n"/>
      <c r="AD252" s="16" t="n"/>
      <c r="AE252" s="16">
        <f>SUM(E252:AD252)</f>
        <v/>
      </c>
      <c r="AF252" s="20" t="n">
        <v>750</v>
      </c>
      <c r="AG252" s="20">
        <f>AF252-(AF252*$AG$3)</f>
        <v/>
      </c>
      <c r="AH252" s="21">
        <f>1-AG252/AF252</f>
        <v/>
      </c>
      <c r="AI252" s="20">
        <f>AF252*AE252</f>
        <v/>
      </c>
      <c r="AJ252" s="20">
        <f>AG252*AE252</f>
        <v/>
      </c>
      <c r="AK252" s="6" t="inlineStr">
        <is>
          <t>#REF</t>
        </is>
      </c>
    </row>
    <row r="253" ht="117" customHeight="1">
      <c r="A253" s="16" t="n"/>
      <c r="B253" s="16" t="inlineStr">
        <is>
          <t>OMCF042F24FAB0011025</t>
        </is>
      </c>
      <c r="C253" s="17" t="inlineStr">
        <is>
          <t>BLACK - RED</t>
        </is>
      </c>
      <c r="D253" s="17" t="inlineStr">
        <is>
          <t>ARR COT STRAIGHT CARGO PANT BLACK - RED</t>
        </is>
      </c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>
        <v>1</v>
      </c>
      <c r="U253" s="16" t="n"/>
      <c r="V253" s="16" t="n"/>
      <c r="W253" s="16" t="n"/>
      <c r="X253" s="16" t="n"/>
      <c r="Y253" s="16" t="n"/>
      <c r="Z253" s="16" t="n"/>
      <c r="AA253" s="16" t="n"/>
      <c r="AB253" s="16" t="n"/>
      <c r="AC253" s="16" t="n"/>
      <c r="AD253" s="16" t="n"/>
      <c r="AE253" s="16">
        <f>SUM(E253:AD253)</f>
        <v/>
      </c>
      <c r="AF253" s="20" t="n">
        <v>795</v>
      </c>
      <c r="AG253" s="20">
        <f>AF253-(AF253*$AG$3)</f>
        <v/>
      </c>
      <c r="AH253" s="21">
        <f>1-AG253/AF253</f>
        <v/>
      </c>
      <c r="AI253" s="20">
        <f>AF253*AE253</f>
        <v/>
      </c>
      <c r="AJ253" s="20">
        <f>AG253*AE253</f>
        <v/>
      </c>
      <c r="AK253" s="6" t="inlineStr">
        <is>
          <t>#REF</t>
        </is>
      </c>
    </row>
    <row r="254" ht="117" customHeight="1">
      <c r="A254" s="16" t="n"/>
      <c r="B254" s="16" t="inlineStr">
        <is>
          <t>OMCF043F24FAB0028401</t>
        </is>
      </c>
      <c r="C254" s="17" t="n"/>
      <c r="D254" s="17" t="inlineStr">
        <is>
          <t>CAMO NYL RIP SAMURAI CARGO PA CAMOUFLAGE</t>
        </is>
      </c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>
        <v>1</v>
      </c>
      <c r="U254" s="16" t="n"/>
      <c r="V254" s="16" t="n"/>
      <c r="W254" s="16" t="n"/>
      <c r="X254" s="16" t="n"/>
      <c r="Y254" s="16" t="n"/>
      <c r="Z254" s="16" t="n"/>
      <c r="AA254" s="16" t="n"/>
      <c r="AB254" s="16" t="n"/>
      <c r="AC254" s="16" t="n"/>
      <c r="AD254" s="16" t="n"/>
      <c r="AE254" s="16">
        <f>SUM(E254:AD254)</f>
        <v/>
      </c>
      <c r="AF254" s="20" t="n">
        <v>995</v>
      </c>
      <c r="AG254" s="20">
        <f>AF254-(AF254*$AG$3)</f>
        <v/>
      </c>
      <c r="AH254" s="21">
        <f>1-AG254/AF254</f>
        <v/>
      </c>
      <c r="AI254" s="20">
        <f>AF254*AE254</f>
        <v/>
      </c>
      <c r="AJ254" s="20">
        <f>AG254*AE254</f>
        <v/>
      </c>
      <c r="AK254" s="6" t="inlineStr">
        <is>
          <t>#REF</t>
        </is>
      </c>
    </row>
    <row r="255" ht="117" customHeight="1">
      <c r="A255" s="16" t="n"/>
      <c r="B255" s="16" t="inlineStr">
        <is>
          <t>OMCG032C99FAB0011001</t>
        </is>
      </c>
      <c r="C255" s="17" t="inlineStr">
        <is>
          <t>BLACK WHITE</t>
        </is>
      </c>
      <c r="D255" s="17" t="inlineStr">
        <is>
          <t>TWIST STRAIGHT CHINO PANT BLACK WHITE</t>
        </is>
      </c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>
        <v>1</v>
      </c>
      <c r="AA255" s="16" t="n"/>
      <c r="AB255" s="16" t="n"/>
      <c r="AC255" s="16" t="n"/>
      <c r="AD255" s="16" t="n"/>
      <c r="AE255" s="16">
        <f>SUM(E255:AD255)</f>
        <v/>
      </c>
      <c r="AF255" s="20" t="n">
        <v>545</v>
      </c>
      <c r="AG255" s="20">
        <f>AF255-(AF255*$AG$3)</f>
        <v/>
      </c>
      <c r="AH255" s="21">
        <f>1-AG255/AF255</f>
        <v/>
      </c>
      <c r="AI255" s="20">
        <f>AF255*AE255</f>
        <v/>
      </c>
      <c r="AJ255" s="20">
        <f>AG255*AE255</f>
        <v/>
      </c>
      <c r="AK255" s="6" t="inlineStr">
        <is>
          <t>#REF</t>
        </is>
      </c>
    </row>
    <row r="256" ht="117" customHeight="1">
      <c r="A256" s="16" t="n"/>
      <c r="B256" s="16" t="inlineStr">
        <is>
          <t>OMCH029E20FLE0061001</t>
        </is>
      </c>
      <c r="C256" s="17" t="inlineStr">
        <is>
          <t>BLACK WHITE</t>
        </is>
      </c>
      <c r="D256" s="17" t="inlineStr">
        <is>
          <t>CHAINSAW WORKER SLIM SWEATP BLACK WHITE</t>
        </is>
      </c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  <c r="AA256" s="16" t="n"/>
      <c r="AB256" s="16" t="n">
        <v>1</v>
      </c>
      <c r="AC256" s="16" t="n"/>
      <c r="AD256" s="16" t="n"/>
      <c r="AE256" s="16">
        <f>SUM(E256:AD256)</f>
        <v/>
      </c>
      <c r="AF256" s="20" t="n">
        <v>405</v>
      </c>
      <c r="AG256" s="20">
        <f>AF256-(AF256*$AG$3)</f>
        <v/>
      </c>
      <c r="AH256" s="21">
        <f>1-AG256/AF256</f>
        <v/>
      </c>
      <c r="AI256" s="20">
        <f>AF256*AE256</f>
        <v/>
      </c>
      <c r="AJ256" s="20">
        <f>AG256*AE256</f>
        <v/>
      </c>
      <c r="AK256" s="6" t="inlineStr">
        <is>
          <t>#REF</t>
        </is>
      </c>
    </row>
    <row r="257" ht="117" customHeight="1">
      <c r="A257" s="16" t="n"/>
      <c r="B257" s="16" t="inlineStr">
        <is>
          <t>OMCH030E20FLE0045710</t>
        </is>
      </c>
      <c r="C257" s="17" t="inlineStr">
        <is>
          <t>DARK GREEN  BLACK</t>
        </is>
      </c>
      <c r="D257" s="17" t="inlineStr">
        <is>
          <t>CARAVAG PAINT SHORTEN SWEATP DARK GREEN</t>
        </is>
      </c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  <c r="AA257" s="16" t="n"/>
      <c r="AB257" s="16" t="n">
        <v>1</v>
      </c>
      <c r="AC257" s="16" t="n"/>
      <c r="AD257" s="16" t="n"/>
      <c r="AE257" s="16">
        <f>SUM(E257:AD257)</f>
        <v/>
      </c>
      <c r="AF257" s="20" t="n">
        <v>405</v>
      </c>
      <c r="AG257" s="20">
        <f>AF257-(AF257*$AG$3)</f>
        <v/>
      </c>
      <c r="AH257" s="21">
        <f>1-AG257/AF257</f>
        <v/>
      </c>
      <c r="AI257" s="20">
        <f>AF257*AE257</f>
        <v/>
      </c>
      <c r="AJ257" s="20">
        <f>AG257*AE257</f>
        <v/>
      </c>
      <c r="AK257" s="6" t="inlineStr">
        <is>
          <t>#REF</t>
        </is>
      </c>
    </row>
    <row r="258" ht="117" customHeight="1">
      <c r="A258" s="16" t="n"/>
      <c r="B258" s="16" t="inlineStr">
        <is>
          <t>OMCH045S22FLE0014141</t>
        </is>
      </c>
      <c r="C258" s="17" t="inlineStr">
        <is>
          <t>BABY BLUE  BABY BLUE</t>
        </is>
      </c>
      <c r="D258" s="17" t="inlineStr">
        <is>
          <t>LAUNDRY PANELLED SWEATPANTS BABY BLUE  B</t>
        </is>
      </c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>
        <v>1</v>
      </c>
      <c r="AA258" s="16" t="n"/>
      <c r="AB258" s="16" t="n"/>
      <c r="AC258" s="16" t="n"/>
      <c r="AD258" s="16" t="n"/>
      <c r="AE258" s="16">
        <f>SUM(E258:AD258)</f>
        <v/>
      </c>
      <c r="AF258" s="20" t="n">
        <v>695</v>
      </c>
      <c r="AG258" s="20">
        <f>AF258-(AF258*$AG$3)</f>
        <v/>
      </c>
      <c r="AH258" s="21">
        <f>1-AG258/AF258</f>
        <v/>
      </c>
      <c r="AI258" s="20">
        <f>AF258*AE258</f>
        <v/>
      </c>
      <c r="AJ258" s="20">
        <f>AG258*AE258</f>
        <v/>
      </c>
      <c r="AK258" s="6" t="inlineStr">
        <is>
          <t>#REF</t>
        </is>
      </c>
    </row>
    <row r="259" ht="117" customHeight="1">
      <c r="A259" s="16" t="n"/>
      <c r="B259" s="16" t="inlineStr">
        <is>
          <t>OMCH045S22FLE0016262</t>
        </is>
      </c>
      <c r="C259" s="17" t="inlineStr">
        <is>
          <t>CAMEL CAMEL</t>
        </is>
      </c>
      <c r="D259" s="17" t="inlineStr">
        <is>
          <t>LAUNDRY PANELLED SWEATPANTS CAMEL CAMEL</t>
        </is>
      </c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>
        <v>1</v>
      </c>
      <c r="AA259" s="16" t="n"/>
      <c r="AB259" s="16" t="n"/>
      <c r="AC259" s="16" t="n"/>
      <c r="AD259" s="16" t="n"/>
      <c r="AE259" s="16">
        <f>SUM(E259:AD259)</f>
        <v/>
      </c>
      <c r="AF259" s="20" t="n">
        <v>695</v>
      </c>
      <c r="AG259" s="20">
        <f>AF259-(AF259*$AG$3)</f>
        <v/>
      </c>
      <c r="AH259" s="21">
        <f>1-AG259/AF259</f>
        <v/>
      </c>
      <c r="AI259" s="20">
        <f>AF259*AE259</f>
        <v/>
      </c>
      <c r="AJ259" s="20">
        <f>AG259*AE259</f>
        <v/>
      </c>
      <c r="AK259" s="6" t="inlineStr">
        <is>
          <t>#REF</t>
        </is>
      </c>
    </row>
    <row r="260" ht="117" customHeight="1">
      <c r="A260" s="16" t="n"/>
      <c r="B260" s="16" t="inlineStr">
        <is>
          <t>OMCI006R21FLE0020825</t>
        </is>
      </c>
      <c r="C260" s="17" t="inlineStr">
        <is>
          <t>MELANGE GREY RED</t>
        </is>
      </c>
      <c r="D260" s="17" t="inlineStr">
        <is>
          <t>MARKER SWEATSHORTS MELANGE GREY RED</t>
        </is>
      </c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>
        <v>1</v>
      </c>
      <c r="Y260" s="16" t="n"/>
      <c r="Z260" s="16" t="n"/>
      <c r="AA260" s="16" t="n"/>
      <c r="AB260" s="16" t="n"/>
      <c r="AC260" s="16" t="n"/>
      <c r="AD260" s="16" t="n"/>
      <c r="AE260" s="16">
        <f>SUM(E260:AD260)</f>
        <v/>
      </c>
      <c r="AF260" s="20" t="n">
        <v>300</v>
      </c>
      <c r="AG260" s="20">
        <f>AF260-(AF260*$AG$3)</f>
        <v/>
      </c>
      <c r="AH260" s="21">
        <f>1-AG260/AF260</f>
        <v/>
      </c>
      <c r="AI260" s="20">
        <f>AF260*AE260</f>
        <v/>
      </c>
      <c r="AJ260" s="20">
        <f>AG260*AE260</f>
        <v/>
      </c>
      <c r="AK260" s="6" t="inlineStr">
        <is>
          <t>#REF</t>
        </is>
      </c>
    </row>
    <row r="261" ht="117" customHeight="1">
      <c r="A261" s="16" t="n"/>
      <c r="B261" s="16" t="inlineStr">
        <is>
          <t>OMCI013F23FLE0011001</t>
        </is>
      </c>
      <c r="C261" s="17" t="inlineStr">
        <is>
          <t>BLACK WHITE</t>
        </is>
      </c>
      <c r="D261" s="17" t="inlineStr">
        <is>
          <t>OFF STAMP SKATE SWEATSHORTS BLACK WHITE</t>
        </is>
      </c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>
        <v>1</v>
      </c>
      <c r="AA261" s="16" t="n"/>
      <c r="AB261" s="16" t="n"/>
      <c r="AC261" s="16" t="n"/>
      <c r="AD261" s="16" t="n"/>
      <c r="AE261" s="16">
        <f>SUM(E261:AD261)</f>
        <v/>
      </c>
      <c r="AF261" s="20" t="n">
        <v>450</v>
      </c>
      <c r="AG261" s="20">
        <f>AF261-(AF261*$AG$3)</f>
        <v/>
      </c>
      <c r="AH261" s="21">
        <f>1-AG261/AF261</f>
        <v/>
      </c>
      <c r="AI261" s="20">
        <f>AF261*AE261</f>
        <v/>
      </c>
      <c r="AJ261" s="20">
        <f>AG261*AE261</f>
        <v/>
      </c>
      <c r="AK261" s="6" t="inlineStr">
        <is>
          <t>#REF</t>
        </is>
      </c>
    </row>
    <row r="262" ht="117" customHeight="1">
      <c r="A262" s="16" t="n"/>
      <c r="B262" s="16" t="inlineStr">
        <is>
          <t>OMCI013S25FLE0036110</t>
        </is>
      </c>
      <c r="C262" s="17" t="inlineStr">
        <is>
          <t>CREME BRULÉE - BLACK</t>
        </is>
      </c>
      <c r="D262" s="17" t="inlineStr">
        <is>
          <t>SPRAY ARROW SKATE SWEATSHORTS CREME BRUL</t>
        </is>
      </c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  <c r="AA262" s="16" t="n"/>
      <c r="AB262" s="16" t="n"/>
      <c r="AC262" s="16" t="n">
        <v>1</v>
      </c>
      <c r="AD262" s="16" t="n"/>
      <c r="AE262" s="16">
        <f>SUM(E262:AD262)</f>
        <v/>
      </c>
      <c r="AF262" s="20" t="n">
        <v>395</v>
      </c>
      <c r="AG262" s="20">
        <f>AF262-(AF262*$AG$3)</f>
        <v/>
      </c>
      <c r="AH262" s="21">
        <f>1-AG262/AF262</f>
        <v/>
      </c>
      <c r="AI262" s="20">
        <f>AF262*AE262</f>
        <v/>
      </c>
      <c r="AJ262" s="20">
        <f>AG262*AE262</f>
        <v/>
      </c>
      <c r="AK262" s="6" t="inlineStr">
        <is>
          <t>#REF</t>
        </is>
      </c>
    </row>
    <row r="263" ht="117" customHeight="1">
      <c r="A263" s="16" t="n"/>
      <c r="B263" s="16" t="inlineStr">
        <is>
          <t>OMCJ015S22FAB0014648</t>
        </is>
      </c>
      <c r="C263" s="17" t="inlineStr">
        <is>
          <t>OUTER SPACE DUCK GREEN</t>
        </is>
      </c>
      <c r="D263" s="17" t="inlineStr">
        <is>
          <t>DIAG OUTLINE TRACKPANT OUTER SPACE DUCK</t>
        </is>
      </c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>
        <v>1</v>
      </c>
      <c r="AA263" s="16" t="n"/>
      <c r="AB263" s="16" t="n"/>
      <c r="AC263" s="16" t="n"/>
      <c r="AD263" s="16" t="n"/>
      <c r="AE263" s="16">
        <f>SUM(E263:AD263)</f>
        <v/>
      </c>
      <c r="AF263" s="20" t="n">
        <v>450</v>
      </c>
      <c r="AG263" s="20">
        <f>AF263-(AF263*$AG$3)</f>
        <v/>
      </c>
      <c r="AH263" s="21">
        <f>1-AG263/AF263</f>
        <v/>
      </c>
      <c r="AI263" s="20">
        <f>AF263*AE263</f>
        <v/>
      </c>
      <c r="AJ263" s="20">
        <f>AG263*AE263</f>
        <v/>
      </c>
      <c r="AK263" s="6" t="inlineStr">
        <is>
          <t>#REF</t>
        </is>
      </c>
    </row>
    <row r="264" ht="117" customHeight="1">
      <c r="A264" s="16" t="n"/>
      <c r="B264" s="16" t="inlineStr">
        <is>
          <t>OMCJ016S22FAB0011001</t>
        </is>
      </c>
      <c r="C264" s="17" t="inlineStr">
        <is>
          <t>BLACK WHITE</t>
        </is>
      </c>
      <c r="D264" s="17" t="inlineStr">
        <is>
          <t>MONOGRAM ALLOVER TRACKPANT BLACK WHITE</t>
        </is>
      </c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>
        <v>1</v>
      </c>
      <c r="AA264" s="16" t="n"/>
      <c r="AB264" s="16" t="n"/>
      <c r="AC264" s="16" t="n"/>
      <c r="AD264" s="16" t="n"/>
      <c r="AE264" s="16">
        <f>SUM(E264:AD264)</f>
        <v/>
      </c>
      <c r="AF264" s="20" t="n">
        <v>645</v>
      </c>
      <c r="AG264" s="20">
        <f>AF264-(AF264*$AG$3)</f>
        <v/>
      </c>
      <c r="AH264" s="21">
        <f>1-AG264/AF264</f>
        <v/>
      </c>
      <c r="AI264" s="20">
        <f>AF264*AE264</f>
        <v/>
      </c>
      <c r="AJ264" s="20">
        <f>AG264*AE264</f>
        <v/>
      </c>
      <c r="AK264" s="6" t="inlineStr">
        <is>
          <t>#REF</t>
        </is>
      </c>
    </row>
    <row r="265" ht="117" customHeight="1">
      <c r="A265" s="16" t="n"/>
      <c r="B265" s="16" t="inlineStr">
        <is>
          <t>OMCJ016S22FAB0016210</t>
        </is>
      </c>
      <c r="C265" s="17" t="inlineStr">
        <is>
          <t>CAMEL BLACK</t>
        </is>
      </c>
      <c r="D265" s="17" t="inlineStr">
        <is>
          <t>MONOGRAM ALLOVER TRACKPANT CAMEL BLACK</t>
        </is>
      </c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>
        <v>1</v>
      </c>
      <c r="AA265" s="16" t="n"/>
      <c r="AB265" s="16" t="n"/>
      <c r="AC265" s="16" t="n"/>
      <c r="AD265" s="16" t="n"/>
      <c r="AE265" s="16">
        <f>SUM(E265:AD265)</f>
        <v/>
      </c>
      <c r="AF265" s="20" t="n">
        <v>645</v>
      </c>
      <c r="AG265" s="20">
        <f>AF265-(AF265*$AG$3)</f>
        <v/>
      </c>
      <c r="AH265" s="21">
        <f>1-AG265/AF265</f>
        <v/>
      </c>
      <c r="AI265" s="20">
        <f>AF265*AE265</f>
        <v/>
      </c>
      <c r="AJ265" s="20">
        <f>AG265*AE265</f>
        <v/>
      </c>
      <c r="AK265" s="6" t="inlineStr">
        <is>
          <t>#REF</t>
        </is>
      </c>
    </row>
    <row r="266" ht="117" customHeight="1">
      <c r="A266" s="16" t="n"/>
      <c r="B266" s="16" t="inlineStr">
        <is>
          <t>OMCJ018S22FAB0041025</t>
        </is>
      </c>
      <c r="C266" s="17" t="inlineStr">
        <is>
          <t>BLACK RED</t>
        </is>
      </c>
      <c r="D266" s="17" t="inlineStr">
        <is>
          <t>MONOGRAM BAND TRACKPANT BLACK RED</t>
        </is>
      </c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>
        <v>1</v>
      </c>
      <c r="AA266" s="16" t="n"/>
      <c r="AB266" s="16" t="n"/>
      <c r="AC266" s="16" t="n"/>
      <c r="AD266" s="16" t="n"/>
      <c r="AE266" s="16">
        <f>SUM(E266:AD266)</f>
        <v/>
      </c>
      <c r="AF266" s="20" t="n">
        <v>725</v>
      </c>
      <c r="AG266" s="20">
        <f>AF266-(AF266*$AG$3)</f>
        <v/>
      </c>
      <c r="AH266" s="21">
        <f>1-AG266/AF266</f>
        <v/>
      </c>
      <c r="AI266" s="20">
        <f>AF266*AE266</f>
        <v/>
      </c>
      <c r="AJ266" s="20">
        <f>AG266*AE266</f>
        <v/>
      </c>
      <c r="AK266" s="6" t="inlineStr">
        <is>
          <t>#REF</t>
        </is>
      </c>
    </row>
    <row r="267" ht="117" customHeight="1">
      <c r="A267" s="16" t="n"/>
      <c r="B267" s="16" t="inlineStr">
        <is>
          <t>OMCO020F23FAB0014747</t>
        </is>
      </c>
      <c r="C267" s="17" t="inlineStr">
        <is>
          <t>SIERRA LEONE SIERRA LEONE</t>
        </is>
      </c>
      <c r="D267" s="17" t="inlineStr">
        <is>
          <t>OW EMB TECHWOOL SLIM PANT SIERRA LEONE S</t>
        </is>
      </c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>
        <v>1</v>
      </c>
      <c r="U267" s="16" t="n"/>
      <c r="V267" s="16" t="n"/>
      <c r="W267" s="16" t="n"/>
      <c r="X267" s="16" t="n"/>
      <c r="Y267" s="16" t="n"/>
      <c r="Z267" s="16" t="n"/>
      <c r="AA267" s="16" t="n"/>
      <c r="AB267" s="16" t="n"/>
      <c r="AC267" s="16" t="n"/>
      <c r="AD267" s="16" t="n"/>
      <c r="AE267" s="16">
        <f>SUM(E267:AD267)</f>
        <v/>
      </c>
      <c r="AF267" s="20" t="n">
        <v>895</v>
      </c>
      <c r="AG267" s="20">
        <f>AF267-(AF267*$AG$3)</f>
        <v/>
      </c>
      <c r="AH267" s="21">
        <f>1-AG267/AF267</f>
        <v/>
      </c>
      <c r="AI267" s="20">
        <f>AF267*AE267</f>
        <v/>
      </c>
      <c r="AJ267" s="20">
        <f>AG267*AE267</f>
        <v/>
      </c>
      <c r="AK267" s="6" t="inlineStr">
        <is>
          <t>#REF</t>
        </is>
      </c>
    </row>
    <row r="268" ht="117" customHeight="1">
      <c r="A268" s="16" t="n"/>
      <c r="B268" s="16" t="inlineStr">
        <is>
          <t>OMCO039S25FAB0051000</t>
        </is>
      </c>
      <c r="C268" s="17" t="inlineStr">
        <is>
          <t>BLACK - NO COLOR</t>
        </is>
      </c>
      <c r="D268" s="17" t="inlineStr">
        <is>
          <t>WOOLGAB SLIM CARGO BLACK - NO COLOR</t>
        </is>
      </c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>
        <v>1</v>
      </c>
      <c r="U268" s="16" t="n"/>
      <c r="V268" s="16" t="n"/>
      <c r="W268" s="16" t="n"/>
      <c r="X268" s="16" t="n"/>
      <c r="Y268" s="16" t="n"/>
      <c r="Z268" s="16" t="n"/>
      <c r="AA268" s="16" t="n"/>
      <c r="AB268" s="16" t="n"/>
      <c r="AC268" s="16" t="n"/>
      <c r="AD268" s="16" t="n"/>
      <c r="AE268" s="16">
        <f>SUM(E268:AD268)</f>
        <v/>
      </c>
      <c r="AF268" s="20" t="n">
        <v>695</v>
      </c>
      <c r="AG268" s="20">
        <f>AF268-(AF268*$AG$3)</f>
        <v/>
      </c>
      <c r="AH268" s="21">
        <f>1-AG268/AF268</f>
        <v/>
      </c>
      <c r="AI268" s="20">
        <f>AF268*AE268</f>
        <v/>
      </c>
      <c r="AJ268" s="20">
        <f>AG268*AE268</f>
        <v/>
      </c>
      <c r="AK268" s="6" t="inlineStr">
        <is>
          <t>#REF</t>
        </is>
      </c>
    </row>
    <row r="269" ht="117" customHeight="1">
      <c r="A269" s="16" t="n"/>
      <c r="B269" s="16" t="inlineStr">
        <is>
          <t>OMCP001C99FAB0011000</t>
        </is>
      </c>
      <c r="C269" s="17" t="inlineStr">
        <is>
          <t>BLACK - NO COLOR</t>
        </is>
      </c>
      <c r="D269" s="17" t="inlineStr">
        <is>
          <t>OFF AO JACQ SILKCOT PAJAMA BLACK - NO CO</t>
        </is>
      </c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>
        <v>1</v>
      </c>
      <c r="U269" s="16" t="n"/>
      <c r="V269" s="16" t="n"/>
      <c r="W269" s="16" t="n"/>
      <c r="X269" s="16" t="n"/>
      <c r="Y269" s="16" t="n"/>
      <c r="Z269" s="16" t="n"/>
      <c r="AA269" s="16" t="n"/>
      <c r="AB269" s="16" t="n"/>
      <c r="AC269" s="16" t="n"/>
      <c r="AD269" s="16" t="n"/>
      <c r="AE269" s="16">
        <f>SUM(E269:AD269)</f>
        <v/>
      </c>
      <c r="AF269" s="20" t="n">
        <v>850</v>
      </c>
      <c r="AG269" s="20">
        <f>AF269-(AF269*$AG$3)</f>
        <v/>
      </c>
      <c r="AH269" s="21">
        <f>1-AG269/AF269</f>
        <v/>
      </c>
      <c r="AI269" s="20">
        <f>AF269*AE269</f>
        <v/>
      </c>
      <c r="AJ269" s="20">
        <f>AG269*AE269</f>
        <v/>
      </c>
      <c r="AK269" s="6" t="inlineStr">
        <is>
          <t>#REF</t>
        </is>
      </c>
    </row>
    <row r="270" ht="117" customHeight="1">
      <c r="A270" s="16" t="n"/>
      <c r="B270" s="16" t="inlineStr">
        <is>
          <t>OMCP001F24FAB0014500</t>
        </is>
      </c>
      <c r="C270" s="17" t="inlineStr">
        <is>
          <t>TRUE BLUE - NO COLOR</t>
        </is>
      </c>
      <c r="D270" s="17" t="inlineStr">
        <is>
          <t>OFF AO JACQ SILKCOT PAJAMA TRUE BLUE - N</t>
        </is>
      </c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>
        <v>1</v>
      </c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  <c r="AA270" s="16" t="n"/>
      <c r="AB270" s="16" t="n"/>
      <c r="AC270" s="16" t="n"/>
      <c r="AD270" s="16" t="n"/>
      <c r="AE270" s="16">
        <f>SUM(E270:AD270)</f>
        <v/>
      </c>
      <c r="AF270" s="20" t="n">
        <v>850</v>
      </c>
      <c r="AG270" s="20">
        <f>AF270-(AF270*$AG$3)</f>
        <v/>
      </c>
      <c r="AH270" s="21">
        <f>1-AG270/AF270</f>
        <v/>
      </c>
      <c r="AI270" s="20">
        <f>AF270*AE270</f>
        <v/>
      </c>
      <c r="AJ270" s="20">
        <f>AG270*AE270</f>
        <v/>
      </c>
      <c r="AK270" s="6" t="inlineStr">
        <is>
          <t>#REF</t>
        </is>
      </c>
    </row>
    <row r="271" ht="117" customHeight="1">
      <c r="A271" s="16" t="n"/>
      <c r="B271" s="16" t="inlineStr">
        <is>
          <t>OMCP003F24FAB0044010</t>
        </is>
      </c>
      <c r="C271" s="17" t="inlineStr">
        <is>
          <t>LIGHT BLUE - BLACK</t>
        </is>
      </c>
      <c r="D271" s="17" t="inlineStr">
        <is>
          <t>JOGGER TRACKPANTS LIGHT BLUE - BLACK</t>
        </is>
      </c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>
        <v>1</v>
      </c>
      <c r="U271" s="16" t="n"/>
      <c r="V271" s="16" t="n"/>
      <c r="W271" s="16" t="n"/>
      <c r="X271" s="16" t="n"/>
      <c r="Y271" s="16" t="n"/>
      <c r="Z271" s="16" t="n"/>
      <c r="AA271" s="16" t="n"/>
      <c r="AB271" s="16" t="n"/>
      <c r="AC271" s="16" t="n"/>
      <c r="AD271" s="16" t="n"/>
      <c r="AE271" s="16">
        <f>SUM(E271:AD271)</f>
        <v/>
      </c>
      <c r="AF271" s="20" t="n">
        <v>695</v>
      </c>
      <c r="AG271" s="20">
        <f>AF271-(AF271*$AG$3)</f>
        <v/>
      </c>
      <c r="AH271" s="21">
        <f>1-AG271/AF271</f>
        <v/>
      </c>
      <c r="AI271" s="20">
        <f>AF271*AE271</f>
        <v/>
      </c>
      <c r="AJ271" s="20">
        <f>AG271*AE271</f>
        <v/>
      </c>
      <c r="AK271" s="6" t="inlineStr">
        <is>
          <t>#REF</t>
        </is>
      </c>
    </row>
    <row r="272" ht="117" customHeight="1">
      <c r="A272" s="16" t="n"/>
      <c r="B272" s="16" t="inlineStr">
        <is>
          <t>OMCQ001F24FAB0011010</t>
        </is>
      </c>
      <c r="C272" s="17" t="inlineStr">
        <is>
          <t>BLACK - BLACK</t>
        </is>
      </c>
      <c r="D272" s="17" t="inlineStr">
        <is>
          <t>OW EMB TUXEDO FLARE PANT BLACK - BLACK</t>
        </is>
      </c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>
        <v>1</v>
      </c>
      <c r="V272" s="16" t="n"/>
      <c r="W272" s="16" t="n"/>
      <c r="X272" s="16" t="n"/>
      <c r="Y272" s="16" t="n"/>
      <c r="Z272" s="16" t="n"/>
      <c r="AA272" s="16" t="n"/>
      <c r="AB272" s="16" t="n"/>
      <c r="AC272" s="16" t="n"/>
      <c r="AD272" s="16" t="n"/>
      <c r="AE272" s="16">
        <f>SUM(E272:AD272)</f>
        <v/>
      </c>
      <c r="AF272" s="20" t="n">
        <v>950</v>
      </c>
      <c r="AG272" s="20">
        <f>AF272-(AF272*$AG$3)</f>
        <v/>
      </c>
      <c r="AH272" s="21">
        <f>1-AG272/AF272</f>
        <v/>
      </c>
      <c r="AI272" s="20">
        <f>AF272*AE272</f>
        <v/>
      </c>
      <c r="AJ272" s="20">
        <f>AG272*AE272</f>
        <v/>
      </c>
      <c r="AK272" s="6" t="inlineStr">
        <is>
          <t>#REF</t>
        </is>
      </c>
    </row>
    <row r="273" ht="117" customHeight="1">
      <c r="A273" s="16" t="n"/>
      <c r="B273" s="16" t="inlineStr">
        <is>
          <t>OMEA305T22FAB0021072</t>
        </is>
      </c>
      <c r="C273" s="17" t="n"/>
      <c r="D273" s="17" t="inlineStr">
        <is>
          <t>VIC_OW PATCH VARSITY BLACK SILVER</t>
        </is>
      </c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  <c r="AA273" s="16" t="n"/>
      <c r="AB273" s="16" t="n">
        <v>1</v>
      </c>
      <c r="AC273" s="16" t="n"/>
      <c r="AD273" s="16" t="n"/>
      <c r="AE273" s="16">
        <f>SUM(E273:AD273)</f>
        <v/>
      </c>
      <c r="AF273" s="20" t="n">
        <v>0</v>
      </c>
      <c r="AG273" s="20">
        <f>AF273-(AF273*$AG$3)</f>
        <v/>
      </c>
      <c r="AH273" s="21">
        <f>1-AG273/AF273</f>
        <v/>
      </c>
      <c r="AI273" s="20">
        <f>AF273*AE273</f>
        <v/>
      </c>
      <c r="AJ273" s="20">
        <f>AG273*AE273</f>
        <v/>
      </c>
      <c r="AK273" s="6" t="inlineStr">
        <is>
          <t>#REF</t>
        </is>
      </c>
    </row>
    <row r="274" ht="117" customHeight="1">
      <c r="A274" s="16" t="n"/>
      <c r="B274" s="16" t="inlineStr">
        <is>
          <t>OMEB034S22FAB0016210</t>
        </is>
      </c>
      <c r="C274" s="17" t="inlineStr">
        <is>
          <t>CAMEL BLACK</t>
        </is>
      </c>
      <c r="D274" s="17" t="inlineStr">
        <is>
          <t>MONOGRAM ALLOVER WINDBREAKER CAMEL BLACK</t>
        </is>
      </c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>
        <v>1</v>
      </c>
      <c r="AA274" s="16" t="n"/>
      <c r="AB274" s="16" t="n"/>
      <c r="AC274" s="16" t="n"/>
      <c r="AD274" s="16" t="n"/>
      <c r="AE274" s="16">
        <f>SUM(E274:AD274)</f>
        <v/>
      </c>
      <c r="AF274" s="20" t="n">
        <v>1295</v>
      </c>
      <c r="AG274" s="20">
        <f>AF274-(AF274*$AG$3)</f>
        <v/>
      </c>
      <c r="AH274" s="21">
        <f>1-AG274/AF274</f>
        <v/>
      </c>
      <c r="AI274" s="20">
        <f>AF274*AE274</f>
        <v/>
      </c>
      <c r="AJ274" s="20">
        <f>AG274*AE274</f>
        <v/>
      </c>
      <c r="AK274" s="6" t="inlineStr">
        <is>
          <t>#REF</t>
        </is>
      </c>
    </row>
    <row r="275" ht="117" customHeight="1">
      <c r="A275" s="16" t="n"/>
      <c r="B275" s="16" t="inlineStr">
        <is>
          <t>OMEH040S22FAB0015610</t>
        </is>
      </c>
      <c r="C275" s="17" t="inlineStr">
        <is>
          <t>ARMY GREEN BLACK</t>
        </is>
      </c>
      <c r="D275" s="17" t="inlineStr">
        <is>
          <t>DIAG TAB BOMBER ARMY GREEN BLACK</t>
        </is>
      </c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>
        <v>1</v>
      </c>
      <c r="AA275" s="16" t="n"/>
      <c r="AB275" s="16" t="n"/>
      <c r="AC275" s="16" t="n"/>
      <c r="AD275" s="16" t="n"/>
      <c r="AE275" s="16">
        <f>SUM(E275:AD275)</f>
        <v/>
      </c>
      <c r="AF275" s="20" t="n">
        <v>1185</v>
      </c>
      <c r="AG275" s="20">
        <f>AF275-(AF275*$AG$3)</f>
        <v/>
      </c>
      <c r="AH275" s="21">
        <f>1-AG275/AF275</f>
        <v/>
      </c>
      <c r="AI275" s="20">
        <f>AF275*AE275</f>
        <v/>
      </c>
      <c r="AJ275" s="20">
        <f>AG275*AE275</f>
        <v/>
      </c>
      <c r="AK275" s="6" t="inlineStr">
        <is>
          <t>#REF</t>
        </is>
      </c>
    </row>
    <row r="276" ht="117" customHeight="1">
      <c r="A276" s="16" t="n"/>
      <c r="B276" s="16" t="inlineStr">
        <is>
          <t>OMEH044C99FAB0011010</t>
        </is>
      </c>
      <c r="C276" s="17" t="inlineStr">
        <is>
          <t>BLACK BLACK</t>
        </is>
      </c>
      <c r="D276" s="17" t="inlineStr">
        <is>
          <t>DIAG TAB VINTAGE BOMBER BLACK BLACK</t>
        </is>
      </c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>
        <v>1</v>
      </c>
      <c r="AA276" s="16" t="n"/>
      <c r="AB276" s="16" t="n"/>
      <c r="AC276" s="16" t="n"/>
      <c r="AD276" s="16" t="n"/>
      <c r="AE276" s="16">
        <f>SUM(E276:AD276)</f>
        <v/>
      </c>
      <c r="AF276" s="20" t="n">
        <v>1275</v>
      </c>
      <c r="AG276" s="20">
        <f>AF276-(AF276*$AG$3)</f>
        <v/>
      </c>
      <c r="AH276" s="21">
        <f>1-AG276/AF276</f>
        <v/>
      </c>
      <c r="AI276" s="20">
        <f>AF276*AE276</f>
        <v/>
      </c>
      <c r="AJ276" s="20">
        <f>AG276*AE276</f>
        <v/>
      </c>
      <c r="AK276" s="6" t="inlineStr">
        <is>
          <t>#REF</t>
        </is>
      </c>
    </row>
    <row r="277" ht="117" customHeight="1">
      <c r="A277" s="16" t="n"/>
      <c r="B277" s="16" t="inlineStr">
        <is>
          <t>OMEH044S22FAB0014646</t>
        </is>
      </c>
      <c r="C277" s="17" t="inlineStr">
        <is>
          <t>OUTER SPACE OUTERSPACE</t>
        </is>
      </c>
      <c r="D277" s="17" t="inlineStr">
        <is>
          <t>DIAG TAB VTG BOMBER OUTER SPACE OUTERSPA</t>
        </is>
      </c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>
        <v>1</v>
      </c>
      <c r="AA277" s="16" t="n"/>
      <c r="AB277" s="16" t="n"/>
      <c r="AC277" s="16" t="n"/>
      <c r="AD277" s="16" t="n"/>
      <c r="AE277" s="16">
        <f>SUM(E277:AD277)</f>
        <v/>
      </c>
      <c r="AF277" s="20" t="n">
        <v>1275</v>
      </c>
      <c r="AG277" s="20">
        <f>AF277-(AF277*$AG$3)</f>
        <v/>
      </c>
      <c r="AH277" s="21">
        <f>1-AG277/AF277</f>
        <v/>
      </c>
      <c r="AI277" s="20">
        <f>AF277*AE277</f>
        <v/>
      </c>
      <c r="AJ277" s="20">
        <f>AG277*AE277</f>
        <v/>
      </c>
      <c r="AK277" s="6" t="inlineStr">
        <is>
          <t>#REF</t>
        </is>
      </c>
    </row>
    <row r="278" ht="117" customHeight="1">
      <c r="A278" s="16" t="n"/>
      <c r="B278" s="16" t="inlineStr">
        <is>
          <t>OMEH045C99FAB0011001</t>
        </is>
      </c>
      <c r="C278" s="17" t="inlineStr">
        <is>
          <t>BLACK WHITE</t>
        </is>
      </c>
      <c r="D278" s="17" t="inlineStr">
        <is>
          <t>DIAG BOMBER BLACK WHITE</t>
        </is>
      </c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>
        <v>1</v>
      </c>
      <c r="AA278" s="16" t="n"/>
      <c r="AB278" s="16" t="n"/>
      <c r="AC278" s="16" t="n"/>
      <c r="AD278" s="16" t="n"/>
      <c r="AE278" s="16">
        <f>SUM(E278:AD278)</f>
        <v/>
      </c>
      <c r="AF278" s="20" t="n">
        <v>1185</v>
      </c>
      <c r="AG278" s="20">
        <f>AF278-(AF278*$AG$3)</f>
        <v/>
      </c>
      <c r="AH278" s="21">
        <f>1-AG278/AF278</f>
        <v/>
      </c>
      <c r="AI278" s="20">
        <f>AF278*AE278</f>
        <v/>
      </c>
      <c r="AJ278" s="20">
        <f>AG278*AE278</f>
        <v/>
      </c>
      <c r="AK278" s="6" t="inlineStr">
        <is>
          <t>#REF</t>
        </is>
      </c>
    </row>
    <row r="279" ht="117" customHeight="1">
      <c r="A279" s="16" t="n"/>
      <c r="B279" s="16" t="inlineStr">
        <is>
          <t>OMEH053C99FAB0021001</t>
        </is>
      </c>
      <c r="C279" s="17" t="inlineStr">
        <is>
          <t>BLACK WHITE</t>
        </is>
      </c>
      <c r="D279" s="17" t="inlineStr">
        <is>
          <t>WOOL VARSITY BOMBER BLACK WHITE</t>
        </is>
      </c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  <c r="AA279" s="16" t="n">
        <v>1</v>
      </c>
      <c r="AB279" s="16" t="n"/>
      <c r="AC279" s="16" t="n"/>
      <c r="AD279" s="16" t="n"/>
      <c r="AE279" s="16">
        <f>SUM(E279:AD279)</f>
        <v/>
      </c>
      <c r="AF279" s="20" t="n">
        <v>1795</v>
      </c>
      <c r="AG279" s="20">
        <f>AF279-(AF279*$AG$3)</f>
        <v/>
      </c>
      <c r="AH279" s="21">
        <f>1-AG279/AF279</f>
        <v/>
      </c>
      <c r="AI279" s="20">
        <f>AF279*AE279</f>
        <v/>
      </c>
      <c r="AJ279" s="20">
        <f>AG279*AE279</f>
        <v/>
      </c>
      <c r="AK279" s="6" t="inlineStr">
        <is>
          <t>#REF</t>
        </is>
      </c>
    </row>
    <row r="280" ht="117" customHeight="1">
      <c r="A280" s="16" t="n"/>
      <c r="B280" s="16" t="inlineStr">
        <is>
          <t>OMEH05AS25FAB0020210</t>
        </is>
      </c>
      <c r="C280" s="17" t="inlineStr">
        <is>
          <t>ANGELS BLACK-BLACK</t>
        </is>
      </c>
      <c r="D280" s="17" t="inlineStr">
        <is>
          <t>FRESCO VISC JACQ SOUVENIR VAR ANGELS BLA</t>
        </is>
      </c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>
        <v>1</v>
      </c>
      <c r="U280" s="16" t="n"/>
      <c r="V280" s="16" t="n"/>
      <c r="W280" s="16" t="n"/>
      <c r="X280" s="16" t="n"/>
      <c r="Y280" s="16" t="n"/>
      <c r="Z280" s="16" t="n"/>
      <c r="AA280" s="16" t="n"/>
      <c r="AB280" s="16" t="n"/>
      <c r="AC280" s="16" t="n"/>
      <c r="AD280" s="16" t="n"/>
      <c r="AE280" s="16">
        <f>SUM(E280:AD280)</f>
        <v/>
      </c>
      <c r="AF280" s="20" t="n">
        <v>1295</v>
      </c>
      <c r="AG280" s="20">
        <f>AF280-(AF280*$AG$3)</f>
        <v/>
      </c>
      <c r="AH280" s="21">
        <f>1-AG280/AF280</f>
        <v/>
      </c>
      <c r="AI280" s="20">
        <f>AF280*AE280</f>
        <v/>
      </c>
      <c r="AJ280" s="20">
        <f>AG280*AE280</f>
        <v/>
      </c>
      <c r="AK280" s="6" t="inlineStr">
        <is>
          <t>#REF</t>
        </is>
      </c>
    </row>
    <row r="281" ht="117" customHeight="1">
      <c r="A281" s="16" t="n"/>
      <c r="B281" s="16" t="inlineStr">
        <is>
          <t>OMEH05FC99FAB0011001</t>
        </is>
      </c>
      <c r="C281" s="17" t="inlineStr">
        <is>
          <t>BLACK - WHITE</t>
        </is>
      </c>
      <c r="D281" s="17" t="inlineStr">
        <is>
          <t>SCRIPT COTGAB SOUVENIR VARSI BLACK - WHI</t>
        </is>
      </c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>
        <v>1</v>
      </c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  <c r="AA281" s="16" t="n"/>
      <c r="AB281" s="16" t="n"/>
      <c r="AC281" s="16" t="n"/>
      <c r="AD281" s="16" t="n"/>
      <c r="AE281" s="16">
        <f>SUM(E281:AD281)</f>
        <v/>
      </c>
      <c r="AF281" s="20" t="n">
        <v>1350</v>
      </c>
      <c r="AG281" s="20">
        <f>AF281-(AF281*$AG$3)</f>
        <v/>
      </c>
      <c r="AH281" s="21">
        <f>1-AG281/AF281</f>
        <v/>
      </c>
      <c r="AI281" s="20">
        <f>AF281*AE281</f>
        <v/>
      </c>
      <c r="AJ281" s="20">
        <f>AG281*AE281</f>
        <v/>
      </c>
      <c r="AK281" s="6" t="inlineStr">
        <is>
          <t>#REF</t>
        </is>
      </c>
    </row>
    <row r="282" ht="117" customHeight="1">
      <c r="A282" s="16" t="n"/>
      <c r="B282" s="16" t="inlineStr">
        <is>
          <t>OMEJ002F24FAB0010710</t>
        </is>
      </c>
      <c r="C282" s="17" t="inlineStr">
        <is>
          <t>DARK GREY - BLACK</t>
        </is>
      </c>
      <c r="D282" s="17" t="inlineStr">
        <is>
          <t>PATCH ARR NYL RIP DOWN PUFFER DARK GREY</t>
        </is>
      </c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>
        <v>1</v>
      </c>
      <c r="S282" s="16" t="n"/>
      <c r="T282" s="16" t="n"/>
      <c r="U282" s="16" t="n"/>
      <c r="V282" s="16" t="n"/>
      <c r="W282" s="16" t="n"/>
      <c r="X282" s="16" t="n"/>
      <c r="Y282" s="16" t="n"/>
      <c r="Z282" s="16" t="n"/>
      <c r="AA282" s="16" t="n"/>
      <c r="AB282" s="16" t="n"/>
      <c r="AC282" s="16" t="n"/>
      <c r="AD282" s="16" t="n"/>
      <c r="AE282" s="16">
        <f>SUM(E282:AD282)</f>
        <v/>
      </c>
      <c r="AF282" s="20" t="n">
        <v>1895</v>
      </c>
      <c r="AG282" s="20">
        <f>AF282-(AF282*$AG$3)</f>
        <v/>
      </c>
      <c r="AH282" s="21">
        <f>1-AG282/AF282</f>
        <v/>
      </c>
      <c r="AI282" s="20">
        <f>AF282*AE282</f>
        <v/>
      </c>
      <c r="AJ282" s="20">
        <f>AG282*AE282</f>
        <v/>
      </c>
      <c r="AK282" s="6" t="inlineStr">
        <is>
          <t>#REF</t>
        </is>
      </c>
    </row>
    <row r="283" ht="117" customHeight="1">
      <c r="A283" s="16" t="n"/>
      <c r="B283" s="16" t="inlineStr">
        <is>
          <t>OMEM004C99FAB0021001</t>
        </is>
      </c>
      <c r="C283" s="17" t="inlineStr">
        <is>
          <t>BLACK WHITE</t>
        </is>
      </c>
      <c r="D283" s="17" t="inlineStr">
        <is>
          <t>CORP LIGHT PADDED COACH JKT BLACK WHITE</t>
        </is>
      </c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>
        <v>1</v>
      </c>
      <c r="AA283" s="16" t="n"/>
      <c r="AB283" s="16" t="n"/>
      <c r="AC283" s="16" t="n"/>
      <c r="AD283" s="16" t="n"/>
      <c r="AE283" s="16">
        <f>SUM(E283:AD283)</f>
        <v/>
      </c>
      <c r="AF283" s="20" t="n">
        <v>795</v>
      </c>
      <c r="AG283" s="20">
        <f>AF283-(AF283*$AG$3)</f>
        <v/>
      </c>
      <c r="AH283" s="21">
        <f>1-AG283/AF283</f>
        <v/>
      </c>
      <c r="AI283" s="20">
        <f>AF283*AE283</f>
        <v/>
      </c>
      <c r="AJ283" s="20">
        <f>AG283*AE283</f>
        <v/>
      </c>
      <c r="AK283" s="6" t="inlineStr">
        <is>
          <t>#REF</t>
        </is>
      </c>
    </row>
    <row r="284" ht="117" customHeight="1">
      <c r="A284" s="16" t="n"/>
      <c r="B284" s="16" t="inlineStr">
        <is>
          <t>OMEN092F23FAB0014600</t>
        </is>
      </c>
      <c r="C284" s="17" t="n"/>
      <c r="D284" s="17" t="inlineStr">
        <is>
          <t>SHIBORI WOOL SLIM JKT SIERRA LEONE WHITE</t>
        </is>
      </c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>
        <v>1</v>
      </c>
      <c r="S284" s="16" t="n"/>
      <c r="T284" s="16" t="n"/>
      <c r="U284" s="16" t="n"/>
      <c r="V284" s="16" t="n"/>
      <c r="W284" s="16" t="n"/>
      <c r="X284" s="16" t="n"/>
      <c r="Y284" s="16" t="n"/>
      <c r="Z284" s="16" t="n"/>
      <c r="AA284" s="16" t="n"/>
      <c r="AB284" s="16" t="n"/>
      <c r="AC284" s="16" t="n"/>
      <c r="AD284" s="16" t="n"/>
      <c r="AE284" s="16">
        <f>SUM(E284:AD284)</f>
        <v/>
      </c>
      <c r="AF284" s="20" t="n">
        <v>1950</v>
      </c>
      <c r="AG284" s="20">
        <f>AF284-(AF284*$AG$3)</f>
        <v/>
      </c>
      <c r="AH284" s="21">
        <f>1-AG284/AF284</f>
        <v/>
      </c>
      <c r="AI284" s="20">
        <f>AF284*AE284</f>
        <v/>
      </c>
      <c r="AJ284" s="20">
        <f>AG284*AE284</f>
        <v/>
      </c>
      <c r="AK284" s="6" t="inlineStr">
        <is>
          <t>#REF</t>
        </is>
      </c>
    </row>
    <row r="285" ht="117" customHeight="1">
      <c r="A285" s="16" t="n"/>
      <c r="B285" s="16" t="inlineStr">
        <is>
          <t>OMEN09HS25FAB0031001</t>
        </is>
      </c>
      <c r="C285" s="17" t="inlineStr">
        <is>
          <t>BLACK - WHITE</t>
        </is>
      </c>
      <c r="D285" s="17" t="inlineStr">
        <is>
          <t>00 STITCH WOOLGAB RELAX JKT BLACK - WHIT</t>
        </is>
      </c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>
        <v>1</v>
      </c>
      <c r="U285" s="16" t="n"/>
      <c r="V285" s="16" t="n"/>
      <c r="W285" s="16" t="n"/>
      <c r="X285" s="16" t="n"/>
      <c r="Y285" s="16" t="n"/>
      <c r="Z285" s="16" t="n"/>
      <c r="AA285" s="16" t="n"/>
      <c r="AB285" s="16" t="n"/>
      <c r="AC285" s="16" t="n"/>
      <c r="AD285" s="16" t="n"/>
      <c r="AE285" s="16">
        <f>SUM(E285:AD285)</f>
        <v/>
      </c>
      <c r="AF285" s="20" t="n">
        <v>1850</v>
      </c>
      <c r="AG285" s="20">
        <f>AF285-(AF285*$AG$3)</f>
        <v/>
      </c>
      <c r="AH285" s="21">
        <f>1-AG285/AF285</f>
        <v/>
      </c>
      <c r="AI285" s="20">
        <f>AF285*AE285</f>
        <v/>
      </c>
      <c r="AJ285" s="20">
        <f>AG285*AE285</f>
        <v/>
      </c>
      <c r="AK285" s="6" t="inlineStr">
        <is>
          <t>#REF</t>
        </is>
      </c>
    </row>
    <row r="286" ht="117" customHeight="1">
      <c r="A286" s="16" t="n"/>
      <c r="B286" s="16" t="inlineStr">
        <is>
          <t>OMEO001F24FAB0028401</t>
        </is>
      </c>
      <c r="C286" s="17" t="inlineStr">
        <is>
          <t>CAMOUFLAGE BLUE/WHITE</t>
        </is>
      </c>
      <c r="D286" s="17" t="inlineStr">
        <is>
          <t>CAMO NYL RIP SAMURAI ANORAK CAMOUFLAGE B</t>
        </is>
      </c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>
        <v>1</v>
      </c>
      <c r="W286" s="16" t="n"/>
      <c r="X286" s="16" t="n"/>
      <c r="Y286" s="16" t="n"/>
      <c r="Z286" s="16" t="n"/>
      <c r="AA286" s="16" t="n"/>
      <c r="AB286" s="16" t="n"/>
      <c r="AC286" s="16" t="n"/>
      <c r="AD286" s="16" t="n"/>
      <c r="AE286" s="16">
        <f>SUM(E286:AD286)</f>
        <v/>
      </c>
      <c r="AF286" s="20" t="n">
        <v>1250</v>
      </c>
      <c r="AG286" s="20">
        <f>AF286-(AF286*$AG$3)</f>
        <v/>
      </c>
      <c r="AH286" s="21">
        <f>1-AG286/AF286</f>
        <v/>
      </c>
      <c r="AI286" s="20">
        <f>AF286*AE286</f>
        <v/>
      </c>
      <c r="AJ286" s="20">
        <f>AG286*AE286</f>
        <v/>
      </c>
      <c r="AK286" s="6" t="inlineStr">
        <is>
          <t>#REF</t>
        </is>
      </c>
    </row>
    <row r="287" ht="117" customHeight="1">
      <c r="A287" s="16" t="n"/>
      <c r="B287" s="16" t="inlineStr">
        <is>
          <t>OMER083C99FAB0011010</t>
        </is>
      </c>
      <c r="C287" s="17" t="inlineStr">
        <is>
          <t>BLACK BLACK</t>
        </is>
      </c>
      <c r="D287" s="17" t="inlineStr">
        <is>
          <t>OW EMB WOOL SLIM COAT BLACK BLACK</t>
        </is>
      </c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>
        <v>1</v>
      </c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  <c r="AA287" s="16" t="n"/>
      <c r="AB287" s="16" t="n"/>
      <c r="AC287" s="16" t="n"/>
      <c r="AD287" s="16" t="n"/>
      <c r="AE287" s="16">
        <f>SUM(E287:AD287)</f>
        <v/>
      </c>
      <c r="AF287" s="20" t="n">
        <v>1995</v>
      </c>
      <c r="AG287" s="20">
        <f>AF287-(AF287*$AG$3)</f>
        <v/>
      </c>
      <c r="AH287" s="21">
        <f>1-AG287/AF287</f>
        <v/>
      </c>
      <c r="AI287" s="20">
        <f>AF287*AE287</f>
        <v/>
      </c>
      <c r="AJ287" s="20">
        <f>AG287*AE287</f>
        <v/>
      </c>
      <c r="AK287" s="6" t="inlineStr">
        <is>
          <t>#REF</t>
        </is>
      </c>
    </row>
    <row r="288" ht="117" customHeight="1">
      <c r="A288" s="16" t="n"/>
      <c r="B288" s="16" t="inlineStr">
        <is>
          <t>OMES009F24FAB0015858</t>
        </is>
      </c>
      <c r="C288" s="17" t="inlineStr">
        <is>
          <t>FOUR LEAF CLOVER - FOUR LEAF CLOVER</t>
        </is>
      </c>
      <c r="D288" s="17" t="inlineStr">
        <is>
          <t>OW EMB COT MILIT OVERSHIRT FOUR LEAF CLO</t>
        </is>
      </c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>
        <v>1</v>
      </c>
      <c r="U288" s="16" t="n"/>
      <c r="V288" s="16" t="n"/>
      <c r="W288" s="16" t="n"/>
      <c r="X288" s="16" t="n"/>
      <c r="Y288" s="16" t="n"/>
      <c r="Z288" s="16" t="n"/>
      <c r="AA288" s="16" t="n"/>
      <c r="AB288" s="16" t="n"/>
      <c r="AC288" s="16" t="n"/>
      <c r="AD288" s="16" t="n"/>
      <c r="AE288" s="16">
        <f>SUM(E288:AD288)</f>
        <v/>
      </c>
      <c r="AF288" s="20" t="n">
        <v>595</v>
      </c>
      <c r="AG288" s="20">
        <f>AF288-(AF288*$AG$3)</f>
        <v/>
      </c>
      <c r="AH288" s="21">
        <f>1-AG288/AF288</f>
        <v/>
      </c>
      <c r="AI288" s="20">
        <f>AF288*AE288</f>
        <v/>
      </c>
      <c r="AJ288" s="20">
        <f>AG288*AE288</f>
        <v/>
      </c>
      <c r="AK288" s="6" t="inlineStr">
        <is>
          <t>#REF</t>
        </is>
      </c>
    </row>
    <row r="289" ht="117" customHeight="1">
      <c r="A289" s="16" t="n"/>
      <c r="B289" s="16" t="inlineStr">
        <is>
          <t>OMES015S25FAB0016G25</t>
        </is>
      </c>
      <c r="C289" s="17" t="inlineStr">
        <is>
          <t>CHOCOLATE - RED</t>
        </is>
      </c>
      <c r="D289" s="17" t="inlineStr">
        <is>
          <t>OVERDYED CANV MILIT OVERSHIRT CHOCOLATE</t>
        </is>
      </c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>
        <v>1</v>
      </c>
      <c r="AA289" s="16" t="n"/>
      <c r="AB289" s="16" t="n"/>
      <c r="AC289" s="16" t="n"/>
      <c r="AD289" s="16" t="n"/>
      <c r="AE289" s="16">
        <f>SUM(E289:AD289)</f>
        <v/>
      </c>
      <c r="AF289" s="20" t="n">
        <v>695</v>
      </c>
      <c r="AG289" s="20">
        <f>AF289-(AF289*$AG$3)</f>
        <v/>
      </c>
      <c r="AH289" s="21">
        <f>1-AG289/AF289</f>
        <v/>
      </c>
      <c r="AI289" s="20">
        <f>AF289*AE289</f>
        <v/>
      </c>
      <c r="AJ289" s="20">
        <f>AG289*AE289</f>
        <v/>
      </c>
      <c r="AK289" s="6" t="inlineStr">
        <is>
          <t>#REF</t>
        </is>
      </c>
    </row>
    <row r="290" ht="117" customHeight="1">
      <c r="A290" s="16" t="n"/>
      <c r="B290" s="16" t="inlineStr">
        <is>
          <t>OMFA003C99FAB0021001</t>
        </is>
      </c>
      <c r="C290" s="17" t="inlineStr">
        <is>
          <t>BLACK WHITE</t>
        </is>
      </c>
      <c r="D290" s="17" t="inlineStr">
        <is>
          <t>OFF QUOTE SWIMSHORTS BLACK WHITE</t>
        </is>
      </c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  <c r="AA290" s="16" t="n"/>
      <c r="AB290" s="16" t="n"/>
      <c r="AC290" s="16" t="n">
        <v>1</v>
      </c>
      <c r="AD290" s="16" t="n"/>
      <c r="AE290" s="16">
        <f>SUM(E290:AD290)</f>
        <v/>
      </c>
      <c r="AF290" s="20" t="n">
        <v>245</v>
      </c>
      <c r="AG290" s="20">
        <f>AF290-(AF290*$AG$3)</f>
        <v/>
      </c>
      <c r="AH290" s="21">
        <f>1-AG290/AF290</f>
        <v/>
      </c>
      <c r="AI290" s="20">
        <f>AF290*AE290</f>
        <v/>
      </c>
      <c r="AJ290" s="20">
        <f>AG290*AE290</f>
        <v/>
      </c>
      <c r="AK290" s="6" t="inlineStr">
        <is>
          <t>#REF</t>
        </is>
      </c>
    </row>
    <row r="291" ht="117" customHeight="1">
      <c r="A291" s="16" t="n"/>
      <c r="B291" s="16" t="inlineStr">
        <is>
          <t>OMFD008T24FAB0044001</t>
        </is>
      </c>
      <c r="C291" s="17" t="n"/>
      <c r="D291" s="17" t="inlineStr">
        <is>
          <t>SS_GRADIENT SWIMSHORTS LIGHT BLUE - WHIT</t>
        </is>
      </c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>
        <v>1</v>
      </c>
      <c r="AA291" s="16" t="n"/>
      <c r="AB291" s="16" t="n"/>
      <c r="AC291" s="16" t="n"/>
      <c r="AD291" s="16" t="n"/>
      <c r="AE291" s="16">
        <f>SUM(E291:AD291)</f>
        <v/>
      </c>
      <c r="AF291" s="20" t="n">
        <v>450</v>
      </c>
      <c r="AG291" s="20">
        <f>AF291-(AF291*$AG$3)</f>
        <v/>
      </c>
      <c r="AH291" s="21">
        <f>1-AG291/AF291</f>
        <v/>
      </c>
      <c r="AI291" s="20">
        <f>AF291*AE291</f>
        <v/>
      </c>
      <c r="AJ291" s="20">
        <f>AG291*AE291</f>
        <v/>
      </c>
      <c r="AK291" s="6" t="inlineStr">
        <is>
          <t>#REF</t>
        </is>
      </c>
    </row>
    <row r="292" ht="117" customHeight="1">
      <c r="A292" s="16" t="n"/>
      <c r="B292" s="16" t="inlineStr">
        <is>
          <t>OMFD013S25FAB0012001</t>
        </is>
      </c>
      <c r="C292" s="17" t="inlineStr">
        <is>
          <t>ORANGE - WHITE</t>
        </is>
      </c>
      <c r="D292" s="17" t="inlineStr">
        <is>
          <t>ARR SURFER SWIMSHORTS ORANGE - WHITE</t>
        </is>
      </c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>
        <v>1</v>
      </c>
      <c r="AA292" s="16" t="n"/>
      <c r="AB292" s="16" t="n"/>
      <c r="AC292" s="16" t="n"/>
      <c r="AD292" s="16" t="n"/>
      <c r="AE292" s="16">
        <f>SUM(E292:AD292)</f>
        <v/>
      </c>
      <c r="AF292" s="20" t="n">
        <v>275</v>
      </c>
      <c r="AG292" s="20">
        <f>AF292-(AF292*$AG$3)</f>
        <v/>
      </c>
      <c r="AH292" s="21">
        <f>1-AG292/AF292</f>
        <v/>
      </c>
      <c r="AI292" s="20">
        <f>AF292*AE292</f>
        <v/>
      </c>
      <c r="AJ292" s="20">
        <f>AG292*AE292</f>
        <v/>
      </c>
      <c r="AK292" s="6" t="inlineStr">
        <is>
          <t>#REF</t>
        </is>
      </c>
    </row>
    <row r="293" ht="117" customHeight="1">
      <c r="A293" s="16" t="n"/>
      <c r="B293" s="16" t="inlineStr">
        <is>
          <t>OMFD014S25FAB0055250</t>
        </is>
      </c>
      <c r="C293" s="17" t="inlineStr">
        <is>
          <t>FOREST RIVER - PARADISE GREEN</t>
        </is>
      </c>
      <c r="D293" s="17" t="inlineStr">
        <is>
          <t>OFF STAMP SWIMSHORTS FOREST RIVER - PARA</t>
        </is>
      </c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  <c r="AA293" s="16" t="n">
        <v>1</v>
      </c>
      <c r="AB293" s="16" t="n"/>
      <c r="AC293" s="16" t="n"/>
      <c r="AD293" s="16" t="n"/>
      <c r="AE293" s="16">
        <f>SUM(E293:AD293)</f>
        <v/>
      </c>
      <c r="AF293" s="20" t="n">
        <v>350</v>
      </c>
      <c r="AG293" s="20">
        <f>AF293-(AF293*$AG$3)</f>
        <v/>
      </c>
      <c r="AH293" s="21">
        <f>1-AG293/AF293</f>
        <v/>
      </c>
      <c r="AI293" s="20">
        <f>AF293*AE293</f>
        <v/>
      </c>
      <c r="AJ293" s="20">
        <f>AG293*AE293</f>
        <v/>
      </c>
      <c r="AK293" s="6" t="inlineStr">
        <is>
          <t>#REF</t>
        </is>
      </c>
    </row>
    <row r="294" ht="117" customHeight="1">
      <c r="A294" s="16" t="n"/>
      <c r="B294" s="16" t="inlineStr">
        <is>
          <t>OMGE026F23FAB0010101</t>
        </is>
      </c>
      <c r="C294" s="17" t="inlineStr">
        <is>
          <t>WHITE WHITE</t>
        </is>
      </c>
      <c r="D294" s="17" t="inlineStr">
        <is>
          <t>OW EMB HEAVYCOT COLLAR SHIR WHITE WHITE</t>
        </is>
      </c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>
        <v>1</v>
      </c>
      <c r="Z294" s="16" t="n"/>
      <c r="AA294" s="16" t="n"/>
      <c r="AB294" s="16" t="n"/>
      <c r="AC294" s="16" t="n"/>
      <c r="AD294" s="16" t="n"/>
      <c r="AE294" s="16">
        <f>SUM(E294:AD294)</f>
        <v/>
      </c>
      <c r="AF294" s="20" t="n">
        <v>795</v>
      </c>
      <c r="AG294" s="20">
        <f>AF294-(AF294*$AG$3)</f>
        <v/>
      </c>
      <c r="AH294" s="21">
        <f>1-AG294/AF294</f>
        <v/>
      </c>
      <c r="AI294" s="20">
        <f>AF294*AE294</f>
        <v/>
      </c>
      <c r="AJ294" s="20">
        <f>AG294*AE294</f>
        <v/>
      </c>
      <c r="AK294" s="6" t="inlineStr">
        <is>
          <t>#REF</t>
        </is>
      </c>
    </row>
    <row r="295" ht="117" customHeight="1">
      <c r="A295" s="16" t="n"/>
      <c r="B295" s="16" t="inlineStr">
        <is>
          <t>OMGE030F23FAB0018500</t>
        </is>
      </c>
      <c r="C295" s="17" t="inlineStr">
        <is>
          <t>RED BLACK NO COLOR</t>
        </is>
      </c>
      <c r="D295" s="17" t="inlineStr">
        <is>
          <t>CHECK FLANN SHIRT RED BLACK NO COLOR</t>
        </is>
      </c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>
        <v>1</v>
      </c>
      <c r="Z295" s="16" t="n"/>
      <c r="AA295" s="16" t="n"/>
      <c r="AB295" s="16" t="n"/>
      <c r="AC295" s="16" t="n"/>
      <c r="AD295" s="16" t="n"/>
      <c r="AE295" s="16">
        <f>SUM(E295:AD295)</f>
        <v/>
      </c>
      <c r="AF295" s="20" t="n">
        <v>695</v>
      </c>
      <c r="AG295" s="20">
        <f>AF295-(AF295*$AG$3)</f>
        <v/>
      </c>
      <c r="AH295" s="21">
        <f>1-AG295/AF295</f>
        <v/>
      </c>
      <c r="AI295" s="20">
        <f>AF295*AE295</f>
        <v/>
      </c>
      <c r="AJ295" s="20">
        <f>AG295*AE295</f>
        <v/>
      </c>
      <c r="AK295" s="6" t="inlineStr">
        <is>
          <t>#REF</t>
        </is>
      </c>
    </row>
    <row r="296" ht="117" customHeight="1">
      <c r="A296" s="16" t="n"/>
      <c r="B296" s="16" t="inlineStr">
        <is>
          <t>OMGE040W24FAB0071001</t>
        </is>
      </c>
      <c r="C296" s="17" t="inlineStr">
        <is>
          <t>BLACK - WHITE</t>
        </is>
      </c>
      <c r="D296" s="17" t="inlineStr">
        <is>
          <t>DICES POPL REG SHIRT BLACK - WHITE</t>
        </is>
      </c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>
        <v>1</v>
      </c>
      <c r="S296" s="16" t="n"/>
      <c r="T296" s="16" t="n"/>
      <c r="U296" s="16" t="n"/>
      <c r="V296" s="16" t="n"/>
      <c r="W296" s="16" t="n"/>
      <c r="X296" s="16" t="n"/>
      <c r="Y296" s="16" t="n"/>
      <c r="Z296" s="16" t="n"/>
      <c r="AA296" s="16" t="n"/>
      <c r="AB296" s="16" t="n"/>
      <c r="AC296" s="16" t="n"/>
      <c r="AD296" s="16" t="n"/>
      <c r="AE296" s="16">
        <f>SUM(E296:AD296)</f>
        <v/>
      </c>
      <c r="AF296" s="20" t="n">
        <v>595</v>
      </c>
      <c r="AG296" s="20">
        <f>AF296-(AF296*$AG$3)</f>
        <v/>
      </c>
      <c r="AH296" s="21">
        <f>1-AG296/AF296</f>
        <v/>
      </c>
      <c r="AI296" s="20">
        <f>AF296*AE296</f>
        <v/>
      </c>
      <c r="AJ296" s="20">
        <f>AG296*AE296</f>
        <v/>
      </c>
      <c r="AK296" s="6" t="inlineStr">
        <is>
          <t>#REF</t>
        </is>
      </c>
    </row>
    <row r="297" ht="117" customHeight="1">
      <c r="A297" s="16" t="n"/>
      <c r="B297" s="16" t="inlineStr">
        <is>
          <t>OMGG004F23FAB0011000</t>
        </is>
      </c>
      <c r="C297" s="17" t="inlineStr">
        <is>
          <t>BLACK NO COLOR</t>
        </is>
      </c>
      <c r="D297" s="17" t="inlineStr">
        <is>
          <t>OFF AO JACQ SILKCOT HOLIDAY BLACK NO COL</t>
        </is>
      </c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>
        <v>1</v>
      </c>
      <c r="Z297" s="16" t="n"/>
      <c r="AA297" s="16" t="n"/>
      <c r="AB297" s="16" t="n"/>
      <c r="AC297" s="16" t="n"/>
      <c r="AD297" s="16" t="n"/>
      <c r="AE297" s="16">
        <f>SUM(E297:AD297)</f>
        <v/>
      </c>
      <c r="AF297" s="20" t="n">
        <v>850</v>
      </c>
      <c r="AG297" s="20">
        <f>AF297-(AF297*$AG$3)</f>
        <v/>
      </c>
      <c r="AH297" s="21">
        <f>1-AG297/AF297</f>
        <v/>
      </c>
      <c r="AI297" s="20">
        <f>AF297*AE297</f>
        <v/>
      </c>
      <c r="AJ297" s="20">
        <f>AG297*AE297</f>
        <v/>
      </c>
      <c r="AK297" s="6" t="inlineStr">
        <is>
          <t>#REF</t>
        </is>
      </c>
    </row>
    <row r="298" ht="117" customHeight="1">
      <c r="A298" s="16" t="n"/>
      <c r="B298" s="16" t="inlineStr">
        <is>
          <t>OMGG007S23FAB0040110</t>
        </is>
      </c>
      <c r="C298" s="17" t="inlineStr">
        <is>
          <t>WHITE BLACK</t>
        </is>
      </c>
      <c r="D298" s="17" t="inlineStr">
        <is>
          <t>BOOKISH FLOWER COTT UTIL SHIR WHITE BLAC</t>
        </is>
      </c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>
        <v>1</v>
      </c>
      <c r="S298" s="16" t="n"/>
      <c r="T298" s="16" t="n"/>
      <c r="U298" s="16" t="n"/>
      <c r="V298" s="16" t="n"/>
      <c r="W298" s="16" t="n"/>
      <c r="X298" s="16" t="n"/>
      <c r="Y298" s="16" t="n"/>
      <c r="Z298" s="16" t="n"/>
      <c r="AA298" s="16" t="n"/>
      <c r="AB298" s="16" t="n"/>
      <c r="AC298" s="16" t="n"/>
      <c r="AD298" s="16" t="n"/>
      <c r="AE298" s="16">
        <f>SUM(E298:AD298)</f>
        <v/>
      </c>
      <c r="AF298" s="20" t="n">
        <v>695</v>
      </c>
      <c r="AG298" s="20">
        <f>AF298-(AF298*$AG$3)</f>
        <v/>
      </c>
      <c r="AH298" s="21">
        <f>1-AG298/AF298</f>
        <v/>
      </c>
      <c r="AI298" s="20">
        <f>AF298*AE298</f>
        <v/>
      </c>
      <c r="AJ298" s="20">
        <f>AG298*AE298</f>
        <v/>
      </c>
      <c r="AK298" s="6" t="inlineStr">
        <is>
          <t>#REF</t>
        </is>
      </c>
    </row>
    <row r="299" ht="117" customHeight="1">
      <c r="A299" s="16" t="n"/>
      <c r="B299" s="16" t="inlineStr">
        <is>
          <t>OMGG013S24FAB0034646</t>
        </is>
      </c>
      <c r="C299" s="17" t="inlineStr">
        <is>
          <t>NAUTICAL BLUE  NAUTICAL BLUE</t>
        </is>
      </c>
      <c r="D299" s="17" t="inlineStr">
        <is>
          <t>BANDANA BOWLING SHIRT NAUTICAL BLUE  NAU</t>
        </is>
      </c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>
        <v>1</v>
      </c>
      <c r="Y299" s="16" t="n"/>
      <c r="Z299" s="16" t="n"/>
      <c r="AA299" s="16" t="n"/>
      <c r="AB299" s="16" t="n"/>
      <c r="AC299" s="16" t="n"/>
      <c r="AD299" s="16" t="n"/>
      <c r="AE299" s="16">
        <f>SUM(E299:AD299)</f>
        <v/>
      </c>
      <c r="AF299" s="20" t="n">
        <v>695</v>
      </c>
      <c r="AG299" s="20">
        <f>AF299-(AF299*$AG$3)</f>
        <v/>
      </c>
      <c r="AH299" s="21">
        <f>1-AG299/AF299</f>
        <v/>
      </c>
      <c r="AI299" s="20">
        <f>AF299*AE299</f>
        <v/>
      </c>
      <c r="AJ299" s="20">
        <f>AG299*AE299</f>
        <v/>
      </c>
      <c r="AK299" s="6" t="inlineStr">
        <is>
          <t>#REF</t>
        </is>
      </c>
    </row>
    <row r="300" ht="117" customHeight="1">
      <c r="A300" s="16" t="n"/>
      <c r="B300" s="16" t="inlineStr">
        <is>
          <t>OMGG013S24FAB0041400</t>
        </is>
      </c>
      <c r="C300" s="17" t="inlineStr">
        <is>
          <t>BLACK WHITE NO COLOR</t>
        </is>
      </c>
      <c r="D300" s="17" t="inlineStr">
        <is>
          <t>XRAY CHIFFON BOWLING SHIRT BLACK WHITE N</t>
        </is>
      </c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>
        <v>1</v>
      </c>
      <c r="AA300" s="16" t="n"/>
      <c r="AB300" s="16" t="n"/>
      <c r="AC300" s="16" t="n"/>
      <c r="AD300" s="16" t="n"/>
      <c r="AE300" s="16">
        <f>SUM(E300:AD300)</f>
        <v/>
      </c>
      <c r="AF300" s="20" t="n">
        <v>650</v>
      </c>
      <c r="AG300" s="20">
        <f>AF300-(AF300*$AG$3)</f>
        <v/>
      </c>
      <c r="AH300" s="21">
        <f>1-AG300/AF300</f>
        <v/>
      </c>
      <c r="AI300" s="20">
        <f>AF300*AE300</f>
        <v/>
      </c>
      <c r="AJ300" s="20">
        <f>AG300*AE300</f>
        <v/>
      </c>
      <c r="AK300" s="6" t="inlineStr">
        <is>
          <t>#REF</t>
        </is>
      </c>
    </row>
    <row r="301" ht="117" customHeight="1">
      <c r="A301" s="16" t="n"/>
      <c r="B301" s="16" t="inlineStr">
        <is>
          <t>OMGG013S25FAB0031001</t>
        </is>
      </c>
      <c r="C301" s="17" t="inlineStr">
        <is>
          <t>BLACK - WHITE</t>
        </is>
      </c>
      <c r="D301" s="17" t="inlineStr">
        <is>
          <t>PUTTI POPL BOWLING SHIRT BLACK - WHITE</t>
        </is>
      </c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>
        <v>1</v>
      </c>
      <c r="U301" s="16" t="n"/>
      <c r="V301" s="16" t="n"/>
      <c r="W301" s="16" t="n"/>
      <c r="X301" s="16" t="n"/>
      <c r="Y301" s="16" t="n"/>
      <c r="Z301" s="16" t="n"/>
      <c r="AA301" s="16" t="n"/>
      <c r="AB301" s="16" t="n"/>
      <c r="AC301" s="16" t="n"/>
      <c r="AD301" s="16" t="n"/>
      <c r="AE301" s="16">
        <f>SUM(E301:AD301)</f>
        <v/>
      </c>
      <c r="AF301" s="20" t="n">
        <v>550</v>
      </c>
      <c r="AG301" s="20">
        <f>AF301-(AF301*$AG$3)</f>
        <v/>
      </c>
      <c r="AH301" s="21">
        <f>1-AG301/AF301</f>
        <v/>
      </c>
      <c r="AI301" s="20">
        <f>AF301*AE301</f>
        <v/>
      </c>
      <c r="AJ301" s="20">
        <f>AG301*AE301</f>
        <v/>
      </c>
      <c r="AK301" s="6" t="inlineStr">
        <is>
          <t>#REF</t>
        </is>
      </c>
    </row>
    <row r="302" ht="117" customHeight="1">
      <c r="A302" s="16" t="n"/>
      <c r="B302" s="16" t="inlineStr">
        <is>
          <t>OMGG013S25FAB0050200</t>
        </is>
      </c>
      <c r="C302" s="17" t="inlineStr">
        <is>
          <t>BLACK - NO COLOR</t>
        </is>
      </c>
      <c r="D302" s="17" t="inlineStr">
        <is>
          <t>FRESCO VISC JACQ BOWLING SHIR BLACK - NO</t>
        </is>
      </c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>
        <v>1</v>
      </c>
      <c r="W302" s="16" t="n"/>
      <c r="X302" s="16" t="n"/>
      <c r="Y302" s="16" t="n"/>
      <c r="Z302" s="16" t="n"/>
      <c r="AA302" s="16" t="n"/>
      <c r="AB302" s="16" t="n"/>
      <c r="AC302" s="16" t="n"/>
      <c r="AD302" s="16" t="n"/>
      <c r="AE302" s="16">
        <f>SUM(E302:AD302)</f>
        <v/>
      </c>
      <c r="AF302" s="20" t="n">
        <v>550</v>
      </c>
      <c r="AG302" s="20">
        <f>AF302-(AF302*$AG$3)</f>
        <v/>
      </c>
      <c r="AH302" s="21">
        <f>1-AG302/AF302</f>
        <v/>
      </c>
      <c r="AI302" s="20">
        <f>AF302*AE302</f>
        <v/>
      </c>
      <c r="AJ302" s="20">
        <f>AG302*AE302</f>
        <v/>
      </c>
      <c r="AK302" s="6" t="inlineStr">
        <is>
          <t>#REF</t>
        </is>
      </c>
    </row>
    <row r="303" ht="117" customHeight="1">
      <c r="A303" s="16" t="n"/>
      <c r="B303" s="16" t="inlineStr">
        <is>
          <t>OMGG013T24JER0010100</t>
        </is>
      </c>
      <c r="C303" s="17" t="n"/>
      <c r="D303" s="17" t="inlineStr">
        <is>
          <t>OFF AO TERRY BOWLING SHIRT WHITE - NO CO</t>
        </is>
      </c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  <c r="AA303" s="16" t="n">
        <v>1</v>
      </c>
      <c r="AB303" s="16" t="n"/>
      <c r="AC303" s="16" t="n"/>
      <c r="AD303" s="16" t="n"/>
      <c r="AE303" s="16">
        <f>SUM(E303:AD303)</f>
        <v/>
      </c>
      <c r="AF303" s="20" t="n">
        <v>595</v>
      </c>
      <c r="AG303" s="20">
        <f>AF303-(AF303*$AG$3)</f>
        <v/>
      </c>
      <c r="AH303" s="21">
        <f>1-AG303/AF303</f>
        <v/>
      </c>
      <c r="AI303" s="20">
        <f>AF303*AE303</f>
        <v/>
      </c>
      <c r="AJ303" s="20">
        <f>AG303*AE303</f>
        <v/>
      </c>
      <c r="AK303" s="6" t="inlineStr">
        <is>
          <t>#REF</t>
        </is>
      </c>
    </row>
    <row r="304" ht="117" customHeight="1">
      <c r="A304" s="16" t="n"/>
      <c r="B304" s="16" t="inlineStr">
        <is>
          <t>OMGG014F24FAB0030125</t>
        </is>
      </c>
      <c r="C304" s="17" t="inlineStr">
        <is>
          <t>WHITE - RED</t>
        </is>
      </c>
      <c r="D304" s="17" t="inlineStr">
        <is>
          <t>GOTHIC LOG COT BASEBALL SHIRT WHITE - RE</t>
        </is>
      </c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>
        <v>1</v>
      </c>
      <c r="V304" s="16" t="n"/>
      <c r="W304" s="16" t="n"/>
      <c r="X304" s="16" t="n"/>
      <c r="Y304" s="16" t="n"/>
      <c r="Z304" s="16" t="n"/>
      <c r="AA304" s="16" t="n"/>
      <c r="AB304" s="16" t="n"/>
      <c r="AC304" s="16" t="n"/>
      <c r="AD304" s="16" t="n"/>
      <c r="AE304" s="16">
        <f>SUM(E304:AD304)</f>
        <v/>
      </c>
      <c r="AF304" s="20" t="n">
        <v>695</v>
      </c>
      <c r="AG304" s="20">
        <f>AF304-(AF304*$AG$3)</f>
        <v/>
      </c>
      <c r="AH304" s="21">
        <f>1-AG304/AF304</f>
        <v/>
      </c>
      <c r="AI304" s="20">
        <f>AF304*AE304</f>
        <v/>
      </c>
      <c r="AJ304" s="20">
        <f>AG304*AE304</f>
        <v/>
      </c>
      <c r="AK304" s="6" t="inlineStr">
        <is>
          <t>#REF</t>
        </is>
      </c>
    </row>
    <row r="305" ht="117" customHeight="1">
      <c r="A305" s="16" t="n"/>
      <c r="B305" s="16" t="inlineStr">
        <is>
          <t>OMHB025C99KNI0011061</t>
        </is>
      </c>
      <c r="C305" s="17" t="inlineStr">
        <is>
          <t>BLACK CREAM</t>
        </is>
      </c>
      <c r="D305" s="17" t="inlineStr">
        <is>
          <t>OW MAXI LOGO KNIT CARDIGAN BLACK CREAM</t>
        </is>
      </c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>
        <v>1</v>
      </c>
      <c r="AA305" s="16" t="n"/>
      <c r="AB305" s="16" t="n"/>
      <c r="AC305" s="16" t="n"/>
      <c r="AD305" s="16" t="n"/>
      <c r="AE305" s="16">
        <f>SUM(E305:AD305)</f>
        <v/>
      </c>
      <c r="AF305" s="20" t="n">
        <v>850</v>
      </c>
      <c r="AG305" s="20">
        <f>AF305-(AF305*$AG$3)</f>
        <v/>
      </c>
      <c r="AH305" s="21">
        <f>1-AG305/AF305</f>
        <v/>
      </c>
      <c r="AI305" s="20">
        <f>AF305*AE305</f>
        <v/>
      </c>
      <c r="AJ305" s="20">
        <f>AG305*AE305</f>
        <v/>
      </c>
      <c r="AK305" s="6" t="inlineStr">
        <is>
          <t>#REF</t>
        </is>
      </c>
    </row>
    <row r="306" ht="117" customHeight="1">
      <c r="A306" s="16" t="n"/>
      <c r="B306" s="16" t="inlineStr">
        <is>
          <t>OMHB02FS25KNI0015000</t>
        </is>
      </c>
      <c r="C306" s="17" t="inlineStr">
        <is>
          <t>PARADISE GREEN - NO COLOR</t>
        </is>
      </c>
      <c r="D306" s="17" t="inlineStr">
        <is>
          <t>PREM QUAL STRIPED KNIT CARDIG PARADISE G</t>
        </is>
      </c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>
        <v>1</v>
      </c>
      <c r="AA306" s="16" t="n"/>
      <c r="AB306" s="16" t="n"/>
      <c r="AC306" s="16" t="n"/>
      <c r="AD306" s="16" t="n"/>
      <c r="AE306" s="16">
        <f>SUM(E306:AD306)</f>
        <v/>
      </c>
      <c r="AF306" s="20" t="n">
        <v>995</v>
      </c>
      <c r="AG306" s="20">
        <f>AF306-(AF306*$AG$3)</f>
        <v/>
      </c>
      <c r="AH306" s="21">
        <f>1-AG306/AF306</f>
        <v/>
      </c>
      <c r="AI306" s="20">
        <f>AF306*AE306</f>
        <v/>
      </c>
      <c r="AJ306" s="20">
        <f>AG306*AE306</f>
        <v/>
      </c>
      <c r="AK306" s="6" t="inlineStr">
        <is>
          <t>#REF</t>
        </is>
      </c>
    </row>
    <row r="307" ht="117" customHeight="1">
      <c r="A307" s="16" t="n"/>
      <c r="B307" s="16" t="inlineStr">
        <is>
          <t>OMHE087C99KNI0021061</t>
        </is>
      </c>
      <c r="C307" s="17" t="inlineStr">
        <is>
          <t>BLACK - CREAM</t>
        </is>
      </c>
      <c r="D307" s="17" t="inlineStr">
        <is>
          <t>DIAG OUTLINE KNIT CREWNECK BLACK - CREAM</t>
        </is>
      </c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>
        <v>1</v>
      </c>
      <c r="AA307" s="16" t="n">
        <v>0</v>
      </c>
      <c r="AB307" s="16" t="n"/>
      <c r="AC307" s="16" t="n"/>
      <c r="AD307" s="16" t="n"/>
      <c r="AE307" s="16">
        <f>SUM(E307:AD307)</f>
        <v/>
      </c>
      <c r="AF307" s="20" t="n">
        <v>495</v>
      </c>
      <c r="AG307" s="20">
        <f>AF307-(AF307*$AG$3)</f>
        <v/>
      </c>
      <c r="AH307" s="21">
        <f>1-AG307/AF307</f>
        <v/>
      </c>
      <c r="AI307" s="20">
        <f>AF307*AE307</f>
        <v/>
      </c>
      <c r="AJ307" s="20">
        <f>AG307*AE307</f>
        <v/>
      </c>
      <c r="AK307" s="6" t="inlineStr">
        <is>
          <t>#REF</t>
        </is>
      </c>
    </row>
    <row r="308" ht="117" customHeight="1">
      <c r="A308" s="16" t="n"/>
      <c r="B308" s="16" t="inlineStr">
        <is>
          <t>OMHE091C99KNI0021010</t>
        </is>
      </c>
      <c r="C308" s="17" t="n"/>
      <c r="D308" s="17" t="inlineStr">
        <is>
          <t>FOR ALL KNIT WOOL CREWNECK BLACK BLACK</t>
        </is>
      </c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  <c r="AA308" s="16" t="n">
        <v>1</v>
      </c>
      <c r="AB308" s="16" t="n"/>
      <c r="AC308" s="16" t="n"/>
      <c r="AD308" s="16" t="n"/>
      <c r="AE308" s="16">
        <f>SUM(E308:AD308)</f>
        <v/>
      </c>
      <c r="AF308" s="20" t="n">
        <v>695</v>
      </c>
      <c r="AG308" s="20">
        <f>AF308-(AF308*$AG$3)</f>
        <v/>
      </c>
      <c r="AH308" s="21">
        <f>1-AG308/AF308</f>
        <v/>
      </c>
      <c r="AI308" s="20">
        <f>AF308*AE308</f>
        <v/>
      </c>
      <c r="AJ308" s="20">
        <f>AG308*AE308</f>
        <v/>
      </c>
      <c r="AK308" s="6" t="inlineStr">
        <is>
          <t>#REF</t>
        </is>
      </c>
    </row>
    <row r="309" ht="117" customHeight="1">
      <c r="A309" s="16" t="n"/>
      <c r="B309" s="16" t="inlineStr">
        <is>
          <t>OMHE137F22KNI0017070</t>
        </is>
      </c>
      <c r="C309" s="17" t="n"/>
      <c r="D309" s="17" t="inlineStr">
        <is>
          <t>ARROW MOHAIR SKATE KNIT CREWN GREEN FLUO</t>
        </is>
      </c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  <c r="AA309" s="16" t="n">
        <v>1</v>
      </c>
      <c r="AB309" s="16" t="n"/>
      <c r="AC309" s="16" t="n"/>
      <c r="AD309" s="16" t="n"/>
      <c r="AE309" s="16">
        <f>SUM(E309:AD309)</f>
        <v/>
      </c>
      <c r="AF309" s="20" t="n">
        <v>895</v>
      </c>
      <c r="AG309" s="20">
        <f>AF309-(AF309*$AG$3)</f>
        <v/>
      </c>
      <c r="AH309" s="21">
        <f>1-AG309/AF309</f>
        <v/>
      </c>
      <c r="AI309" s="20">
        <f>AF309*AE309</f>
        <v/>
      </c>
      <c r="AJ309" s="20">
        <f>AG309*AE309</f>
        <v/>
      </c>
      <c r="AK309" s="6" t="inlineStr">
        <is>
          <t>#REF</t>
        </is>
      </c>
    </row>
    <row r="310" ht="117" customHeight="1">
      <c r="A310" s="16" t="n"/>
      <c r="B310" s="16" t="inlineStr">
        <is>
          <t>OMHE166F23KNI0010300</t>
        </is>
      </c>
      <c r="C310" s="17" t="n"/>
      <c r="D310" s="17" t="inlineStr">
        <is>
          <t>3D DIAGS KNIT CREWNECK OFF WHITE NO COLO</t>
        </is>
      </c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  <c r="AA310" s="16" t="n">
        <v>1</v>
      </c>
      <c r="AB310" s="16" t="n"/>
      <c r="AC310" s="16" t="n"/>
      <c r="AD310" s="16" t="n"/>
      <c r="AE310" s="16">
        <f>SUM(E310:AD310)</f>
        <v/>
      </c>
      <c r="AF310" s="20" t="n">
        <v>850</v>
      </c>
      <c r="AG310" s="20">
        <f>AF310-(AF310*$AG$3)</f>
        <v/>
      </c>
      <c r="AH310" s="21">
        <f>1-AG310/AF310</f>
        <v/>
      </c>
      <c r="AI310" s="20">
        <f>AF310*AE310</f>
        <v/>
      </c>
      <c r="AJ310" s="20">
        <f>AG310*AE310</f>
        <v/>
      </c>
      <c r="AK310" s="6" t="inlineStr">
        <is>
          <t>#REF</t>
        </is>
      </c>
    </row>
    <row r="311" ht="117" customHeight="1">
      <c r="A311" s="16" t="n"/>
      <c r="B311" s="16" t="inlineStr">
        <is>
          <t>OMHE172F23KNI0016901</t>
        </is>
      </c>
      <c r="C311" s="17" t="inlineStr">
        <is>
          <t>DARK BLUE  WHITE</t>
        </is>
      </c>
      <c r="D311" s="17" t="inlineStr">
        <is>
          <t>STITCH ARR DIAGS KNIT CREWNE DARK BLUE</t>
        </is>
      </c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  <c r="AA311" s="16" t="n">
        <v>1</v>
      </c>
      <c r="AB311" s="16" t="n"/>
      <c r="AC311" s="16" t="n"/>
      <c r="AD311" s="16" t="n"/>
      <c r="AE311" s="16">
        <f>SUM(E311:AD311)</f>
        <v/>
      </c>
      <c r="AF311" s="20" t="n">
        <v>895</v>
      </c>
      <c r="AG311" s="20">
        <f>AF311-(AF311*$AG$3)</f>
        <v/>
      </c>
      <c r="AH311" s="21">
        <f>1-AG311/AF311</f>
        <v/>
      </c>
      <c r="AI311" s="20">
        <f>AF311*AE311</f>
        <v/>
      </c>
      <c r="AJ311" s="20">
        <f>AG311*AE311</f>
        <v/>
      </c>
      <c r="AK311" s="6" t="inlineStr">
        <is>
          <t>#REF</t>
        </is>
      </c>
    </row>
    <row r="312" ht="117" customHeight="1">
      <c r="A312" s="16" t="n"/>
      <c r="B312" s="16" t="inlineStr">
        <is>
          <t>OMHE191C99KNI0011061</t>
        </is>
      </c>
      <c r="C312" s="17" t="inlineStr">
        <is>
          <t>BLACK CREAM</t>
        </is>
      </c>
      <c r="D312" s="17" t="inlineStr">
        <is>
          <t>STITCH ARR DIAGS KNIT CREWNEC BLACK CREA</t>
        </is>
      </c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>
        <v>1</v>
      </c>
      <c r="Z312" s="16" t="n"/>
      <c r="AA312" s="16" t="n"/>
      <c r="AB312" s="16" t="n"/>
      <c r="AC312" s="16" t="n"/>
      <c r="AD312" s="16" t="n"/>
      <c r="AE312" s="16">
        <f>SUM(E312:AD312)</f>
        <v/>
      </c>
      <c r="AF312" s="20" t="n">
        <v>895</v>
      </c>
      <c r="AG312" s="20">
        <f>AF312-(AF312*$AG$3)</f>
        <v/>
      </c>
      <c r="AH312" s="21">
        <f>1-AG312/AF312</f>
        <v/>
      </c>
      <c r="AI312" s="20">
        <f>AF312*AE312</f>
        <v/>
      </c>
      <c r="AJ312" s="20">
        <f>AG312*AE312</f>
        <v/>
      </c>
      <c r="AK312" s="6" t="inlineStr">
        <is>
          <t>#REF</t>
        </is>
      </c>
    </row>
    <row r="313" ht="117" customHeight="1">
      <c r="A313" s="16" t="n"/>
      <c r="B313" s="16" t="inlineStr">
        <is>
          <t>OMHE200S24KNI0011001</t>
        </is>
      </c>
      <c r="C313" s="17" t="inlineStr">
        <is>
          <t>BLACK WHITE</t>
        </is>
      </c>
      <c r="D313" s="17" t="inlineStr">
        <is>
          <t>SKYLINE KNIT CREWNECK BLACK WHITE</t>
        </is>
      </c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>
        <v>1</v>
      </c>
      <c r="AA313" s="16" t="n"/>
      <c r="AB313" s="16" t="n"/>
      <c r="AC313" s="16" t="n"/>
      <c r="AD313" s="16" t="n"/>
      <c r="AE313" s="16">
        <f>SUM(E313:AD313)</f>
        <v/>
      </c>
      <c r="AF313" s="20" t="n">
        <v>950</v>
      </c>
      <c r="AG313" s="20">
        <f>AF313-(AF313*$AG$3)</f>
        <v/>
      </c>
      <c r="AH313" s="21">
        <f>1-AG313/AF313</f>
        <v/>
      </c>
      <c r="AI313" s="20">
        <f>AF313*AE313</f>
        <v/>
      </c>
      <c r="AJ313" s="20">
        <f>AG313*AE313</f>
        <v/>
      </c>
      <c r="AK313" s="6" t="inlineStr">
        <is>
          <t>#REF</t>
        </is>
      </c>
    </row>
    <row r="314" ht="117" customHeight="1">
      <c r="A314" s="16" t="n"/>
      <c r="B314" s="16" t="inlineStr">
        <is>
          <t>OMHE20AS25KNI0026G61</t>
        </is>
      </c>
      <c r="C314" s="17" t="inlineStr">
        <is>
          <t>MOLÈ - CREME BRULÈE</t>
        </is>
      </c>
      <c r="D314" s="17" t="inlineStr">
        <is>
          <t>OFF SHARED COT KNIT CREWNECK MOLÈ - CREM</t>
        </is>
      </c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  <c r="AA314" s="16" t="n">
        <v>1</v>
      </c>
      <c r="AB314" s="16" t="n"/>
      <c r="AC314" s="16" t="n"/>
      <c r="AD314" s="16" t="n"/>
      <c r="AE314" s="16">
        <f>SUM(E314:AD314)</f>
        <v/>
      </c>
      <c r="AF314" s="20" t="n">
        <v>450</v>
      </c>
      <c r="AG314" s="20">
        <f>AF314-(AF314*$AG$3)</f>
        <v/>
      </c>
      <c r="AH314" s="21">
        <f>1-AG314/AF314</f>
        <v/>
      </c>
      <c r="AI314" s="20">
        <f>AF314*AE314</f>
        <v/>
      </c>
      <c r="AJ314" s="20">
        <f>AG314*AE314</f>
        <v/>
      </c>
      <c r="AK314" s="6" t="inlineStr">
        <is>
          <t>#REF</t>
        </is>
      </c>
    </row>
    <row r="315" ht="117" customHeight="1">
      <c r="A315" s="16" t="n"/>
      <c r="B315" s="16" t="inlineStr">
        <is>
          <t>OMHF041F22KNI0015050</t>
        </is>
      </c>
      <c r="C315" s="17" t="n"/>
      <c r="D315" s="17" t="inlineStr">
        <is>
          <t>HELVET FINE KNIT RIB TURTLNEC GREEN GREE</t>
        </is>
      </c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  <c r="AA315" s="16" t="n">
        <v>1</v>
      </c>
      <c r="AB315" s="16" t="n"/>
      <c r="AC315" s="16" t="n"/>
      <c r="AD315" s="16" t="n"/>
      <c r="AE315" s="16">
        <f>SUM(E315:AD315)</f>
        <v/>
      </c>
      <c r="AF315" s="20" t="n">
        <v>545</v>
      </c>
      <c r="AG315" s="20">
        <f>AF315-(AF315*$AG$3)</f>
        <v/>
      </c>
      <c r="AH315" s="21">
        <f>1-AG315/AF315</f>
        <v/>
      </c>
      <c r="AI315" s="20">
        <f>AF315*AE315</f>
        <v/>
      </c>
      <c r="AJ315" s="20">
        <f>AG315*AE315</f>
        <v/>
      </c>
      <c r="AK315" s="6" t="inlineStr">
        <is>
          <t>#REF</t>
        </is>
      </c>
    </row>
    <row r="316" ht="117" customHeight="1">
      <c r="A316" s="16" t="n"/>
      <c r="B316" s="16" t="inlineStr">
        <is>
          <t>OMJA059S22LEA0021020</t>
        </is>
      </c>
      <c r="C316" s="17" t="inlineStr">
        <is>
          <t>BLACK ORANGE</t>
        </is>
      </c>
      <c r="D316" s="17" t="inlineStr">
        <is>
          <t>GRAPHICS LEATHER VARSITY BLACK ORANGE</t>
        </is>
      </c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>
        <v>1</v>
      </c>
      <c r="AA316" s="16" t="n"/>
      <c r="AB316" s="16" t="n"/>
      <c r="AC316" s="16" t="n"/>
      <c r="AD316" s="16" t="n"/>
      <c r="AE316" s="16">
        <f>SUM(E316:AD316)</f>
        <v/>
      </c>
      <c r="AF316" s="20" t="n">
        <v>2275</v>
      </c>
      <c r="AG316" s="20">
        <f>AF316-(AF316*$AG$3)</f>
        <v/>
      </c>
      <c r="AH316" s="21">
        <f>1-AG316/AF316</f>
        <v/>
      </c>
      <c r="AI316" s="20">
        <f>AF316*AE316</f>
        <v/>
      </c>
      <c r="AJ316" s="20">
        <f>AG316*AE316</f>
        <v/>
      </c>
      <c r="AK316" s="6" t="inlineStr">
        <is>
          <t>#REF</t>
        </is>
      </c>
    </row>
    <row r="317" ht="117" customHeight="1">
      <c r="A317" s="16" t="n"/>
      <c r="B317" s="16" t="inlineStr">
        <is>
          <t>OMJA133S24LEA0011001</t>
        </is>
      </c>
      <c r="C317" s="17" t="inlineStr">
        <is>
          <t>BLACK WHITE</t>
        </is>
      </c>
      <c r="D317" s="17" t="inlineStr">
        <is>
          <t>90SLOGO LEA MESH HOODIE BLACK WHIT</t>
        </is>
      </c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>
        <v>1</v>
      </c>
      <c r="S317" s="16" t="n"/>
      <c r="T317" s="16" t="n"/>
      <c r="U317" s="16" t="n"/>
      <c r="V317" s="16" t="n"/>
      <c r="W317" s="16" t="n"/>
      <c r="X317" s="16" t="n"/>
      <c r="Y317" s="16" t="n"/>
      <c r="Z317" s="16" t="n"/>
      <c r="AA317" s="16" t="n"/>
      <c r="AB317" s="16" t="n"/>
      <c r="AC317" s="16" t="n"/>
      <c r="AD317" s="16" t="n"/>
      <c r="AE317" s="16">
        <f>SUM(E317:AD317)</f>
        <v/>
      </c>
      <c r="AF317" s="20" t="n">
        <v>2500</v>
      </c>
      <c r="AG317" s="20">
        <f>AF317-(AF317*$AG$3)</f>
        <v/>
      </c>
      <c r="AH317" s="21">
        <f>1-AG317/AF317</f>
        <v/>
      </c>
      <c r="AI317" s="20">
        <f>AF317*AE317</f>
        <v/>
      </c>
      <c r="AJ317" s="20">
        <f>AG317*AE317</f>
        <v/>
      </c>
      <c r="AK317" s="6" t="inlineStr">
        <is>
          <t>#REF</t>
        </is>
      </c>
    </row>
    <row r="318" ht="117" customHeight="1">
      <c r="A318" s="16" t="n"/>
      <c r="B318" s="16" t="inlineStr">
        <is>
          <t>OMJA138S24LEA0021001</t>
        </is>
      </c>
      <c r="C318" s="17" t="inlineStr">
        <is>
          <t>BLACK WHITE</t>
        </is>
      </c>
      <c r="D318" s="17" t="inlineStr">
        <is>
          <t>BASEBALL LEA NYL OVER VARSITY BLACK WHIT</t>
        </is>
      </c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>
        <v>1</v>
      </c>
      <c r="S318" s="16" t="n"/>
      <c r="T318" s="16" t="n"/>
      <c r="U318" s="16" t="n"/>
      <c r="V318" s="16" t="n"/>
      <c r="W318" s="16" t="n"/>
      <c r="X318" s="16" t="n"/>
      <c r="Y318" s="16" t="n"/>
      <c r="Z318" s="16" t="n"/>
      <c r="AA318" s="16" t="n"/>
      <c r="AB318" s="16" t="n"/>
      <c r="AC318" s="16" t="n"/>
      <c r="AD318" s="16" t="n"/>
      <c r="AE318" s="16">
        <f>SUM(E318:AD318)</f>
        <v/>
      </c>
      <c r="AF318" s="20" t="n">
        <v>2650</v>
      </c>
      <c r="AG318" s="20">
        <f>AF318-(AF318*$AG$3)</f>
        <v/>
      </c>
      <c r="AH318" s="21">
        <f>1-AG318/AF318</f>
        <v/>
      </c>
      <c r="AI318" s="20">
        <f>AF318*AE318</f>
        <v/>
      </c>
      <c r="AJ318" s="20">
        <f>AG318*AE318</f>
        <v/>
      </c>
      <c r="AK318" s="6" t="inlineStr">
        <is>
          <t>#REF</t>
        </is>
      </c>
    </row>
    <row r="319" ht="117" customHeight="1">
      <c r="A319" s="16" t="n"/>
      <c r="B319" s="16" t="inlineStr">
        <is>
          <t>OMUY006T24JER0014009</t>
        </is>
      </c>
      <c r="C319" s="17" t="inlineStr">
        <is>
          <t>LIGHT BLUE - GREY</t>
        </is>
      </c>
      <c r="D319" s="17" t="inlineStr">
        <is>
          <t>HL_TANKTOP LIGHT BLUE - GREY</t>
        </is>
      </c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>
        <v>1</v>
      </c>
      <c r="AA319" s="16" t="n"/>
      <c r="AB319" s="16" t="n"/>
      <c r="AC319" s="16" t="n"/>
      <c r="AD319" s="16" t="n"/>
      <c r="AE319" s="16">
        <f>SUM(E319:AD319)</f>
        <v/>
      </c>
      <c r="AF319" s="20" t="n">
        <v>250</v>
      </c>
      <c r="AG319" s="20">
        <f>AF319-(AF319*$AG$3)</f>
        <v/>
      </c>
      <c r="AH319" s="21">
        <f>1-AG319/AF319</f>
        <v/>
      </c>
      <c r="AI319" s="20">
        <f>AF319*AE319</f>
        <v/>
      </c>
      <c r="AJ319" s="20">
        <f>AG319*AE319</f>
        <v/>
      </c>
      <c r="AK319" s="6" t="inlineStr">
        <is>
          <t>#REF</t>
        </is>
      </c>
    </row>
    <row r="320" ht="117" customHeight="1">
      <c r="A320" s="16" t="n"/>
      <c r="B320" s="16" t="inlineStr">
        <is>
          <t>OMVA030S22FAB0011001</t>
        </is>
      </c>
      <c r="C320" s="17" t="n"/>
      <c r="D320" s="17" t="inlineStr">
        <is>
          <t>ATHL OFF STAMP S/S TE BLACK WHITE</t>
        </is>
      </c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  <c r="AA320" s="16" t="n">
        <v>1</v>
      </c>
      <c r="AB320" s="16" t="n"/>
      <c r="AC320" s="16" t="n"/>
      <c r="AD320" s="16" t="n"/>
      <c r="AE320" s="16">
        <f>SUM(E320:AD320)</f>
        <v/>
      </c>
      <c r="AF320" s="20" t="n">
        <v>295</v>
      </c>
      <c r="AG320" s="20">
        <f>AF320-(AF320*$AG$3)</f>
        <v/>
      </c>
      <c r="AH320" s="21">
        <f>1-AG320/AF320</f>
        <v/>
      </c>
      <c r="AI320" s="20">
        <f>AF320*AE320</f>
        <v/>
      </c>
      <c r="AJ320" s="20">
        <f>AG320*AE320</f>
        <v/>
      </c>
      <c r="AK320" s="6" t="inlineStr">
        <is>
          <t>#REF</t>
        </is>
      </c>
    </row>
    <row r="321" ht="117" customHeight="1">
      <c r="A321" s="16" t="n"/>
      <c r="B321" s="16" t="inlineStr">
        <is>
          <t>OMVE002I20FAB0011001</t>
        </is>
      </c>
      <c r="C321" s="17" t="n"/>
      <c r="D321" s="17" t="inlineStr">
        <is>
          <t>ACTIVE HOODIE BLACK WHITE</t>
        </is>
      </c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>
        <v>1</v>
      </c>
      <c r="AA321" s="16" t="n"/>
      <c r="AB321" s="16" t="n"/>
      <c r="AC321" s="16" t="n"/>
      <c r="AD321" s="16" t="n"/>
      <c r="AE321" s="16">
        <f>SUM(E321:AD321)</f>
        <v/>
      </c>
      <c r="AF321" s="20" t="n">
        <v>260</v>
      </c>
      <c r="AG321" s="20">
        <f>AF321-(AF321*$AG$3)</f>
        <v/>
      </c>
      <c r="AH321" s="21">
        <f>1-AG321/AF321</f>
        <v/>
      </c>
      <c r="AI321" s="20">
        <f>AF321*AE321</f>
        <v/>
      </c>
      <c r="AJ321" s="20">
        <f>AG321*AE321</f>
        <v/>
      </c>
      <c r="AK321" s="6" t="inlineStr">
        <is>
          <t>#REF</t>
        </is>
      </c>
    </row>
    <row r="322" ht="117" customHeight="1">
      <c r="A322" s="16" t="n"/>
      <c r="B322" s="16" t="inlineStr">
        <is>
          <t>OMVH023C99FAB0011001</t>
        </is>
      </c>
      <c r="C322" s="17" t="inlineStr">
        <is>
          <t>BLACK WHITE</t>
        </is>
      </c>
      <c r="D322" s="17" t="inlineStr">
        <is>
          <t>DIAG OUTLINE BASKETBALL SHORT BLACK WHIT</t>
        </is>
      </c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  <c r="AA322" s="16" t="n">
        <v>1</v>
      </c>
      <c r="AB322" s="16" t="n"/>
      <c r="AC322" s="16" t="n"/>
      <c r="AD322" s="16" t="n"/>
      <c r="AE322" s="16">
        <f>SUM(E322:AD322)</f>
        <v/>
      </c>
      <c r="AF322" s="20" t="n">
        <v>275</v>
      </c>
      <c r="AG322" s="20">
        <f>AF322-(AF322*$AG$3)</f>
        <v/>
      </c>
      <c r="AH322" s="21">
        <f>1-AG322/AF322</f>
        <v/>
      </c>
      <c r="AI322" s="20">
        <f>AF322*AE322</f>
        <v/>
      </c>
      <c r="AJ322" s="20">
        <f>AG322*AE322</f>
        <v/>
      </c>
      <c r="AK322" s="6" t="inlineStr">
        <is>
          <t>#REF</t>
        </is>
      </c>
    </row>
    <row r="323" ht="117" customHeight="1">
      <c r="A323" s="16" t="n"/>
      <c r="B323" s="16" t="inlineStr">
        <is>
          <t>OMVL023S22FAB0014501</t>
        </is>
      </c>
      <c r="C323" s="17" t="inlineStr">
        <is>
          <t>BLUE WHITE</t>
        </is>
      </c>
      <c r="D323" s="17" t="inlineStr">
        <is>
          <t>ATHL OFF STAMP RUNNING JACKET BLUE WHITE</t>
        </is>
      </c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>
        <v>1</v>
      </c>
      <c r="AA323" s="16" t="n"/>
      <c r="AB323" s="16" t="n"/>
      <c r="AC323" s="16" t="n"/>
      <c r="AD323" s="16" t="n"/>
      <c r="AE323" s="16">
        <f>SUM(E323:AD323)</f>
        <v/>
      </c>
      <c r="AF323" s="20" t="n">
        <v>895</v>
      </c>
      <c r="AG323" s="20">
        <f>AF323-(AF323*$AG$3)</f>
        <v/>
      </c>
      <c r="AH323" s="21">
        <f>1-AG323/AF323</f>
        <v/>
      </c>
      <c r="AI323" s="20">
        <f>AF323*AE323</f>
        <v/>
      </c>
      <c r="AJ323" s="20">
        <f>AG323*AE323</f>
        <v/>
      </c>
      <c r="AK323" s="6" t="inlineStr">
        <is>
          <t>#REF</t>
        </is>
      </c>
    </row>
    <row r="324" ht="117" customHeight="1">
      <c r="A324" s="16" t="n"/>
      <c r="B324" s="16" t="inlineStr">
        <is>
          <t>OMYA074C99DEN0044901</t>
        </is>
      </c>
      <c r="C324" s="17" t="inlineStr">
        <is>
          <t>MEDIUM BLUE WHITE</t>
        </is>
      </c>
      <c r="D324" s="17" t="inlineStr">
        <is>
          <t>DIAG PKT SKINNY JEANS MEDIUM BLUE WHITE</t>
        </is>
      </c>
      <c r="E324" s="16" t="n"/>
      <c r="F324" s="16" t="n"/>
      <c r="G324" s="16" t="n"/>
      <c r="H324" s="16" t="n"/>
      <c r="I324" s="16" t="n">
        <v>1</v>
      </c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  <c r="AA324" s="16" t="n"/>
      <c r="AB324" s="16" t="n"/>
      <c r="AC324" s="16" t="n"/>
      <c r="AD324" s="16" t="n"/>
      <c r="AE324" s="16">
        <f>SUM(E324:AD324)</f>
        <v/>
      </c>
      <c r="AF324" s="20" t="n">
        <v>425</v>
      </c>
      <c r="AG324" s="20">
        <f>AF324-(AF324*$AG$3)</f>
        <v/>
      </c>
      <c r="AH324" s="21">
        <f>1-AG324/AF324</f>
        <v/>
      </c>
      <c r="AI324" s="20">
        <f>AF324*AE324</f>
        <v/>
      </c>
      <c r="AJ324" s="20">
        <f>AG324*AE324</f>
        <v/>
      </c>
      <c r="AK324" s="6" t="inlineStr">
        <is>
          <t>#REF</t>
        </is>
      </c>
    </row>
    <row r="325" ht="117" customHeight="1">
      <c r="A325" s="16" t="n"/>
      <c r="B325" s="16" t="inlineStr">
        <is>
          <t>OMYA074S22DEN0044201</t>
        </is>
      </c>
      <c r="C325" s="17" t="inlineStr">
        <is>
          <t>VINTAGE BLUE  WHITE</t>
        </is>
      </c>
      <c r="D325" s="17" t="inlineStr">
        <is>
          <t>DIAG OUTLINE PAINT SKINNY JEA VINTAGE BL</t>
        </is>
      </c>
      <c r="E325" s="16" t="n"/>
      <c r="F325" s="16" t="n"/>
      <c r="G325" s="16" t="n"/>
      <c r="H325" s="16" t="n">
        <v>1</v>
      </c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  <c r="AA325" s="16" t="n"/>
      <c r="AB325" s="16" t="n"/>
      <c r="AC325" s="16" t="n"/>
      <c r="AD325" s="16" t="n"/>
      <c r="AE325" s="16">
        <f>SUM(E325:AD325)</f>
        <v/>
      </c>
      <c r="AF325" s="20" t="n">
        <v>545</v>
      </c>
      <c r="AG325" s="20">
        <f>AF325-(AF325*$AG$3)</f>
        <v/>
      </c>
      <c r="AH325" s="21">
        <f>1-AG325/AF325</f>
        <v/>
      </c>
      <c r="AI325" s="20">
        <f>AF325*AE325</f>
        <v/>
      </c>
      <c r="AJ325" s="20">
        <f>AG325*AE325</f>
        <v/>
      </c>
      <c r="AK325" s="6" t="inlineStr">
        <is>
          <t>#REF</t>
        </is>
      </c>
    </row>
    <row r="326" ht="117" customHeight="1">
      <c r="A326" s="16" t="n"/>
      <c r="B326" s="16" t="inlineStr">
        <is>
          <t>OMYA138S22DEN0064201</t>
        </is>
      </c>
      <c r="C326" s="17" t="inlineStr">
        <is>
          <t>VINTAGE BLUE  WHITE</t>
        </is>
      </c>
      <c r="D326" s="17" t="inlineStr">
        <is>
          <t>GRAFFITI SKATE FIT JEANS VINTAGE BLUE  W</t>
        </is>
      </c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>
        <v>1</v>
      </c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  <c r="AA326" s="16" t="n"/>
      <c r="AB326" s="16" t="n"/>
      <c r="AC326" s="16" t="n"/>
      <c r="AD326" s="16" t="n"/>
      <c r="AE326" s="16">
        <f>SUM(E326:AD326)</f>
        <v/>
      </c>
      <c r="AF326" s="20" t="n">
        <v>575</v>
      </c>
      <c r="AG326" s="20">
        <f>AF326-(AF326*$AG$3)</f>
        <v/>
      </c>
      <c r="AH326" s="21">
        <f>1-AG326/AF326</f>
        <v/>
      </c>
      <c r="AI326" s="20">
        <f>AF326*AE326</f>
        <v/>
      </c>
      <c r="AJ326" s="20">
        <f>AG326*AE326</f>
        <v/>
      </c>
      <c r="AK326" s="6" t="inlineStr">
        <is>
          <t>#REF</t>
        </is>
      </c>
    </row>
    <row r="327" ht="117" customHeight="1">
      <c r="A327" s="16" t="n"/>
      <c r="B327" s="16" t="inlineStr">
        <is>
          <t>OMYA177F23DEN0024400</t>
        </is>
      </c>
      <c r="C327" s="17" t="inlineStr">
        <is>
          <t>MEDIUM BLUE NO COLOR</t>
        </is>
      </c>
      <c r="D327" s="17" t="inlineStr">
        <is>
          <t>ARR TAB ZIP DET SKATE JEANS MEDIUM BLUE</t>
        </is>
      </c>
      <c r="E327" s="16" t="n"/>
      <c r="F327" s="16" t="n">
        <v>1</v>
      </c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  <c r="AA327" s="16" t="n"/>
      <c r="AB327" s="16" t="n"/>
      <c r="AC327" s="16" t="n"/>
      <c r="AD327" s="16" t="n"/>
      <c r="AE327" s="16">
        <f>SUM(E327:AD327)</f>
        <v/>
      </c>
      <c r="AF327" s="20" t="n">
        <v>650</v>
      </c>
      <c r="AG327" s="20">
        <f>AF327-(AF327*$AG$3)</f>
        <v/>
      </c>
      <c r="AH327" s="21">
        <f>1-AG327/AF327</f>
        <v/>
      </c>
      <c r="AI327" s="20">
        <f>AF327*AE327</f>
        <v/>
      </c>
      <c r="AJ327" s="20">
        <f>AG327*AE327</f>
        <v/>
      </c>
      <c r="AK327" s="6" t="inlineStr">
        <is>
          <t>#REF</t>
        </is>
      </c>
    </row>
    <row r="328" ht="117" customHeight="1">
      <c r="A328" s="16" t="n"/>
      <c r="B328" s="16" t="inlineStr">
        <is>
          <t>OMYA18BF24DEN0014184</t>
        </is>
      </c>
      <c r="C328" s="17" t="inlineStr">
        <is>
          <t>BABY BLUE - MULTICOLOR</t>
        </is>
      </c>
      <c r="D328" s="17" t="inlineStr">
        <is>
          <t>CHARACTER DIAG STRAIGHT JEANS BABY BLUE</t>
        </is>
      </c>
      <c r="E328" s="16" t="n"/>
      <c r="F328" s="16" t="n"/>
      <c r="G328" s="16" t="n"/>
      <c r="H328" s="16" t="n"/>
      <c r="I328" s="16" t="n">
        <v>1</v>
      </c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  <c r="AA328" s="16" t="n"/>
      <c r="AB328" s="16" t="n"/>
      <c r="AC328" s="16" t="n"/>
      <c r="AD328" s="16" t="n"/>
      <c r="AE328" s="16">
        <f>SUM(E328:AD328)</f>
        <v/>
      </c>
      <c r="AF328" s="20" t="n">
        <v>1350</v>
      </c>
      <c r="AG328" s="20">
        <f>AF328-(AF328*$AG$3)</f>
        <v/>
      </c>
      <c r="AH328" s="21">
        <f>1-AG328/AF328</f>
        <v/>
      </c>
      <c r="AI328" s="20">
        <f>AF328*AE328</f>
        <v/>
      </c>
      <c r="AJ328" s="20">
        <f>AG328*AE328</f>
        <v/>
      </c>
      <c r="AK328" s="6" t="inlineStr">
        <is>
          <t>#REF</t>
        </is>
      </c>
    </row>
    <row r="329" ht="117" customHeight="1">
      <c r="A329" s="16" t="n"/>
      <c r="B329" s="16" t="inlineStr">
        <is>
          <t>OMYA18BF24DEN0038432</t>
        </is>
      </c>
      <c r="C329" s="17" t="inlineStr">
        <is>
          <t>MULTICOLOR - FUCHSIA</t>
        </is>
      </c>
      <c r="D329" s="17" t="inlineStr">
        <is>
          <t>CAMO JACQ STRAIGHT JEANS MULTICOLOR - FU</t>
        </is>
      </c>
      <c r="E329" s="16" t="n"/>
      <c r="F329" s="16" t="n"/>
      <c r="G329" s="16" t="n">
        <v>1</v>
      </c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  <c r="AA329" s="16" t="n"/>
      <c r="AB329" s="16" t="n"/>
      <c r="AC329" s="16" t="n"/>
      <c r="AD329" s="16" t="n"/>
      <c r="AE329" s="16">
        <f>SUM(E329:AD329)</f>
        <v/>
      </c>
      <c r="AF329" s="20" t="n">
        <v>850</v>
      </c>
      <c r="AG329" s="20">
        <f>AF329-(AF329*$AG$3)</f>
        <v/>
      </c>
      <c r="AH329" s="21">
        <f>1-AG329/AF329</f>
        <v/>
      </c>
      <c r="AI329" s="20">
        <f>AF329*AE329</f>
        <v/>
      </c>
      <c r="AJ329" s="20">
        <f>AG329*AE329</f>
        <v/>
      </c>
      <c r="AK329" s="6" t="inlineStr">
        <is>
          <t>#REF</t>
        </is>
      </c>
    </row>
    <row r="330" ht="117" customHeight="1">
      <c r="A330" s="16" t="n"/>
      <c r="B330" s="16" t="inlineStr">
        <is>
          <t>OMYA18BS25DEN0016060</t>
        </is>
      </c>
      <c r="C330" s="17" t="inlineStr">
        <is>
          <t>BROWN - BROWN</t>
        </is>
      </c>
      <c r="D330" s="17" t="inlineStr">
        <is>
          <t>OVERDYED STRAIGHT JEANS BROWN - BROWN</t>
        </is>
      </c>
      <c r="E330" s="16" t="n"/>
      <c r="F330" s="16" t="n"/>
      <c r="G330" s="16" t="n"/>
      <c r="H330" s="16" t="n"/>
      <c r="I330" s="16" t="n">
        <v>1</v>
      </c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  <c r="AA330" s="16" t="n"/>
      <c r="AB330" s="16" t="n"/>
      <c r="AC330" s="16" t="n"/>
      <c r="AD330" s="16" t="n"/>
      <c r="AE330" s="16">
        <f>SUM(E330:AD330)</f>
        <v/>
      </c>
      <c r="AF330" s="20" t="n">
        <v>695</v>
      </c>
      <c r="AG330" s="20">
        <f>AF330-(AF330*$AG$3)</f>
        <v/>
      </c>
      <c r="AH330" s="21">
        <f>1-AG330/AF330</f>
        <v/>
      </c>
      <c r="AI330" s="20">
        <f>AF330*AE330</f>
        <v/>
      </c>
      <c r="AJ330" s="20">
        <f>AG330*AE330</f>
        <v/>
      </c>
      <c r="AK330" s="6" t="inlineStr">
        <is>
          <t>#REF</t>
        </is>
      </c>
    </row>
    <row r="331" ht="117" customHeight="1">
      <c r="A331" s="16" t="n"/>
      <c r="B331" s="16" t="inlineStr">
        <is>
          <t>OMYA18JS25DEN0024684</t>
        </is>
      </c>
      <c r="C331" s="17" t="inlineStr">
        <is>
          <t>NAVY BLUE - MULTICOLOR</t>
        </is>
      </c>
      <c r="D331" s="17" t="inlineStr">
        <is>
          <t>PAINT RELAXED JEANS NAVY BLUE - MULTICOL</t>
        </is>
      </c>
      <c r="E331" s="16" t="n"/>
      <c r="F331" s="16" t="n"/>
      <c r="G331" s="16" t="n"/>
      <c r="H331" s="16" t="n"/>
      <c r="I331" s="16" t="n"/>
      <c r="J331" s="16" t="n"/>
      <c r="K331" s="16" t="n">
        <v>1</v>
      </c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  <c r="AA331" s="16" t="n"/>
      <c r="AB331" s="16" t="n"/>
      <c r="AC331" s="16" t="n"/>
      <c r="AD331" s="16" t="n"/>
      <c r="AE331" s="16">
        <f>SUM(E331:AD331)</f>
        <v/>
      </c>
      <c r="AF331" s="20" t="n">
        <v>750</v>
      </c>
      <c r="AG331" s="20">
        <f>AF331-(AF331*$AG$3)</f>
        <v/>
      </c>
      <c r="AH331" s="21">
        <f>1-AG331/AF331</f>
        <v/>
      </c>
      <c r="AI331" s="20">
        <f>AF331*AE331</f>
        <v/>
      </c>
      <c r="AJ331" s="20">
        <f>AG331*AE331</f>
        <v/>
      </c>
      <c r="AK331" s="6" t="inlineStr">
        <is>
          <t>#REF</t>
        </is>
      </c>
    </row>
    <row r="332" ht="117" customHeight="1">
      <c r="A332" s="16" t="n"/>
      <c r="B332" s="16" t="inlineStr">
        <is>
          <t>OMYC024S25DEN0021350</t>
        </is>
      </c>
      <c r="C332" s="17" t="inlineStr">
        <is>
          <t>VINTAGE BLACK - LIGHT GREEN</t>
        </is>
      </c>
      <c r="D332" s="17" t="inlineStr">
        <is>
          <t>OFF IRREG DEN SAFARI CARGO SH VINTAGE BL</t>
        </is>
      </c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>
        <v>1</v>
      </c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  <c r="AA332" s="16" t="n"/>
      <c r="AB332" s="16" t="n"/>
      <c r="AC332" s="16" t="n"/>
      <c r="AD332" s="16" t="n"/>
      <c r="AE332" s="16">
        <f>SUM(E332:AD332)</f>
        <v/>
      </c>
      <c r="AF332" s="20" t="n">
        <v>695</v>
      </c>
      <c r="AG332" s="20">
        <f>AF332-(AF332*$AG$3)</f>
        <v/>
      </c>
      <c r="AH332" s="21">
        <f>1-AG332/AF332</f>
        <v/>
      </c>
      <c r="AI332" s="20">
        <f>AF332*AE332</f>
        <v/>
      </c>
      <c r="AJ332" s="20">
        <f>AG332*AE332</f>
        <v/>
      </c>
      <c r="AK332" s="6" t="inlineStr">
        <is>
          <t>#REF</t>
        </is>
      </c>
    </row>
    <row r="333" ht="117" customHeight="1">
      <c r="A333" s="16" t="n"/>
      <c r="B333" s="16" t="inlineStr">
        <is>
          <t>OMYD039S22DEN0014410</t>
        </is>
      </c>
      <c r="C333" s="17" t="inlineStr">
        <is>
          <t>BLUE DEGRADE  BLACK</t>
        </is>
      </c>
      <c r="D333" s="17" t="inlineStr">
        <is>
          <t>CORP DENIM OVERSHIRT BLUE DEGRADE  BLACK</t>
        </is>
      </c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>
        <v>1</v>
      </c>
      <c r="AA333" s="16" t="n"/>
      <c r="AB333" s="16" t="n"/>
      <c r="AC333" s="16" t="n"/>
      <c r="AD333" s="16" t="n"/>
      <c r="AE333" s="16">
        <f>SUM(E333:AD333)</f>
        <v/>
      </c>
      <c r="AF333" s="20" t="n">
        <v>595</v>
      </c>
      <c r="AG333" s="20">
        <f>AF333-(AF333*$AG$3)</f>
        <v/>
      </c>
      <c r="AH333" s="21">
        <f>1-AG333/AF333</f>
        <v/>
      </c>
      <c r="AI333" s="20">
        <f>AF333*AE333</f>
        <v/>
      </c>
      <c r="AJ333" s="20">
        <f>AG333*AE333</f>
        <v/>
      </c>
      <c r="AK333" s="6" t="inlineStr">
        <is>
          <t>#REF</t>
        </is>
      </c>
    </row>
    <row r="334" ht="117" customHeight="1">
      <c r="A334" s="16" t="n"/>
      <c r="B334" s="16" t="inlineStr">
        <is>
          <t>OMYD05CF24DEN0011325</t>
        </is>
      </c>
      <c r="C334" s="17" t="inlineStr">
        <is>
          <t>VINTAGE BLACK HIGH RISK RED</t>
        </is>
      </c>
      <c r="D334" s="17" t="inlineStr">
        <is>
          <t>SCRIPT SAMURAI DEN SHIRT VINTAGE BLACK H</t>
        </is>
      </c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>
        <v>1</v>
      </c>
      <c r="AA334" s="16" t="n"/>
      <c r="AB334" s="16" t="n"/>
      <c r="AC334" s="16" t="n"/>
      <c r="AD334" s="16" t="n"/>
      <c r="AE334" s="16">
        <f>SUM(E334:AD334)</f>
        <v/>
      </c>
      <c r="AF334" s="20" t="n">
        <v>895</v>
      </c>
      <c r="AG334" s="20">
        <f>AF334-(AF334*$AG$3)</f>
        <v/>
      </c>
      <c r="AH334" s="21">
        <f>1-AG334/AF334</f>
        <v/>
      </c>
      <c r="AI334" s="20">
        <f>AF334*AE334</f>
        <v/>
      </c>
      <c r="AJ334" s="20">
        <f>AG334*AE334</f>
        <v/>
      </c>
      <c r="AK334" s="6" t="inlineStr">
        <is>
          <t>#REF</t>
        </is>
      </c>
    </row>
    <row r="335" ht="117" customHeight="1">
      <c r="A335" s="16" t="n"/>
      <c r="B335" s="16" t="inlineStr">
        <is>
          <t>OMYD05HS25DEN0024684</t>
        </is>
      </c>
      <c r="C335" s="17" t="inlineStr">
        <is>
          <t>NAVY BLUE - MULTICOLOR</t>
        </is>
      </c>
      <c r="D335" s="17" t="inlineStr">
        <is>
          <t>PAINT DEN MILIT SHIRT NAVY BLUE - MULTIC</t>
        </is>
      </c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>
        <v>1</v>
      </c>
      <c r="Z335" s="16" t="n"/>
      <c r="AA335" s="16" t="n"/>
      <c r="AB335" s="16" t="n"/>
      <c r="AC335" s="16" t="n"/>
      <c r="AD335" s="16" t="n"/>
      <c r="AE335" s="16">
        <f>SUM(E335:AD335)</f>
        <v/>
      </c>
      <c r="AF335" s="20" t="n">
        <v>895</v>
      </c>
      <c r="AG335" s="20">
        <f>AF335-(AF335*$AG$3)</f>
        <v/>
      </c>
      <c r="AH335" s="21">
        <f>1-AG335/AF335</f>
        <v/>
      </c>
      <c r="AI335" s="20">
        <f>AF335*AE335</f>
        <v/>
      </c>
      <c r="AJ335" s="20">
        <f>AG335*AE335</f>
        <v/>
      </c>
      <c r="AK335" s="6" t="inlineStr">
        <is>
          <t>#REF</t>
        </is>
      </c>
    </row>
    <row r="336" ht="117" customHeight="1">
      <c r="A336" s="16" t="n"/>
      <c r="B336" s="16" t="inlineStr">
        <is>
          <t>OMYE095F24DEN0011303</t>
        </is>
      </c>
      <c r="C336" s="17" t="inlineStr">
        <is>
          <t>VINTAGE BLACK - OFF WHITE</t>
        </is>
      </c>
      <c r="D336" s="17" t="inlineStr">
        <is>
          <t>DIAG BORO DEN HOOD OVER JKT VINTAGE BLAC</t>
        </is>
      </c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  <c r="AA336" s="16" t="n">
        <v>1</v>
      </c>
      <c r="AB336" s="16" t="n"/>
      <c r="AC336" s="16" t="n"/>
      <c r="AD336" s="16" t="n"/>
      <c r="AE336" s="16">
        <f>SUM(E336:AD336)</f>
        <v/>
      </c>
      <c r="AF336" s="20" t="n">
        <v>1595</v>
      </c>
      <c r="AG336" s="20">
        <f>AF336-(AF336*$AG$3)</f>
        <v/>
      </c>
      <c r="AH336" s="21">
        <f>1-AG336/AF336</f>
        <v/>
      </c>
      <c r="AI336" s="20">
        <f>AF336*AE336</f>
        <v/>
      </c>
      <c r="AJ336" s="20">
        <f>AG336*AE336</f>
        <v/>
      </c>
      <c r="AK336" s="6" t="inlineStr">
        <is>
          <t>#REF</t>
        </is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Meyer Edery</dc:creator>
  <dcterms:created xsi:type="dcterms:W3CDTF">2026-02-12T16:12:41Z</dcterms:created>
  <dcterms:modified xsi:type="dcterms:W3CDTF">2026-02-12T20:12:44Z</dcterms:modified>
  <cp:lastModifiedBy>Meyer Edery</cp:lastModifiedBy>
</cp:coreProperties>
</file>