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Work Breakdown" sheetId="2" r:id="rId1"/>
    <sheet name="Gantt Chart" sheetId="1" r:id="rId2"/>
  </sheets>
  <calcPr calcId="152511"/>
</workbook>
</file>

<file path=xl/calcChain.xml><?xml version="1.0" encoding="utf-8"?>
<calcChain xmlns="http://schemas.openxmlformats.org/spreadsheetml/2006/main">
  <c r="K2" i="2" l="1"/>
  <c r="G2" i="2"/>
  <c r="C2" i="2"/>
  <c r="C7" i="1"/>
  <c r="C8" i="1"/>
  <c r="C42" i="1"/>
  <c r="C33" i="1"/>
  <c r="C16" i="1"/>
  <c r="O2" i="2" l="1"/>
  <c r="R2" i="2" s="1"/>
</calcChain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Days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MoSCoW</t>
        </r>
      </text>
    </comment>
  </commentList>
</comments>
</file>

<file path=xl/sharedStrings.xml><?xml version="1.0" encoding="utf-8"?>
<sst xmlns="http://schemas.openxmlformats.org/spreadsheetml/2006/main" count="135" uniqueCount="56">
  <si>
    <t>Legend</t>
  </si>
  <si>
    <t>Deliverable</t>
  </si>
  <si>
    <t>Task</t>
  </si>
  <si>
    <t>Estimate</t>
  </si>
  <si>
    <t>Priority</t>
  </si>
  <si>
    <t>Total Estimate</t>
  </si>
  <si>
    <t>M</t>
  </si>
  <si>
    <t>S</t>
  </si>
  <si>
    <t>Project Start</t>
  </si>
  <si>
    <t>Project End</t>
  </si>
  <si>
    <t>TO DO</t>
  </si>
  <si>
    <t xml:space="preserve">IN PROGRESS </t>
  </si>
  <si>
    <t>DONE</t>
  </si>
  <si>
    <t>Publishing House Web Application</t>
  </si>
  <si>
    <t>February</t>
  </si>
  <si>
    <t>March</t>
  </si>
  <si>
    <t>April</t>
  </si>
  <si>
    <t>Design</t>
  </si>
  <si>
    <t>Functions Validation</t>
  </si>
  <si>
    <t xml:space="preserve">Login Page </t>
  </si>
  <si>
    <t xml:space="preserve">Sign up Page </t>
  </si>
  <si>
    <t>Home Page</t>
  </si>
  <si>
    <t>Registration Page</t>
  </si>
  <si>
    <t xml:space="preserve">Projects Page </t>
  </si>
  <si>
    <t xml:space="preserve">Events Page </t>
  </si>
  <si>
    <t>Teams Page</t>
  </si>
  <si>
    <t>Sign up form  validation</t>
  </si>
  <si>
    <t xml:space="preserve">User login validation </t>
  </si>
  <si>
    <t xml:space="preserve">Form of projects creation </t>
  </si>
  <si>
    <t>Projects deletion</t>
  </si>
  <si>
    <t>Projects edition</t>
  </si>
  <si>
    <t>User logout validation</t>
  </si>
  <si>
    <t>User registration validation</t>
  </si>
  <si>
    <t>Teams creation</t>
  </si>
  <si>
    <t>Teams deletion</t>
  </si>
  <si>
    <t>Teams edition</t>
  </si>
  <si>
    <t>Projects saving</t>
  </si>
  <si>
    <t>Events creation</t>
  </si>
  <si>
    <t>Events deletion</t>
  </si>
  <si>
    <t>Events edition</t>
  </si>
  <si>
    <t>Events saving</t>
  </si>
  <si>
    <t>Designing layout Home page</t>
  </si>
  <si>
    <t>Designing layout Login page</t>
  </si>
  <si>
    <t>Designing layout Sign up form</t>
  </si>
  <si>
    <t>Designing layout Projects page</t>
  </si>
  <si>
    <t>Designing layout Registration page</t>
  </si>
  <si>
    <t>Designing layout Teams page</t>
  </si>
  <si>
    <t>Designing layout Events page</t>
  </si>
  <si>
    <t>Designing Header and Footer</t>
  </si>
  <si>
    <t>Show up User Credentials in the top Bar</t>
  </si>
  <si>
    <t xml:space="preserve">Creation of Pages </t>
  </si>
  <si>
    <t xml:space="preserve">Testing </t>
  </si>
  <si>
    <t>Total</t>
  </si>
  <si>
    <t>Creation of Pages</t>
  </si>
  <si>
    <t>Testing</t>
  </si>
  <si>
    <t>Testing the whole web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</si>
</sst>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2" fillId="0" borderId="4" xfId="0" applyFont="1" applyBorder="1"/>
    <xf numFmtId="0" fontId="0" fillId="0" borderId="4" xfId="0" applyBorder="1"/>
    <xf numFmtId="0" fontId="2" fillId="0" borderId="5" xfId="0" applyFont="1" applyBorder="1"/>
    <xf numFmtId="0" fontId="0" fillId="0" borderId="2" xfId="0" applyBorder="1"/>
    <xf numFmtId="0" fontId="3" fillId="0" borderId="0" xfId="0" applyFont="1"/>
    <xf numFmtId="14" fontId="0" fillId="0" borderId="0" xfId="0" applyNumberFormat="1"/>
    <xf numFmtId="0" fontId="2" fillId="0" borderId="0" xfId="0" applyFont="1" applyBorder="1"/>
    <xf numFmtId="14" fontId="2" fillId="0" borderId="0" xfId="0" applyNumberFormat="1" applyFont="1"/>
    <xf numFmtId="0" fontId="0" fillId="2" borderId="0" xfId="0" applyFill="1"/>
    <xf numFmtId="0" fontId="0" fillId="0" borderId="1" xfId="0" applyFill="1" applyBorder="1"/>
    <xf numFmtId="0" fontId="0" fillId="2" borderId="1" xfId="0" applyFill="1" applyBorder="1" applyAlignment="1">
      <alignment horizontal="center" vertical="center"/>
    </xf>
    <xf numFmtId="14" fontId="3" fillId="0" borderId="0" xfId="0" applyNumberFormat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0" fillId="3" borderId="10" xfId="0" applyNumberFormat="1" applyFill="1" applyBorder="1"/>
    <xf numFmtId="14" fontId="0" fillId="0" borderId="10" xfId="0" applyNumberFormat="1" applyBorder="1"/>
    <xf numFmtId="0" fontId="2" fillId="0" borderId="9" xfId="0" applyFont="1" applyBorder="1"/>
    <xf numFmtId="14" fontId="0" fillId="4" borderId="10" xfId="0" applyNumberFormat="1" applyFill="1" applyBorder="1"/>
    <xf numFmtId="0" fontId="0" fillId="0" borderId="9" xfId="0" applyBorder="1"/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/>
    <xf numFmtId="0" fontId="3" fillId="0" borderId="7" xfId="0" applyFont="1" applyBorder="1" applyAlignment="1"/>
    <xf numFmtId="0" fontId="3" fillId="0" borderId="8" xfId="0" applyFont="1" applyBorder="1" applyAlignment="1"/>
    <xf numFmtId="0" fontId="1" fillId="0" borderId="4" xfId="0" applyFont="1" applyBorder="1"/>
    <xf numFmtId="0" fontId="0" fillId="0" borderId="0" xfId="0" applyFill="1" applyBorder="1"/>
    <xf numFmtId="0" fontId="1" fillId="0" borderId="1" xfId="0" applyFont="1" applyBorder="1"/>
    <xf numFmtId="0" fontId="3" fillId="0" borderId="1" xfId="0" applyFont="1" applyBorder="1"/>
    <xf numFmtId="0" fontId="0" fillId="0" borderId="4" xfId="0" applyFill="1" applyBorder="1"/>
    <xf numFmtId="0" fontId="3" fillId="0" borderId="4" xfId="0" applyFont="1" applyFill="1" applyBorder="1"/>
    <xf numFmtId="0" fontId="2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A4" sqref="A4"/>
    </sheetView>
  </sheetViews>
  <sheetFormatPr defaultRowHeight="14.4" x14ac:dyDescent="0.3"/>
  <cols>
    <col min="1" max="1" width="16.21875" customWidth="1"/>
    <col min="2" max="2" width="28.109375" bestFit="1" customWidth="1"/>
    <col min="3" max="3" width="9.109375" customWidth="1"/>
    <col min="4" max="4" width="7.109375" bestFit="1" customWidth="1"/>
    <col min="5" max="5" width="18.5546875" customWidth="1"/>
    <col min="6" max="6" width="33.77734375" bestFit="1" customWidth="1"/>
    <col min="7" max="7" width="8.21875" bestFit="1" customWidth="1"/>
    <col min="8" max="8" width="7.109375" bestFit="1" customWidth="1"/>
    <col min="9" max="9" width="10.33203125" bestFit="1" customWidth="1"/>
    <col min="10" max="10" width="29.21875" bestFit="1" customWidth="1"/>
    <col min="11" max="11" width="8.21875" bestFit="1" customWidth="1"/>
    <col min="12" max="12" width="7.109375" bestFit="1" customWidth="1"/>
    <col min="13" max="13" width="10.33203125" bestFit="1" customWidth="1"/>
    <col min="14" max="14" width="29.88671875" customWidth="1"/>
    <col min="18" max="18" width="12.88671875" bestFit="1" customWidth="1"/>
  </cols>
  <sheetData>
    <row r="1" spans="1:18" x14ac:dyDescent="0.3">
      <c r="A1" s="9" t="s">
        <v>1</v>
      </c>
      <c r="B1" s="4" t="s">
        <v>2</v>
      </c>
      <c r="C1" s="4" t="s">
        <v>3</v>
      </c>
      <c r="D1" s="4" t="s">
        <v>4</v>
      </c>
      <c r="E1" s="9" t="s">
        <v>1</v>
      </c>
      <c r="F1" s="4" t="s">
        <v>2</v>
      </c>
      <c r="G1" s="4" t="s">
        <v>3</v>
      </c>
      <c r="H1" s="4" t="s">
        <v>4</v>
      </c>
      <c r="I1" s="9" t="s">
        <v>1</v>
      </c>
      <c r="J1" s="4" t="s">
        <v>2</v>
      </c>
      <c r="K1" s="4" t="s">
        <v>3</v>
      </c>
      <c r="L1" s="4" t="s">
        <v>4</v>
      </c>
      <c r="M1" s="9" t="s">
        <v>1</v>
      </c>
      <c r="N1" s="4" t="s">
        <v>2</v>
      </c>
      <c r="O1" s="4" t="s">
        <v>3</v>
      </c>
      <c r="P1" s="4" t="s">
        <v>4</v>
      </c>
      <c r="Q1" s="10"/>
      <c r="R1" s="4" t="s">
        <v>5</v>
      </c>
    </row>
    <row r="2" spans="1:18" x14ac:dyDescent="0.3">
      <c r="A2" s="1" t="s">
        <v>53</v>
      </c>
      <c r="B2" s="1"/>
      <c r="C2" s="1">
        <f>SUM(C3:C100)</f>
        <v>7</v>
      </c>
      <c r="D2" s="1"/>
      <c r="E2" s="7" t="s">
        <v>18</v>
      </c>
      <c r="F2" s="1"/>
      <c r="G2" s="1">
        <f>SUM(G3:G100)</f>
        <v>11</v>
      </c>
      <c r="H2" s="1"/>
      <c r="I2" s="7" t="s">
        <v>17</v>
      </c>
      <c r="J2" s="1"/>
      <c r="K2" s="1">
        <f>SUM(K3:K100)</f>
        <v>4</v>
      </c>
      <c r="L2" s="1"/>
      <c r="M2" s="7" t="s">
        <v>54</v>
      </c>
      <c r="N2" s="1"/>
      <c r="O2" s="1">
        <f>SUM(O3:O100)</f>
        <v>1</v>
      </c>
      <c r="P2" s="1"/>
      <c r="Q2" s="1"/>
      <c r="R2" s="1">
        <f>SUM(O2,K2,G2,C2)</f>
        <v>23</v>
      </c>
    </row>
    <row r="3" spans="1:18" x14ac:dyDescent="0.3">
      <c r="B3" s="30" t="s">
        <v>19</v>
      </c>
      <c r="C3" s="5">
        <v>1</v>
      </c>
      <c r="D3" t="s">
        <v>6</v>
      </c>
      <c r="F3" s="33" t="s">
        <v>27</v>
      </c>
      <c r="G3" s="5">
        <v>1</v>
      </c>
      <c r="H3" t="s">
        <v>6</v>
      </c>
      <c r="I3" s="8"/>
      <c r="J3" s="8" t="s">
        <v>42</v>
      </c>
      <c r="K3" s="5">
        <v>0.5</v>
      </c>
      <c r="L3" t="s">
        <v>6</v>
      </c>
      <c r="M3" s="8"/>
      <c r="N3" s="37" t="s">
        <v>55</v>
      </c>
      <c r="O3" s="5">
        <v>1</v>
      </c>
      <c r="P3" t="s">
        <v>7</v>
      </c>
    </row>
    <row r="4" spans="1:18" x14ac:dyDescent="0.3">
      <c r="B4" s="30" t="s">
        <v>20</v>
      </c>
      <c r="C4" s="5">
        <v>1</v>
      </c>
      <c r="D4" t="s">
        <v>6</v>
      </c>
      <c r="F4" t="s">
        <v>31</v>
      </c>
      <c r="G4">
        <v>1</v>
      </c>
      <c r="H4" t="s">
        <v>6</v>
      </c>
      <c r="I4" s="8"/>
      <c r="J4" s="8" t="s">
        <v>43</v>
      </c>
      <c r="K4" s="5">
        <v>0.5</v>
      </c>
      <c r="L4" t="s">
        <v>6</v>
      </c>
      <c r="M4" s="8"/>
      <c r="O4" s="5"/>
    </row>
    <row r="5" spans="1:18" x14ac:dyDescent="0.3">
      <c r="B5" s="30" t="s">
        <v>21</v>
      </c>
      <c r="C5" s="5">
        <v>1</v>
      </c>
      <c r="D5" t="s">
        <v>6</v>
      </c>
      <c r="F5" s="8" t="s">
        <v>26</v>
      </c>
      <c r="G5" s="16">
        <v>1</v>
      </c>
      <c r="H5" t="s">
        <v>6</v>
      </c>
      <c r="I5" s="8"/>
      <c r="J5" s="37" t="s">
        <v>48</v>
      </c>
      <c r="K5" s="5">
        <v>0.5</v>
      </c>
      <c r="L5" t="s">
        <v>6</v>
      </c>
      <c r="M5" s="8"/>
      <c r="O5" s="5"/>
    </row>
    <row r="6" spans="1:18" x14ac:dyDescent="0.3">
      <c r="B6" s="30" t="s">
        <v>23</v>
      </c>
      <c r="C6" s="5">
        <v>1</v>
      </c>
      <c r="D6" t="s">
        <v>6</v>
      </c>
      <c r="F6" s="8" t="s">
        <v>28</v>
      </c>
      <c r="G6" s="5">
        <v>1</v>
      </c>
      <c r="H6" t="s">
        <v>6</v>
      </c>
      <c r="I6" s="8"/>
      <c r="J6" s="8" t="s">
        <v>41</v>
      </c>
      <c r="K6" s="5">
        <v>0.5</v>
      </c>
      <c r="L6" t="s">
        <v>6</v>
      </c>
      <c r="M6" s="8"/>
      <c r="O6" s="5"/>
    </row>
    <row r="7" spans="1:18" x14ac:dyDescent="0.3">
      <c r="B7" s="30" t="s">
        <v>22</v>
      </c>
      <c r="C7" s="5">
        <v>1</v>
      </c>
      <c r="D7" t="s">
        <v>6</v>
      </c>
      <c r="F7" s="8" t="s">
        <v>29</v>
      </c>
      <c r="G7" s="5">
        <v>0.5</v>
      </c>
      <c r="H7" t="s">
        <v>6</v>
      </c>
      <c r="J7" s="8" t="s">
        <v>44</v>
      </c>
      <c r="K7" s="5">
        <v>0.5</v>
      </c>
      <c r="L7" t="s">
        <v>6</v>
      </c>
      <c r="M7" s="8"/>
      <c r="O7" s="5"/>
    </row>
    <row r="8" spans="1:18" x14ac:dyDescent="0.3">
      <c r="B8" s="30" t="s">
        <v>25</v>
      </c>
      <c r="C8" s="5">
        <v>1</v>
      </c>
      <c r="D8" t="s">
        <v>6</v>
      </c>
      <c r="F8" s="8" t="s">
        <v>30</v>
      </c>
      <c r="G8" s="5">
        <v>0.5</v>
      </c>
      <c r="H8" t="s">
        <v>7</v>
      </c>
      <c r="J8" s="8" t="s">
        <v>45</v>
      </c>
      <c r="K8" s="5">
        <v>0.5</v>
      </c>
      <c r="L8" t="s">
        <v>6</v>
      </c>
      <c r="M8" s="8"/>
      <c r="O8" s="5"/>
    </row>
    <row r="9" spans="1:18" x14ac:dyDescent="0.3">
      <c r="B9" s="30" t="s">
        <v>24</v>
      </c>
      <c r="C9" s="5">
        <v>1</v>
      </c>
      <c r="D9" t="s">
        <v>6</v>
      </c>
      <c r="F9" s="34" t="s">
        <v>36</v>
      </c>
      <c r="G9" s="5">
        <v>0.5</v>
      </c>
      <c r="H9" t="s">
        <v>6</v>
      </c>
      <c r="J9" s="8" t="s">
        <v>46</v>
      </c>
      <c r="K9" s="5">
        <v>0.5</v>
      </c>
      <c r="L9" t="s">
        <v>6</v>
      </c>
      <c r="M9" s="8"/>
      <c r="O9" s="5"/>
    </row>
    <row r="10" spans="1:18" x14ac:dyDescent="0.3">
      <c r="C10" s="5"/>
      <c r="F10" s="8" t="s">
        <v>32</v>
      </c>
      <c r="G10" s="35">
        <v>1</v>
      </c>
      <c r="H10" t="s">
        <v>6</v>
      </c>
      <c r="J10" s="8" t="s">
        <v>47</v>
      </c>
      <c r="K10" s="5">
        <v>0.5</v>
      </c>
      <c r="L10" t="s">
        <v>6</v>
      </c>
      <c r="M10" s="8"/>
      <c r="O10" s="5"/>
    </row>
    <row r="11" spans="1:18" x14ac:dyDescent="0.3">
      <c r="C11" s="5"/>
      <c r="F11" s="33" t="s">
        <v>33</v>
      </c>
      <c r="G11" s="5">
        <v>0.5</v>
      </c>
      <c r="H11" t="s">
        <v>6</v>
      </c>
      <c r="M11" s="8"/>
    </row>
    <row r="12" spans="1:18" x14ac:dyDescent="0.3">
      <c r="C12" s="16"/>
      <c r="F12" s="8" t="s">
        <v>34</v>
      </c>
      <c r="G12" s="5">
        <v>0.5</v>
      </c>
      <c r="H12" t="s">
        <v>6</v>
      </c>
      <c r="M12" s="8"/>
    </row>
    <row r="13" spans="1:18" x14ac:dyDescent="0.3">
      <c r="F13" s="8" t="s">
        <v>35</v>
      </c>
      <c r="G13" s="5">
        <v>0.5</v>
      </c>
      <c r="H13" t="s">
        <v>7</v>
      </c>
      <c r="M13" s="8"/>
    </row>
    <row r="14" spans="1:18" x14ac:dyDescent="0.3">
      <c r="F14" s="8" t="s">
        <v>37</v>
      </c>
      <c r="G14" s="5">
        <v>0.5</v>
      </c>
      <c r="H14" t="s">
        <v>6</v>
      </c>
      <c r="M14" s="8"/>
    </row>
    <row r="15" spans="1:18" x14ac:dyDescent="0.3">
      <c r="F15" s="8" t="s">
        <v>38</v>
      </c>
      <c r="G15" s="5">
        <v>0.5</v>
      </c>
      <c r="H15" t="s">
        <v>6</v>
      </c>
      <c r="I15" s="8"/>
      <c r="M15" s="8"/>
    </row>
    <row r="16" spans="1:18" x14ac:dyDescent="0.3">
      <c r="F16" s="8" t="s">
        <v>39</v>
      </c>
      <c r="G16" s="5">
        <v>0.5</v>
      </c>
      <c r="H16" t="s">
        <v>7</v>
      </c>
      <c r="I16" s="8"/>
      <c r="M16" s="8"/>
    </row>
    <row r="17" spans="6:8" x14ac:dyDescent="0.3">
      <c r="F17" s="37" t="s">
        <v>40</v>
      </c>
      <c r="G17" s="16">
        <v>0.5</v>
      </c>
      <c r="H17" t="s">
        <v>6</v>
      </c>
    </row>
    <row r="18" spans="6:8" x14ac:dyDescent="0.3">
      <c r="F18" s="37" t="s">
        <v>49</v>
      </c>
      <c r="G18" s="35">
        <v>1</v>
      </c>
      <c r="H18" t="s">
        <v>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3"/>
  <sheetViews>
    <sheetView topLeftCell="A17" workbookViewId="0">
      <selection activeCell="C34" sqref="C34:C41"/>
    </sheetView>
  </sheetViews>
  <sheetFormatPr defaultRowHeight="14.4" x14ac:dyDescent="0.3"/>
  <cols>
    <col min="1" max="1" width="33.77734375" customWidth="1"/>
    <col min="2" max="2" width="36.44140625" customWidth="1"/>
    <col min="3" max="3" width="9.6640625" customWidth="1"/>
    <col min="4" max="4" width="12.33203125" bestFit="1" customWidth="1"/>
    <col min="5" max="6" width="10.109375" bestFit="1" customWidth="1"/>
  </cols>
  <sheetData>
    <row r="1" spans="1:64" x14ac:dyDescent="0.3">
      <c r="A1" s="26" t="s">
        <v>13</v>
      </c>
      <c r="B1" s="26"/>
    </row>
    <row r="2" spans="1:64" x14ac:dyDescent="0.3">
      <c r="A2" s="1" t="s">
        <v>0</v>
      </c>
      <c r="C2" s="17" t="s">
        <v>10</v>
      </c>
      <c r="D2" s="21" t="s">
        <v>11</v>
      </c>
      <c r="E2" s="24" t="s">
        <v>12</v>
      </c>
    </row>
    <row r="3" spans="1:64" x14ac:dyDescent="0.3">
      <c r="A3" s="11" t="s">
        <v>8</v>
      </c>
      <c r="B3" s="18">
        <v>44249</v>
      </c>
      <c r="C3" s="5"/>
      <c r="D3" s="22"/>
      <c r="E3" s="22"/>
      <c r="F3" s="12"/>
    </row>
    <row r="4" spans="1:64" x14ac:dyDescent="0.3">
      <c r="A4" s="11" t="s">
        <v>9</v>
      </c>
      <c r="B4" s="14">
        <v>44306</v>
      </c>
      <c r="C4" s="3"/>
      <c r="D4" s="23"/>
      <c r="E4" s="25"/>
    </row>
    <row r="5" spans="1:64" x14ac:dyDescent="0.3">
      <c r="A5" s="11"/>
      <c r="B5" s="14"/>
      <c r="C5" s="3"/>
      <c r="D5" s="27" t="s">
        <v>14</v>
      </c>
      <c r="E5" s="28"/>
      <c r="F5" s="28"/>
      <c r="G5" s="28"/>
      <c r="H5" s="28"/>
      <c r="I5" s="28"/>
      <c r="J5" s="28"/>
      <c r="K5" s="28"/>
      <c r="L5" s="28"/>
      <c r="M5" s="28"/>
      <c r="N5" s="31"/>
      <c r="O5" s="31"/>
      <c r="P5" s="32"/>
      <c r="Q5" s="27" t="s">
        <v>15</v>
      </c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7" t="s">
        <v>16</v>
      </c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9"/>
    </row>
    <row r="6" spans="1:64" x14ac:dyDescent="0.3">
      <c r="A6" s="4" t="s">
        <v>1</v>
      </c>
      <c r="B6" s="19" t="s">
        <v>2</v>
      </c>
      <c r="C6" s="20" t="s">
        <v>3</v>
      </c>
      <c r="D6" s="11">
        <v>22</v>
      </c>
      <c r="E6" s="11">
        <v>23</v>
      </c>
      <c r="F6" s="11">
        <v>24</v>
      </c>
      <c r="G6" s="11">
        <v>25</v>
      </c>
      <c r="H6" s="11">
        <v>26</v>
      </c>
      <c r="I6" s="11">
        <v>27</v>
      </c>
      <c r="J6" s="11">
        <v>28</v>
      </c>
      <c r="K6" s="11">
        <v>26</v>
      </c>
      <c r="L6" s="11">
        <v>27</v>
      </c>
      <c r="M6" s="11">
        <v>28</v>
      </c>
      <c r="N6" s="11">
        <v>1</v>
      </c>
      <c r="O6" s="11">
        <v>2</v>
      </c>
      <c r="P6" s="11">
        <v>3</v>
      </c>
      <c r="Q6" s="11">
        <v>4</v>
      </c>
      <c r="R6" s="11">
        <v>5</v>
      </c>
      <c r="S6" s="11">
        <v>6</v>
      </c>
      <c r="T6" s="11">
        <v>7</v>
      </c>
      <c r="U6" s="11">
        <v>8</v>
      </c>
      <c r="V6" s="11">
        <v>9</v>
      </c>
      <c r="W6" s="11">
        <v>10</v>
      </c>
      <c r="X6" s="11">
        <v>11</v>
      </c>
      <c r="Y6" s="11">
        <v>12</v>
      </c>
      <c r="Z6" s="11">
        <v>13</v>
      </c>
      <c r="AA6" s="11">
        <v>14</v>
      </c>
      <c r="AB6" s="11">
        <v>15</v>
      </c>
      <c r="AC6" s="11">
        <v>16</v>
      </c>
      <c r="AD6" s="11">
        <v>17</v>
      </c>
      <c r="AE6" s="11">
        <v>18</v>
      </c>
      <c r="AF6" s="11">
        <v>19</v>
      </c>
      <c r="AG6" s="11">
        <v>20</v>
      </c>
      <c r="AH6" s="11">
        <v>21</v>
      </c>
      <c r="AI6" s="11">
        <v>22</v>
      </c>
      <c r="AJ6" s="11">
        <v>23</v>
      </c>
      <c r="AK6" s="11">
        <v>24</v>
      </c>
      <c r="AL6" s="11">
        <v>25</v>
      </c>
      <c r="AM6" s="11">
        <v>26</v>
      </c>
      <c r="AN6" s="11">
        <v>27</v>
      </c>
      <c r="AO6" s="11">
        <v>28</v>
      </c>
      <c r="AP6" s="11">
        <v>29</v>
      </c>
      <c r="AQ6" s="11">
        <v>30</v>
      </c>
      <c r="AR6" s="11">
        <v>31</v>
      </c>
      <c r="AS6" s="11">
        <v>1</v>
      </c>
      <c r="AT6" s="11">
        <v>2</v>
      </c>
      <c r="AU6" s="11">
        <v>3</v>
      </c>
      <c r="AV6" s="11">
        <v>4</v>
      </c>
      <c r="AW6" s="11">
        <v>5</v>
      </c>
      <c r="AX6" s="11">
        <v>6</v>
      </c>
      <c r="AY6" s="11">
        <v>7</v>
      </c>
      <c r="AZ6" s="11">
        <v>8</v>
      </c>
      <c r="BA6" s="11">
        <v>9</v>
      </c>
      <c r="BB6" s="11">
        <v>10</v>
      </c>
      <c r="BC6" s="11">
        <v>11</v>
      </c>
      <c r="BD6" s="11">
        <v>12</v>
      </c>
      <c r="BE6" s="11">
        <v>13</v>
      </c>
      <c r="BF6" s="11">
        <v>14</v>
      </c>
      <c r="BG6" s="11">
        <v>15</v>
      </c>
      <c r="BH6" s="11">
        <v>16</v>
      </c>
      <c r="BI6" s="11">
        <v>17</v>
      </c>
      <c r="BJ6" s="11">
        <v>18</v>
      </c>
      <c r="BK6" s="11">
        <v>19</v>
      </c>
      <c r="BL6" s="11">
        <v>20</v>
      </c>
    </row>
    <row r="7" spans="1:64" x14ac:dyDescent="0.3">
      <c r="A7" s="13" t="s">
        <v>52</v>
      </c>
      <c r="B7" s="39"/>
      <c r="C7" s="3">
        <f>SUM(C8:C43)-C16-C33-C42-C8</f>
        <v>23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</row>
    <row r="8" spans="1:64" x14ac:dyDescent="0.3">
      <c r="A8" s="1" t="s">
        <v>50</v>
      </c>
      <c r="B8" s="1"/>
      <c r="C8" s="11">
        <f>SUM(C9:C15)</f>
        <v>7</v>
      </c>
      <c r="D8" s="2"/>
      <c r="G8" s="2"/>
    </row>
    <row r="9" spans="1:64" x14ac:dyDescent="0.3">
      <c r="A9" s="30" t="s">
        <v>19</v>
      </c>
      <c r="B9" s="6"/>
      <c r="C9" s="5">
        <v>1</v>
      </c>
      <c r="G9" s="17"/>
    </row>
    <row r="10" spans="1:64" x14ac:dyDescent="0.3">
      <c r="A10" s="30" t="s">
        <v>20</v>
      </c>
      <c r="C10" s="5">
        <v>1</v>
      </c>
      <c r="H10" s="17"/>
    </row>
    <row r="11" spans="1:64" x14ac:dyDescent="0.3">
      <c r="A11" s="30" t="s">
        <v>21</v>
      </c>
      <c r="C11" s="5">
        <v>1</v>
      </c>
      <c r="I11" s="17"/>
    </row>
    <row r="12" spans="1:64" x14ac:dyDescent="0.3">
      <c r="A12" s="30" t="s">
        <v>23</v>
      </c>
      <c r="C12" s="5">
        <v>1</v>
      </c>
      <c r="D12" s="2"/>
      <c r="J12" s="17"/>
    </row>
    <row r="13" spans="1:64" x14ac:dyDescent="0.3">
      <c r="A13" s="30" t="s">
        <v>22</v>
      </c>
      <c r="B13" s="6"/>
      <c r="C13" s="5">
        <v>1</v>
      </c>
      <c r="D13" s="2"/>
      <c r="K13" s="17"/>
    </row>
    <row r="14" spans="1:64" x14ac:dyDescent="0.3">
      <c r="A14" s="30" t="s">
        <v>25</v>
      </c>
      <c r="C14" s="5">
        <v>1</v>
      </c>
      <c r="D14" s="2"/>
      <c r="L14" s="17"/>
    </row>
    <row r="15" spans="1:64" x14ac:dyDescent="0.3">
      <c r="A15" s="30" t="s">
        <v>24</v>
      </c>
      <c r="C15" s="5">
        <v>1</v>
      </c>
      <c r="D15" s="2"/>
      <c r="M15" s="17"/>
    </row>
    <row r="16" spans="1:64" x14ac:dyDescent="0.3">
      <c r="A16" s="7" t="s">
        <v>18</v>
      </c>
      <c r="B16" s="1"/>
      <c r="C16" s="3">
        <f>SUM(C17:C32)</f>
        <v>11</v>
      </c>
      <c r="D16" s="2"/>
    </row>
    <row r="17" spans="1:36" x14ac:dyDescent="0.3">
      <c r="A17" s="33" t="s">
        <v>27</v>
      </c>
      <c r="C17" s="5">
        <v>1</v>
      </c>
      <c r="D17" s="2"/>
      <c r="M17" s="17"/>
      <c r="N17" s="17"/>
    </row>
    <row r="18" spans="1:36" x14ac:dyDescent="0.3">
      <c r="A18" t="s">
        <v>31</v>
      </c>
      <c r="C18">
        <v>1</v>
      </c>
      <c r="D18" s="2"/>
      <c r="N18" s="17"/>
      <c r="O18" s="17"/>
    </row>
    <row r="19" spans="1:36" x14ac:dyDescent="0.3">
      <c r="A19" s="8" t="s">
        <v>26</v>
      </c>
      <c r="C19" s="16">
        <v>1</v>
      </c>
      <c r="D19" s="2"/>
      <c r="O19" s="15"/>
    </row>
    <row r="20" spans="1:36" x14ac:dyDescent="0.3">
      <c r="A20" s="8" t="s">
        <v>28</v>
      </c>
      <c r="C20" s="5">
        <v>1</v>
      </c>
      <c r="D20" s="2"/>
      <c r="Q20" s="15"/>
    </row>
    <row r="21" spans="1:36" x14ac:dyDescent="0.3">
      <c r="A21" s="8" t="s">
        <v>29</v>
      </c>
      <c r="C21" s="5">
        <v>0.5</v>
      </c>
      <c r="D21" s="2"/>
      <c r="R21" s="15"/>
    </row>
    <row r="22" spans="1:36" x14ac:dyDescent="0.3">
      <c r="A22" s="8" t="s">
        <v>30</v>
      </c>
      <c r="C22" s="5">
        <v>0.5</v>
      </c>
      <c r="D22" s="2"/>
      <c r="R22" s="15"/>
    </row>
    <row r="23" spans="1:36" x14ac:dyDescent="0.3">
      <c r="A23" s="34" t="s">
        <v>36</v>
      </c>
      <c r="C23" s="5">
        <v>0.5</v>
      </c>
      <c r="D23" s="2"/>
      <c r="S23" s="15"/>
    </row>
    <row r="24" spans="1:36" x14ac:dyDescent="0.3">
      <c r="A24" s="8" t="s">
        <v>32</v>
      </c>
      <c r="B24" s="1"/>
      <c r="C24" s="35">
        <v>1</v>
      </c>
      <c r="D24" s="13"/>
      <c r="T24" s="15"/>
    </row>
    <row r="25" spans="1:36" x14ac:dyDescent="0.3">
      <c r="A25" s="33" t="s">
        <v>33</v>
      </c>
      <c r="C25" s="5">
        <v>0.5</v>
      </c>
      <c r="D25" s="2"/>
    </row>
    <row r="26" spans="1:36" x14ac:dyDescent="0.3">
      <c r="A26" s="8" t="s">
        <v>34</v>
      </c>
      <c r="C26" s="5">
        <v>0.5</v>
      </c>
      <c r="D26" s="2"/>
      <c r="Z26" s="15"/>
    </row>
    <row r="27" spans="1:36" x14ac:dyDescent="0.3">
      <c r="A27" s="8" t="s">
        <v>35</v>
      </c>
      <c r="C27" s="5">
        <v>0.5</v>
      </c>
      <c r="D27" s="2"/>
      <c r="Z27" s="15"/>
    </row>
    <row r="28" spans="1:36" x14ac:dyDescent="0.3">
      <c r="A28" s="8" t="s">
        <v>37</v>
      </c>
      <c r="C28" s="5">
        <v>0.5</v>
      </c>
      <c r="D28" s="2"/>
      <c r="AA28" s="15"/>
    </row>
    <row r="29" spans="1:36" x14ac:dyDescent="0.3">
      <c r="A29" s="8" t="s">
        <v>38</v>
      </c>
      <c r="C29" s="5">
        <v>0.5</v>
      </c>
      <c r="D29" s="2"/>
      <c r="AB29" s="15"/>
    </row>
    <row r="30" spans="1:36" x14ac:dyDescent="0.3">
      <c r="A30" s="8" t="s">
        <v>39</v>
      </c>
      <c r="C30" s="5">
        <v>0.5</v>
      </c>
      <c r="D30" s="2"/>
      <c r="AC30" s="15"/>
    </row>
    <row r="31" spans="1:36" x14ac:dyDescent="0.3">
      <c r="A31" s="37" t="s">
        <v>40</v>
      </c>
      <c r="B31" s="1"/>
      <c r="C31" s="16">
        <v>0.5</v>
      </c>
      <c r="D31" s="13"/>
      <c r="AD31" s="15"/>
      <c r="AI31" s="15"/>
    </row>
    <row r="32" spans="1:36" x14ac:dyDescent="0.3">
      <c r="A32" s="37" t="s">
        <v>49</v>
      </c>
      <c r="C32" s="35">
        <v>1</v>
      </c>
      <c r="D32" s="2"/>
      <c r="AJ32" s="15"/>
    </row>
    <row r="33" spans="1:52" x14ac:dyDescent="0.3">
      <c r="A33" s="7" t="s">
        <v>17</v>
      </c>
      <c r="C33" s="36">
        <f>SUM(C34:C41)</f>
        <v>4</v>
      </c>
      <c r="D33" s="2"/>
      <c r="AK33" s="15"/>
    </row>
    <row r="34" spans="1:52" x14ac:dyDescent="0.3">
      <c r="A34" s="8" t="s">
        <v>42</v>
      </c>
      <c r="C34" s="5">
        <v>0.5</v>
      </c>
      <c r="D34" s="2"/>
      <c r="AL34" s="15"/>
    </row>
    <row r="35" spans="1:52" x14ac:dyDescent="0.3">
      <c r="A35" s="8" t="s">
        <v>43</v>
      </c>
      <c r="C35" s="5">
        <v>0.5</v>
      </c>
      <c r="D35" s="2"/>
      <c r="AM35" s="15"/>
    </row>
    <row r="36" spans="1:52" x14ac:dyDescent="0.3">
      <c r="A36" s="37" t="s">
        <v>48</v>
      </c>
      <c r="C36" s="5">
        <v>0.5</v>
      </c>
      <c r="D36" s="2"/>
      <c r="AN36" s="15"/>
    </row>
    <row r="37" spans="1:52" x14ac:dyDescent="0.3">
      <c r="A37" s="8" t="s">
        <v>41</v>
      </c>
      <c r="C37" s="5">
        <v>0.5</v>
      </c>
      <c r="D37" s="2"/>
      <c r="AT37" s="15"/>
    </row>
    <row r="38" spans="1:52" x14ac:dyDescent="0.3">
      <c r="A38" s="8" t="s">
        <v>44</v>
      </c>
      <c r="C38" s="5">
        <v>0.5</v>
      </c>
      <c r="D38" s="2"/>
      <c r="AU38" s="15"/>
    </row>
    <row r="39" spans="1:52" x14ac:dyDescent="0.3">
      <c r="A39" s="8" t="s">
        <v>45</v>
      </c>
      <c r="C39" s="5">
        <v>0.5</v>
      </c>
      <c r="AV39" s="15"/>
    </row>
    <row r="40" spans="1:52" x14ac:dyDescent="0.3">
      <c r="A40" s="8" t="s">
        <v>46</v>
      </c>
      <c r="C40" s="5">
        <v>0.5</v>
      </c>
      <c r="AW40" s="15"/>
    </row>
    <row r="41" spans="1:52" x14ac:dyDescent="0.3">
      <c r="A41" s="8" t="s">
        <v>47</v>
      </c>
      <c r="C41" s="5">
        <v>0.5</v>
      </c>
      <c r="AY41" s="15"/>
    </row>
    <row r="42" spans="1:52" x14ac:dyDescent="0.3">
      <c r="A42" s="38" t="s">
        <v>51</v>
      </c>
      <c r="C42" s="11">
        <f>SUM(C43)</f>
        <v>1</v>
      </c>
    </row>
    <row r="43" spans="1:52" x14ac:dyDescent="0.3">
      <c r="A43" s="37" t="s">
        <v>55</v>
      </c>
      <c r="C43">
        <v>1</v>
      </c>
      <c r="AZ43" s="15"/>
    </row>
  </sheetData>
  <mergeCells count="4">
    <mergeCell ref="Q5:AR5"/>
    <mergeCell ref="AS5:BL5"/>
    <mergeCell ref="A1:B1"/>
    <mergeCell ref="D5:M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Work Breakdown</vt:lpstr>
      <vt:lpstr>Gantt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2021-02-21T19:26:39Z</dcterms:modified>
</cp:coreProperties>
</file>