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efaultThemeVersion="166925"/>
  <mc:AlternateContent xmlns:mc="http://schemas.openxmlformats.org/markup-compatibility/2006">
    <mc:Choice Requires="x15">
      <x15ac:absPath xmlns:x15ac="http://schemas.microsoft.com/office/spreadsheetml/2010/11/ac" url="/Users/niklaskampe/Documents/GitHub/BA_CatBond_ML_PricingModel/Raw Data/"/>
    </mc:Choice>
  </mc:AlternateContent>
  <xr:revisionPtr revIDLastSave="0" documentId="8_{E4678112-09E5-144E-9D03-86DB297F8A52}" xr6:coauthVersionLast="46" xr6:coauthVersionMax="46" xr10:uidLastSave="{00000000-0000-0000-0000-000000000000}"/>
  <bookViews>
    <workbookView xWindow="28800" yWindow="-1340" windowWidth="38400" windowHeight="21600" xr2:uid="{41BD84B5-C609-4C61-8B1F-87325605430B}"/>
  </bookViews>
  <sheets>
    <sheet name="All Cat ILS" sheetId="1" r:id="rId1"/>
  </sheets>
  <definedNames>
    <definedName name="RiskCollectDistributionSamples">2</definedName>
    <definedName name="RiskFixedSeed">1</definedName>
    <definedName name="RiskHasSettings">TRUE</definedName>
    <definedName name="RiskMinimizeOnStart">FALSE</definedName>
    <definedName name="RiskMonitorConvergence">FALSE</definedName>
    <definedName name="RiskNumIterations">10000</definedName>
    <definedName name="RiskNumSimulations">1</definedName>
    <definedName name="RiskPauseOnError">FALSE</definedName>
    <definedName name="RiskRealTimeResults">FALSE</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tandardRecalc">2</definedName>
    <definedName name="RiskStatFunctionsUpdateFreq">1</definedName>
    <definedName name="RiskUpdateDisplay">TRUE</definedName>
    <definedName name="RiskUpdateStatFunctions">TRUE</definedName>
    <definedName name="RiskUseDifferentSeedForEachSim">FALSE</definedName>
    <definedName name="RiskUseFixedSeed">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02" i="1" l="1"/>
  <c r="L801" i="1"/>
  <c r="P800" i="1"/>
  <c r="L800" i="1"/>
  <c r="L799" i="1"/>
  <c r="L798" i="1"/>
  <c r="P797" i="1"/>
  <c r="L797" i="1"/>
  <c r="P796" i="1"/>
  <c r="L796" i="1"/>
  <c r="P795" i="1"/>
  <c r="L795" i="1"/>
  <c r="P794" i="1"/>
  <c r="L794" i="1"/>
  <c r="P793" i="1"/>
  <c r="L793" i="1"/>
  <c r="P792" i="1"/>
  <c r="L792" i="1"/>
  <c r="P791" i="1"/>
  <c r="L791" i="1"/>
  <c r="P790" i="1"/>
  <c r="L790" i="1"/>
  <c r="P789" i="1"/>
  <c r="L789" i="1"/>
  <c r="P788" i="1"/>
  <c r="L788" i="1"/>
  <c r="P787" i="1"/>
  <c r="L787" i="1"/>
  <c r="P786" i="1"/>
  <c r="L786" i="1"/>
  <c r="P785" i="1"/>
  <c r="L785" i="1"/>
  <c r="P784" i="1"/>
  <c r="L784" i="1"/>
  <c r="P783" i="1"/>
  <c r="L783" i="1"/>
  <c r="P782" i="1"/>
  <c r="L782" i="1"/>
  <c r="P781" i="1"/>
  <c r="L781" i="1"/>
  <c r="P780" i="1"/>
  <c r="L780" i="1"/>
  <c r="P779" i="1"/>
  <c r="L779" i="1"/>
  <c r="P778" i="1"/>
  <c r="L778" i="1"/>
  <c r="P777" i="1"/>
  <c r="L777" i="1"/>
  <c r="P776" i="1"/>
  <c r="L776" i="1"/>
  <c r="P775" i="1"/>
  <c r="L775" i="1"/>
  <c r="P774" i="1"/>
  <c r="L774" i="1"/>
  <c r="P773" i="1"/>
  <c r="L773" i="1"/>
  <c r="P772" i="1"/>
  <c r="L772" i="1"/>
  <c r="P771" i="1"/>
  <c r="L771" i="1"/>
  <c r="P770" i="1"/>
  <c r="L770" i="1"/>
  <c r="P769" i="1"/>
  <c r="L769" i="1"/>
  <c r="P768" i="1"/>
  <c r="L768" i="1"/>
  <c r="P767" i="1"/>
  <c r="L767" i="1"/>
  <c r="P766" i="1"/>
  <c r="L766" i="1"/>
  <c r="P765" i="1"/>
  <c r="L765" i="1"/>
  <c r="P764" i="1"/>
  <c r="L764" i="1"/>
  <c r="P763" i="1"/>
  <c r="L763" i="1"/>
  <c r="P762" i="1"/>
  <c r="L762" i="1"/>
  <c r="P761" i="1"/>
  <c r="L761" i="1"/>
  <c r="P760" i="1"/>
  <c r="L760" i="1"/>
  <c r="P759" i="1"/>
  <c r="L759" i="1"/>
  <c r="P758" i="1"/>
  <c r="L758" i="1"/>
  <c r="P757" i="1"/>
  <c r="L757" i="1"/>
  <c r="P756" i="1"/>
  <c r="L756" i="1"/>
  <c r="P755" i="1"/>
  <c r="L755" i="1"/>
  <c r="P754" i="1"/>
  <c r="L754" i="1"/>
  <c r="P753" i="1"/>
  <c r="L753" i="1"/>
  <c r="P752" i="1"/>
  <c r="L752" i="1"/>
  <c r="P751" i="1"/>
  <c r="L751" i="1"/>
  <c r="P750" i="1"/>
  <c r="L750" i="1"/>
  <c r="P749" i="1"/>
  <c r="L749" i="1"/>
  <c r="P748" i="1"/>
  <c r="L748" i="1"/>
  <c r="P747" i="1"/>
  <c r="L747" i="1"/>
  <c r="P746" i="1"/>
  <c r="L746" i="1"/>
  <c r="P745" i="1"/>
  <c r="L745" i="1"/>
  <c r="P744" i="1"/>
  <c r="L744" i="1"/>
  <c r="P743" i="1"/>
  <c r="L743" i="1"/>
  <c r="P742" i="1"/>
  <c r="L742" i="1"/>
  <c r="P741" i="1"/>
  <c r="L741" i="1"/>
  <c r="P740" i="1"/>
  <c r="L740" i="1"/>
  <c r="P739" i="1"/>
  <c r="L739" i="1"/>
  <c r="P738" i="1"/>
  <c r="L738" i="1"/>
  <c r="P737" i="1"/>
  <c r="L737" i="1"/>
  <c r="P736" i="1"/>
  <c r="L736" i="1"/>
  <c r="P735" i="1"/>
  <c r="L735" i="1"/>
  <c r="P734" i="1"/>
  <c r="L734" i="1"/>
  <c r="P733" i="1"/>
  <c r="L733" i="1"/>
  <c r="P732" i="1"/>
  <c r="L732" i="1"/>
  <c r="P731" i="1"/>
  <c r="L731" i="1"/>
  <c r="P730" i="1"/>
  <c r="L730" i="1"/>
  <c r="P729" i="1"/>
  <c r="L729" i="1"/>
  <c r="P728" i="1"/>
  <c r="L728" i="1"/>
  <c r="P727" i="1"/>
  <c r="L727" i="1"/>
  <c r="P726" i="1"/>
  <c r="L726" i="1"/>
  <c r="P725" i="1"/>
  <c r="L725" i="1"/>
  <c r="P724" i="1"/>
  <c r="L724" i="1"/>
  <c r="P723" i="1"/>
  <c r="L723" i="1"/>
  <c r="P722" i="1"/>
  <c r="L722" i="1"/>
  <c r="P721" i="1"/>
  <c r="L721" i="1"/>
  <c r="P720" i="1"/>
  <c r="L720" i="1"/>
  <c r="P719" i="1"/>
  <c r="L719" i="1"/>
  <c r="P718" i="1"/>
  <c r="L718" i="1"/>
  <c r="P717" i="1"/>
  <c r="L717" i="1"/>
  <c r="P716" i="1"/>
  <c r="L716" i="1"/>
  <c r="P715" i="1"/>
  <c r="L715" i="1"/>
  <c r="P714" i="1"/>
  <c r="L714" i="1"/>
  <c r="P713" i="1"/>
  <c r="L713" i="1"/>
  <c r="P712" i="1"/>
  <c r="L712" i="1"/>
  <c r="P711" i="1"/>
  <c r="L711" i="1"/>
  <c r="P710" i="1"/>
  <c r="L710" i="1"/>
  <c r="P709" i="1"/>
  <c r="L709" i="1"/>
  <c r="P708" i="1"/>
  <c r="L708" i="1"/>
  <c r="P707" i="1"/>
  <c r="L707" i="1"/>
  <c r="P706" i="1"/>
  <c r="L706" i="1"/>
  <c r="P705" i="1"/>
  <c r="L705" i="1"/>
  <c r="P704" i="1"/>
  <c r="L704" i="1"/>
  <c r="P703" i="1"/>
  <c r="L703" i="1"/>
  <c r="P702" i="1"/>
  <c r="L702" i="1"/>
  <c r="P701" i="1"/>
  <c r="L701" i="1"/>
  <c r="P700" i="1"/>
  <c r="L700" i="1"/>
  <c r="P699" i="1"/>
  <c r="L699" i="1"/>
  <c r="P698" i="1"/>
  <c r="L698" i="1"/>
  <c r="P697" i="1"/>
  <c r="L697" i="1"/>
  <c r="P696" i="1"/>
  <c r="L696" i="1"/>
  <c r="P695" i="1"/>
  <c r="L695" i="1"/>
  <c r="P694" i="1"/>
  <c r="L694" i="1"/>
  <c r="P693" i="1"/>
  <c r="L693" i="1"/>
  <c r="P692" i="1"/>
  <c r="L692" i="1"/>
  <c r="P691" i="1"/>
  <c r="L691" i="1"/>
  <c r="P690" i="1"/>
  <c r="L690" i="1"/>
  <c r="P689" i="1"/>
  <c r="L689" i="1"/>
  <c r="P688" i="1"/>
  <c r="L688" i="1"/>
  <c r="P687" i="1"/>
  <c r="L687" i="1"/>
  <c r="P686" i="1"/>
  <c r="L686" i="1"/>
  <c r="P685" i="1"/>
  <c r="L685" i="1"/>
  <c r="P684" i="1"/>
  <c r="L684" i="1"/>
  <c r="P683" i="1"/>
  <c r="L683" i="1"/>
  <c r="P682" i="1"/>
  <c r="L682" i="1"/>
  <c r="P681" i="1"/>
  <c r="L681" i="1"/>
  <c r="P680" i="1"/>
  <c r="L680" i="1"/>
  <c r="P679" i="1"/>
  <c r="L679" i="1"/>
  <c r="P678" i="1"/>
  <c r="L678" i="1"/>
  <c r="P677" i="1"/>
  <c r="L677" i="1"/>
  <c r="P676" i="1"/>
  <c r="L676" i="1"/>
  <c r="P675" i="1"/>
  <c r="L675" i="1"/>
  <c r="P674" i="1"/>
  <c r="L674" i="1"/>
  <c r="P673" i="1"/>
  <c r="L673" i="1"/>
  <c r="P672" i="1"/>
  <c r="L672" i="1"/>
  <c r="P671" i="1"/>
  <c r="L671" i="1"/>
  <c r="P670" i="1"/>
  <c r="L670" i="1"/>
  <c r="P669" i="1"/>
  <c r="L669" i="1"/>
  <c r="P668" i="1"/>
  <c r="L668" i="1"/>
  <c r="P667" i="1"/>
  <c r="L667" i="1"/>
  <c r="P666" i="1"/>
  <c r="L666" i="1"/>
  <c r="P665" i="1"/>
  <c r="L665" i="1"/>
  <c r="P664" i="1"/>
  <c r="L664" i="1"/>
  <c r="P663" i="1"/>
  <c r="L663" i="1"/>
  <c r="P662" i="1"/>
  <c r="L662" i="1"/>
  <c r="P661" i="1"/>
  <c r="L661" i="1"/>
  <c r="P660" i="1"/>
  <c r="L660" i="1"/>
  <c r="P659" i="1"/>
  <c r="L659" i="1"/>
  <c r="P658" i="1"/>
  <c r="L658" i="1"/>
  <c r="P657" i="1"/>
  <c r="L657" i="1"/>
  <c r="P656" i="1"/>
  <c r="L656" i="1"/>
  <c r="P655" i="1"/>
  <c r="L655" i="1"/>
  <c r="P654" i="1"/>
  <c r="L654" i="1"/>
  <c r="P653" i="1"/>
  <c r="L653" i="1"/>
  <c r="P652" i="1"/>
  <c r="L652" i="1"/>
  <c r="P651" i="1"/>
  <c r="L651" i="1"/>
  <c r="P650" i="1"/>
  <c r="L650" i="1"/>
  <c r="P649" i="1"/>
  <c r="L649" i="1"/>
  <c r="P648" i="1"/>
  <c r="L648" i="1"/>
  <c r="P647" i="1"/>
  <c r="L647" i="1"/>
  <c r="P646" i="1"/>
  <c r="L646" i="1"/>
  <c r="P645" i="1"/>
  <c r="L645" i="1"/>
  <c r="P644" i="1"/>
  <c r="L644" i="1"/>
  <c r="P643" i="1"/>
  <c r="L643" i="1"/>
  <c r="P642" i="1"/>
  <c r="L642" i="1"/>
  <c r="P641" i="1"/>
  <c r="L641" i="1"/>
  <c r="P640" i="1"/>
  <c r="L640" i="1"/>
  <c r="P639" i="1"/>
  <c r="L639" i="1"/>
  <c r="P638" i="1"/>
  <c r="L638" i="1"/>
  <c r="P637" i="1"/>
  <c r="L637" i="1"/>
  <c r="P636" i="1"/>
  <c r="L636" i="1"/>
  <c r="P635" i="1"/>
  <c r="L635" i="1"/>
  <c r="P634" i="1"/>
  <c r="L634" i="1"/>
  <c r="P633" i="1"/>
  <c r="L633" i="1"/>
  <c r="P632" i="1"/>
  <c r="L632" i="1"/>
  <c r="P631" i="1"/>
  <c r="L631" i="1"/>
  <c r="P630" i="1"/>
  <c r="L630" i="1"/>
  <c r="P629" i="1"/>
  <c r="L629" i="1"/>
  <c r="P628" i="1"/>
  <c r="L628" i="1"/>
  <c r="P627" i="1"/>
  <c r="L627" i="1"/>
  <c r="P626" i="1"/>
  <c r="L626" i="1"/>
  <c r="P625" i="1"/>
  <c r="L625" i="1"/>
  <c r="P624" i="1"/>
  <c r="L624" i="1"/>
  <c r="P623" i="1"/>
  <c r="L623" i="1"/>
  <c r="P622" i="1"/>
  <c r="L622" i="1"/>
  <c r="P621" i="1"/>
  <c r="L621" i="1"/>
  <c r="P620" i="1"/>
  <c r="L620" i="1"/>
  <c r="P616" i="1"/>
  <c r="L616" i="1"/>
  <c r="P615" i="1"/>
  <c r="L615" i="1"/>
  <c r="P614" i="1"/>
  <c r="L614" i="1"/>
  <c r="P613" i="1"/>
  <c r="L613" i="1"/>
  <c r="P612" i="1"/>
  <c r="L612" i="1"/>
  <c r="P611" i="1"/>
  <c r="L611" i="1"/>
  <c r="P610" i="1"/>
  <c r="L610" i="1"/>
  <c r="P609" i="1"/>
  <c r="L609" i="1"/>
  <c r="P608" i="1"/>
  <c r="L608" i="1"/>
  <c r="P607" i="1"/>
  <c r="L607" i="1"/>
  <c r="P606" i="1"/>
  <c r="L606" i="1"/>
  <c r="P605" i="1"/>
  <c r="L605" i="1"/>
  <c r="P604" i="1"/>
  <c r="L604" i="1"/>
  <c r="P603" i="1"/>
  <c r="L603" i="1"/>
  <c r="P602" i="1"/>
  <c r="L602" i="1"/>
  <c r="P601" i="1"/>
  <c r="L601" i="1"/>
  <c r="P600" i="1"/>
  <c r="L600" i="1"/>
  <c r="P599" i="1"/>
  <c r="L599" i="1"/>
  <c r="P598" i="1"/>
  <c r="L598" i="1"/>
  <c r="P597" i="1"/>
  <c r="L597" i="1"/>
  <c r="P596" i="1"/>
  <c r="L596" i="1"/>
  <c r="P595" i="1"/>
  <c r="L595" i="1"/>
  <c r="P594" i="1"/>
  <c r="L594" i="1"/>
  <c r="P593" i="1"/>
  <c r="L593" i="1"/>
  <c r="P592" i="1"/>
  <c r="L592" i="1"/>
  <c r="P591" i="1"/>
  <c r="L591" i="1"/>
  <c r="P590" i="1"/>
  <c r="L590" i="1"/>
  <c r="P589" i="1"/>
  <c r="L589" i="1"/>
  <c r="P588" i="1"/>
  <c r="L588" i="1"/>
  <c r="P587" i="1"/>
  <c r="L587" i="1"/>
  <c r="P586" i="1"/>
  <c r="L586" i="1"/>
  <c r="P585" i="1"/>
  <c r="L585" i="1"/>
  <c r="P584" i="1"/>
  <c r="L584" i="1"/>
  <c r="P583" i="1"/>
  <c r="L583" i="1"/>
  <c r="P582" i="1"/>
  <c r="L582" i="1"/>
  <c r="P581" i="1"/>
  <c r="L581" i="1"/>
  <c r="P580" i="1"/>
  <c r="L580" i="1"/>
  <c r="P577" i="1"/>
  <c r="L577" i="1"/>
  <c r="P576" i="1"/>
  <c r="L576" i="1"/>
  <c r="P575" i="1"/>
  <c r="L575" i="1"/>
  <c r="P574" i="1"/>
  <c r="L574" i="1"/>
  <c r="P573" i="1"/>
  <c r="L573" i="1"/>
  <c r="P572" i="1"/>
  <c r="L572" i="1"/>
  <c r="P571" i="1"/>
  <c r="L571" i="1"/>
  <c r="P570" i="1"/>
  <c r="L570" i="1"/>
  <c r="P569" i="1"/>
  <c r="L569" i="1"/>
  <c r="P568" i="1"/>
  <c r="L568" i="1"/>
  <c r="P567" i="1"/>
  <c r="L567" i="1"/>
  <c r="P566" i="1"/>
  <c r="L566" i="1"/>
  <c r="P565" i="1"/>
  <c r="L565" i="1"/>
  <c r="P564" i="1"/>
  <c r="L564" i="1"/>
  <c r="P563" i="1"/>
  <c r="L563" i="1"/>
  <c r="P562" i="1"/>
  <c r="L562" i="1"/>
  <c r="P561" i="1"/>
  <c r="L561" i="1"/>
  <c r="P560" i="1"/>
  <c r="L560" i="1"/>
  <c r="P559" i="1"/>
  <c r="L559" i="1"/>
  <c r="P558" i="1"/>
  <c r="L558" i="1"/>
  <c r="P557" i="1"/>
  <c r="L557" i="1"/>
  <c r="P556" i="1"/>
  <c r="L556" i="1"/>
  <c r="P555" i="1"/>
  <c r="L555" i="1"/>
  <c r="P554" i="1"/>
  <c r="L554" i="1"/>
  <c r="P553" i="1"/>
  <c r="L553" i="1"/>
  <c r="P552" i="1"/>
  <c r="L552" i="1"/>
  <c r="P551" i="1"/>
  <c r="L551" i="1"/>
  <c r="P550" i="1"/>
  <c r="L550" i="1"/>
  <c r="P549" i="1"/>
  <c r="L549" i="1"/>
  <c r="P548" i="1"/>
  <c r="L548" i="1"/>
  <c r="P547" i="1"/>
  <c r="L547" i="1"/>
  <c r="P546" i="1"/>
  <c r="L546" i="1"/>
  <c r="P545" i="1"/>
  <c r="L545" i="1"/>
  <c r="P544" i="1"/>
  <c r="L544" i="1"/>
  <c r="P543" i="1"/>
  <c r="L543" i="1"/>
  <c r="P542" i="1"/>
  <c r="L542" i="1"/>
  <c r="P541" i="1"/>
  <c r="L541" i="1"/>
  <c r="P540" i="1"/>
  <c r="L540" i="1"/>
  <c r="P539" i="1"/>
  <c r="L539" i="1"/>
  <c r="P538" i="1"/>
  <c r="L538" i="1"/>
  <c r="P537" i="1"/>
  <c r="L537" i="1"/>
  <c r="P536" i="1"/>
  <c r="L536" i="1"/>
  <c r="P535" i="1"/>
  <c r="L535" i="1"/>
  <c r="P534" i="1"/>
  <c r="L534" i="1"/>
  <c r="P533" i="1"/>
  <c r="L533" i="1"/>
  <c r="P532" i="1"/>
  <c r="L532" i="1"/>
  <c r="P531" i="1"/>
  <c r="L531" i="1"/>
  <c r="P530" i="1"/>
  <c r="L530" i="1"/>
  <c r="P529" i="1"/>
  <c r="L529" i="1"/>
  <c r="P528" i="1"/>
  <c r="L528" i="1"/>
  <c r="P527" i="1"/>
  <c r="L527" i="1"/>
  <c r="P526" i="1"/>
  <c r="L526" i="1"/>
  <c r="P525" i="1"/>
  <c r="L525" i="1"/>
  <c r="P524" i="1"/>
  <c r="L524" i="1"/>
  <c r="P523" i="1"/>
  <c r="L523" i="1"/>
  <c r="P522" i="1"/>
  <c r="L522" i="1"/>
  <c r="P521" i="1"/>
  <c r="L521" i="1"/>
  <c r="P520" i="1"/>
  <c r="L520" i="1"/>
  <c r="P519" i="1"/>
  <c r="L519" i="1"/>
  <c r="P518" i="1"/>
  <c r="L518" i="1"/>
  <c r="P517" i="1"/>
  <c r="L517" i="1"/>
  <c r="P516" i="1"/>
  <c r="L516" i="1"/>
  <c r="P515" i="1"/>
  <c r="L515" i="1"/>
  <c r="P514" i="1"/>
  <c r="L514" i="1"/>
  <c r="P513" i="1"/>
  <c r="L513" i="1"/>
  <c r="P512" i="1"/>
  <c r="L512" i="1"/>
  <c r="P511" i="1"/>
  <c r="L511" i="1"/>
  <c r="P510" i="1"/>
  <c r="L510" i="1"/>
  <c r="P509" i="1"/>
  <c r="L509" i="1"/>
  <c r="P508" i="1"/>
  <c r="L508" i="1"/>
  <c r="P507" i="1"/>
  <c r="L507" i="1"/>
  <c r="P506" i="1"/>
  <c r="L506" i="1"/>
  <c r="P505" i="1"/>
  <c r="L505" i="1"/>
  <c r="P504" i="1"/>
  <c r="L504" i="1"/>
  <c r="P503" i="1"/>
  <c r="L503" i="1"/>
  <c r="P502" i="1"/>
  <c r="L502" i="1"/>
  <c r="P501" i="1"/>
  <c r="L501" i="1"/>
  <c r="P500" i="1"/>
  <c r="L500" i="1"/>
  <c r="P499" i="1"/>
  <c r="L499" i="1"/>
  <c r="P498" i="1"/>
  <c r="L498" i="1"/>
  <c r="P497" i="1"/>
  <c r="L497" i="1"/>
  <c r="P496" i="1"/>
  <c r="L496" i="1"/>
  <c r="P495" i="1"/>
  <c r="L495" i="1"/>
  <c r="P494" i="1"/>
  <c r="L494" i="1"/>
  <c r="P493" i="1"/>
  <c r="L493" i="1"/>
  <c r="P492" i="1"/>
  <c r="L492" i="1"/>
  <c r="P491" i="1"/>
  <c r="L491" i="1"/>
  <c r="P490" i="1"/>
  <c r="L490" i="1"/>
  <c r="P489" i="1"/>
  <c r="L489" i="1"/>
  <c r="P488" i="1"/>
  <c r="L488" i="1"/>
  <c r="P487" i="1"/>
  <c r="L487" i="1"/>
  <c r="P486" i="1"/>
  <c r="L486" i="1"/>
  <c r="P485" i="1"/>
  <c r="L485" i="1"/>
  <c r="P484" i="1"/>
  <c r="L484" i="1"/>
  <c r="P483" i="1"/>
  <c r="L483" i="1"/>
  <c r="P482" i="1"/>
  <c r="L482" i="1"/>
  <c r="P481" i="1"/>
  <c r="L481" i="1"/>
  <c r="P480" i="1"/>
  <c r="L480" i="1"/>
  <c r="P479" i="1"/>
  <c r="L479" i="1"/>
  <c r="P478" i="1"/>
  <c r="L478" i="1"/>
  <c r="P477" i="1"/>
  <c r="L477" i="1"/>
  <c r="P476" i="1"/>
  <c r="L476" i="1"/>
  <c r="P475" i="1"/>
  <c r="L475" i="1"/>
  <c r="P474" i="1"/>
  <c r="L474" i="1"/>
  <c r="P473" i="1"/>
  <c r="L473" i="1"/>
  <c r="P472" i="1"/>
  <c r="L472" i="1"/>
  <c r="P471" i="1"/>
  <c r="L471" i="1"/>
  <c r="P469" i="1"/>
  <c r="L469" i="1"/>
  <c r="P468" i="1"/>
  <c r="L468" i="1"/>
  <c r="P467" i="1"/>
  <c r="L467" i="1"/>
  <c r="P466" i="1"/>
  <c r="L466" i="1"/>
  <c r="P465" i="1"/>
  <c r="L465" i="1"/>
  <c r="P464" i="1"/>
  <c r="L464" i="1"/>
  <c r="P463" i="1"/>
  <c r="L463" i="1"/>
  <c r="P462" i="1"/>
  <c r="L462" i="1"/>
  <c r="P461" i="1"/>
  <c r="L461" i="1"/>
  <c r="P460" i="1"/>
  <c r="L460" i="1"/>
  <c r="P459" i="1"/>
  <c r="L459" i="1"/>
  <c r="P458" i="1"/>
  <c r="L458" i="1"/>
  <c r="P457" i="1"/>
  <c r="L457" i="1"/>
  <c r="P456" i="1"/>
  <c r="L456" i="1"/>
  <c r="P455" i="1"/>
  <c r="L455" i="1"/>
  <c r="P454" i="1"/>
  <c r="L454" i="1"/>
  <c r="P453" i="1"/>
  <c r="L453" i="1"/>
  <c r="P451" i="1"/>
  <c r="L451" i="1"/>
  <c r="P450" i="1"/>
  <c r="L450" i="1"/>
  <c r="P449" i="1"/>
  <c r="L449" i="1"/>
  <c r="P448" i="1"/>
  <c r="L448" i="1"/>
  <c r="P447" i="1"/>
  <c r="L447" i="1"/>
  <c r="P446" i="1"/>
  <c r="L446" i="1"/>
  <c r="P445" i="1"/>
  <c r="L445" i="1"/>
  <c r="P444" i="1"/>
  <c r="L444" i="1"/>
  <c r="P443" i="1"/>
  <c r="L443" i="1"/>
  <c r="P439" i="1"/>
  <c r="L439" i="1"/>
  <c r="P438" i="1"/>
  <c r="L438" i="1"/>
  <c r="P437" i="1"/>
  <c r="L437" i="1"/>
  <c r="P436" i="1"/>
  <c r="L436" i="1"/>
  <c r="P435" i="1"/>
  <c r="L435" i="1"/>
  <c r="P433" i="1"/>
  <c r="L433" i="1"/>
  <c r="P432" i="1"/>
  <c r="L432" i="1"/>
  <c r="P431" i="1"/>
  <c r="L431" i="1"/>
  <c r="P430" i="1"/>
  <c r="L430" i="1"/>
  <c r="P429" i="1"/>
  <c r="L429" i="1"/>
  <c r="P428" i="1"/>
  <c r="L428" i="1"/>
  <c r="P427" i="1"/>
  <c r="L427" i="1"/>
  <c r="P426" i="1"/>
  <c r="L426" i="1"/>
  <c r="P425" i="1"/>
  <c r="L425" i="1"/>
  <c r="P423" i="1"/>
  <c r="L423" i="1"/>
  <c r="P421" i="1"/>
  <c r="L421" i="1"/>
  <c r="P420" i="1"/>
  <c r="L420" i="1"/>
  <c r="P419" i="1"/>
  <c r="L419" i="1"/>
  <c r="P418" i="1"/>
  <c r="L418" i="1"/>
  <c r="P417" i="1"/>
  <c r="L417" i="1"/>
  <c r="P416" i="1"/>
  <c r="L416" i="1"/>
  <c r="P415" i="1"/>
  <c r="L415" i="1"/>
  <c r="P414" i="1"/>
  <c r="L414" i="1"/>
  <c r="P413" i="1"/>
  <c r="L413" i="1"/>
  <c r="P412" i="1"/>
  <c r="L412" i="1"/>
  <c r="P411" i="1"/>
  <c r="L411" i="1"/>
  <c r="P410" i="1"/>
  <c r="L410" i="1"/>
  <c r="P409" i="1"/>
  <c r="L409" i="1"/>
  <c r="P408" i="1"/>
  <c r="L408" i="1"/>
  <c r="P407" i="1"/>
  <c r="L407" i="1"/>
  <c r="P406" i="1"/>
  <c r="L406" i="1"/>
  <c r="P405" i="1"/>
  <c r="L405" i="1"/>
  <c r="P404" i="1"/>
  <c r="L404" i="1"/>
  <c r="P403" i="1"/>
  <c r="L403" i="1"/>
  <c r="P402" i="1"/>
  <c r="L402" i="1"/>
  <c r="P401" i="1"/>
  <c r="L401" i="1"/>
  <c r="P400" i="1"/>
  <c r="L400" i="1"/>
  <c r="P399" i="1"/>
  <c r="L399" i="1"/>
  <c r="P398" i="1"/>
  <c r="L398" i="1"/>
  <c r="P397" i="1"/>
  <c r="L397" i="1"/>
  <c r="P396" i="1"/>
  <c r="L396" i="1"/>
  <c r="P395" i="1"/>
  <c r="L395" i="1"/>
  <c r="P394" i="1"/>
  <c r="L394" i="1"/>
  <c r="P393" i="1"/>
  <c r="L393" i="1"/>
  <c r="P392" i="1"/>
  <c r="L392" i="1"/>
  <c r="P391" i="1"/>
  <c r="L391" i="1"/>
  <c r="P390" i="1"/>
  <c r="L390" i="1"/>
  <c r="P389" i="1"/>
  <c r="L389" i="1"/>
  <c r="P388" i="1"/>
  <c r="L388" i="1"/>
  <c r="P387" i="1"/>
  <c r="L387" i="1"/>
  <c r="P386" i="1"/>
  <c r="L386" i="1"/>
  <c r="P385" i="1"/>
  <c r="L385" i="1"/>
  <c r="P384" i="1"/>
  <c r="L384" i="1"/>
  <c r="P383" i="1"/>
  <c r="L383" i="1"/>
  <c r="P382" i="1"/>
  <c r="L382" i="1"/>
  <c r="P381" i="1"/>
  <c r="L381" i="1"/>
  <c r="P380" i="1"/>
  <c r="L380" i="1"/>
  <c r="P379" i="1"/>
  <c r="L379" i="1"/>
  <c r="P378" i="1"/>
  <c r="L378" i="1"/>
  <c r="P377" i="1"/>
  <c r="L377" i="1"/>
  <c r="P376" i="1"/>
  <c r="L376" i="1"/>
  <c r="P375" i="1"/>
  <c r="L375" i="1"/>
  <c r="P374" i="1"/>
  <c r="L374" i="1"/>
  <c r="P373" i="1"/>
  <c r="L373" i="1"/>
  <c r="P372" i="1"/>
  <c r="L372" i="1"/>
  <c r="P371" i="1"/>
  <c r="L371" i="1"/>
  <c r="P370" i="1"/>
  <c r="L370" i="1"/>
  <c r="P369" i="1"/>
  <c r="L369" i="1"/>
  <c r="P368" i="1"/>
  <c r="L368" i="1"/>
  <c r="P367" i="1"/>
  <c r="L367" i="1"/>
  <c r="P366" i="1"/>
  <c r="L366" i="1"/>
  <c r="P365" i="1"/>
  <c r="L365" i="1"/>
  <c r="P364" i="1"/>
  <c r="L364" i="1"/>
  <c r="P363" i="1"/>
  <c r="L363" i="1"/>
  <c r="P362" i="1"/>
  <c r="L362" i="1"/>
  <c r="P361" i="1"/>
  <c r="L361" i="1"/>
  <c r="P360" i="1"/>
  <c r="L360" i="1"/>
  <c r="P359" i="1"/>
  <c r="L359" i="1"/>
  <c r="P358" i="1"/>
  <c r="L358" i="1"/>
  <c r="P357" i="1"/>
  <c r="L357" i="1"/>
  <c r="P356" i="1"/>
  <c r="L356" i="1"/>
  <c r="P355" i="1"/>
  <c r="L355" i="1"/>
  <c r="P354" i="1"/>
  <c r="L354" i="1"/>
  <c r="P353" i="1"/>
  <c r="L353" i="1"/>
  <c r="P352" i="1"/>
  <c r="L352" i="1"/>
  <c r="P351" i="1"/>
  <c r="L351" i="1"/>
  <c r="P350" i="1"/>
  <c r="L350" i="1"/>
  <c r="P349" i="1"/>
  <c r="L349" i="1"/>
  <c r="P348" i="1"/>
  <c r="L348" i="1"/>
  <c r="P347" i="1"/>
  <c r="L347" i="1"/>
  <c r="P346" i="1"/>
  <c r="L346" i="1"/>
  <c r="P345" i="1"/>
  <c r="L345" i="1"/>
  <c r="P344" i="1"/>
  <c r="L344" i="1"/>
  <c r="P343" i="1"/>
  <c r="L343" i="1"/>
  <c r="P342" i="1"/>
  <c r="L342" i="1"/>
  <c r="P341" i="1"/>
  <c r="L341" i="1"/>
  <c r="P340" i="1"/>
  <c r="L340" i="1"/>
  <c r="P339" i="1"/>
  <c r="L339" i="1"/>
  <c r="P338" i="1"/>
  <c r="L338" i="1"/>
  <c r="P337" i="1"/>
  <c r="L337" i="1"/>
  <c r="P336" i="1"/>
  <c r="L336" i="1"/>
  <c r="P335" i="1"/>
  <c r="L335" i="1"/>
  <c r="P334" i="1"/>
  <c r="L334" i="1"/>
  <c r="P333" i="1"/>
  <c r="L333" i="1"/>
  <c r="P332" i="1"/>
  <c r="L332" i="1"/>
  <c r="P331" i="1"/>
  <c r="L331" i="1"/>
  <c r="P330" i="1"/>
  <c r="L330" i="1"/>
  <c r="P329" i="1"/>
  <c r="L329" i="1"/>
  <c r="P328" i="1"/>
  <c r="L328" i="1"/>
  <c r="P327" i="1"/>
  <c r="L327" i="1"/>
  <c r="P326" i="1"/>
  <c r="L326" i="1"/>
  <c r="P325" i="1"/>
  <c r="L325" i="1"/>
  <c r="P324" i="1"/>
  <c r="L324" i="1"/>
  <c r="P323" i="1"/>
  <c r="L323" i="1"/>
  <c r="P322" i="1"/>
  <c r="L322" i="1"/>
  <c r="P321" i="1"/>
  <c r="L321" i="1"/>
  <c r="P320" i="1"/>
  <c r="L320" i="1"/>
  <c r="P319" i="1"/>
  <c r="L319" i="1"/>
  <c r="P318" i="1"/>
  <c r="L318" i="1"/>
  <c r="P317" i="1"/>
  <c r="L317" i="1"/>
  <c r="P316" i="1"/>
  <c r="L316" i="1"/>
  <c r="P315" i="1"/>
  <c r="L315" i="1"/>
  <c r="P314" i="1"/>
  <c r="L314" i="1"/>
  <c r="P313" i="1"/>
  <c r="L313" i="1"/>
  <c r="P312" i="1"/>
  <c r="L312" i="1"/>
  <c r="P311" i="1"/>
  <c r="L311" i="1"/>
  <c r="P310" i="1"/>
  <c r="L310" i="1"/>
  <c r="P309" i="1"/>
  <c r="L309" i="1"/>
  <c r="P308" i="1"/>
  <c r="L308" i="1"/>
  <c r="P307" i="1"/>
  <c r="L307" i="1"/>
  <c r="P306" i="1"/>
  <c r="L306" i="1"/>
  <c r="P305" i="1"/>
  <c r="L305" i="1"/>
  <c r="P304" i="1"/>
  <c r="L304" i="1"/>
  <c r="P303" i="1"/>
  <c r="L303" i="1"/>
  <c r="P302" i="1"/>
  <c r="L302" i="1"/>
  <c r="P301" i="1"/>
  <c r="L301" i="1"/>
  <c r="P300" i="1"/>
  <c r="L300" i="1"/>
  <c r="P299" i="1"/>
  <c r="L299" i="1"/>
  <c r="P298" i="1"/>
  <c r="L298" i="1"/>
  <c r="P297" i="1"/>
  <c r="L297" i="1"/>
  <c r="P296" i="1"/>
  <c r="L296" i="1"/>
  <c r="P295" i="1"/>
  <c r="L295" i="1"/>
  <c r="P294" i="1"/>
  <c r="L294" i="1"/>
  <c r="P293" i="1"/>
  <c r="L293" i="1"/>
  <c r="P292" i="1"/>
  <c r="L292" i="1"/>
  <c r="P291" i="1"/>
  <c r="L291" i="1"/>
  <c r="P290" i="1"/>
  <c r="L290" i="1"/>
  <c r="P289" i="1"/>
  <c r="L289" i="1"/>
  <c r="P288" i="1"/>
  <c r="L288" i="1"/>
  <c r="P287" i="1"/>
  <c r="L287" i="1"/>
  <c r="P286" i="1"/>
  <c r="L286" i="1"/>
  <c r="P285" i="1"/>
  <c r="L285" i="1"/>
  <c r="P284" i="1"/>
  <c r="L284" i="1"/>
  <c r="P283" i="1"/>
  <c r="L283" i="1"/>
  <c r="P282" i="1"/>
  <c r="L282" i="1"/>
  <c r="P281" i="1"/>
  <c r="L281" i="1"/>
  <c r="P280" i="1"/>
  <c r="L280" i="1"/>
  <c r="P279" i="1"/>
  <c r="L279" i="1"/>
  <c r="P278" i="1"/>
  <c r="L278" i="1"/>
  <c r="P277" i="1"/>
  <c r="L277" i="1"/>
  <c r="P276" i="1"/>
  <c r="L276" i="1"/>
  <c r="P275" i="1"/>
  <c r="L275" i="1"/>
  <c r="P274" i="1"/>
  <c r="L274" i="1"/>
  <c r="P273" i="1"/>
  <c r="L273" i="1"/>
  <c r="P272" i="1"/>
  <c r="L272" i="1"/>
  <c r="P271" i="1"/>
  <c r="L271" i="1"/>
  <c r="P270" i="1"/>
  <c r="L270" i="1"/>
  <c r="P269" i="1"/>
  <c r="L269" i="1"/>
  <c r="P268" i="1"/>
  <c r="L268" i="1"/>
  <c r="P267" i="1"/>
  <c r="L267" i="1"/>
  <c r="P266" i="1"/>
  <c r="L266" i="1"/>
  <c r="P265" i="1"/>
  <c r="L265" i="1"/>
  <c r="P264" i="1"/>
  <c r="L264" i="1"/>
  <c r="P263" i="1"/>
  <c r="L263" i="1"/>
  <c r="P262" i="1"/>
  <c r="L262" i="1"/>
  <c r="P261" i="1"/>
  <c r="L261" i="1"/>
  <c r="P260" i="1"/>
  <c r="L260" i="1"/>
  <c r="P259" i="1"/>
  <c r="L259" i="1"/>
  <c r="P258" i="1"/>
  <c r="L258" i="1"/>
  <c r="P257" i="1"/>
  <c r="L257" i="1"/>
  <c r="P256" i="1"/>
  <c r="L256" i="1"/>
  <c r="P255" i="1"/>
  <c r="L255" i="1"/>
  <c r="P254" i="1"/>
  <c r="L254" i="1"/>
  <c r="P253" i="1"/>
  <c r="L253" i="1"/>
  <c r="P252" i="1"/>
  <c r="L252" i="1"/>
  <c r="P251" i="1"/>
  <c r="L251" i="1"/>
  <c r="P250" i="1"/>
  <c r="L250" i="1"/>
  <c r="P249" i="1"/>
  <c r="L249" i="1"/>
  <c r="P248" i="1"/>
  <c r="L248" i="1"/>
  <c r="P247" i="1"/>
  <c r="L247" i="1"/>
  <c r="P246" i="1"/>
  <c r="L246" i="1"/>
  <c r="P245" i="1"/>
  <c r="L245" i="1"/>
  <c r="P244" i="1"/>
  <c r="L244" i="1"/>
  <c r="P243" i="1"/>
  <c r="L243" i="1"/>
  <c r="P242" i="1"/>
  <c r="L242" i="1"/>
  <c r="P241" i="1"/>
  <c r="L241" i="1"/>
  <c r="P240" i="1"/>
  <c r="L240" i="1"/>
  <c r="P239" i="1"/>
  <c r="L239" i="1"/>
  <c r="P238" i="1"/>
  <c r="L238" i="1"/>
  <c r="P237" i="1"/>
  <c r="L237" i="1"/>
  <c r="P236" i="1"/>
  <c r="L236" i="1"/>
  <c r="P235" i="1"/>
  <c r="L235" i="1"/>
  <c r="P234" i="1"/>
  <c r="L234" i="1"/>
  <c r="P233" i="1"/>
  <c r="L233" i="1"/>
  <c r="P232" i="1"/>
  <c r="L232" i="1"/>
  <c r="P231" i="1"/>
  <c r="L231" i="1"/>
  <c r="P230" i="1"/>
  <c r="L230" i="1"/>
  <c r="P229" i="1"/>
  <c r="L229" i="1"/>
  <c r="P228" i="1"/>
  <c r="L228" i="1"/>
  <c r="P227" i="1"/>
  <c r="L227" i="1"/>
  <c r="P226" i="1"/>
  <c r="L226" i="1"/>
  <c r="P225" i="1"/>
  <c r="L225" i="1"/>
  <c r="P224" i="1"/>
  <c r="L224" i="1"/>
  <c r="P223" i="1"/>
  <c r="L223" i="1"/>
  <c r="P222" i="1"/>
  <c r="L222" i="1"/>
  <c r="P221" i="1"/>
  <c r="L221" i="1"/>
  <c r="P220" i="1"/>
  <c r="L220" i="1"/>
  <c r="P219" i="1"/>
  <c r="L219" i="1"/>
  <c r="P218" i="1"/>
  <c r="L218" i="1"/>
  <c r="P217" i="1"/>
  <c r="L217" i="1"/>
  <c r="P216" i="1"/>
  <c r="L216" i="1"/>
  <c r="P215" i="1"/>
  <c r="L215" i="1"/>
  <c r="P214" i="1"/>
  <c r="L214" i="1"/>
  <c r="P213" i="1"/>
  <c r="L213" i="1"/>
  <c r="P212" i="1"/>
  <c r="L212" i="1"/>
  <c r="P211" i="1"/>
  <c r="L211" i="1"/>
  <c r="P210" i="1"/>
  <c r="L210" i="1"/>
  <c r="P209" i="1"/>
  <c r="L209" i="1"/>
  <c r="P208" i="1"/>
  <c r="L208" i="1"/>
  <c r="P207" i="1"/>
  <c r="L207" i="1"/>
  <c r="P206" i="1"/>
  <c r="L206" i="1"/>
  <c r="P205" i="1"/>
  <c r="L205" i="1"/>
  <c r="P204" i="1"/>
  <c r="L204" i="1"/>
  <c r="P203" i="1"/>
  <c r="L203" i="1"/>
  <c r="P202" i="1"/>
  <c r="L202" i="1"/>
  <c r="P201" i="1"/>
  <c r="L201" i="1"/>
  <c r="P200" i="1"/>
  <c r="L200" i="1"/>
  <c r="P199" i="1"/>
  <c r="L199" i="1"/>
  <c r="P198" i="1"/>
  <c r="L198" i="1"/>
  <c r="P197" i="1"/>
  <c r="L197" i="1"/>
  <c r="P196" i="1"/>
  <c r="L196" i="1"/>
  <c r="P195" i="1"/>
  <c r="L195" i="1"/>
  <c r="P194" i="1"/>
  <c r="L194" i="1"/>
  <c r="P193" i="1"/>
  <c r="L193" i="1"/>
  <c r="P192" i="1"/>
  <c r="L192" i="1"/>
  <c r="P191" i="1"/>
  <c r="L191" i="1"/>
  <c r="P190" i="1"/>
  <c r="L190" i="1"/>
  <c r="P189" i="1"/>
  <c r="L189" i="1"/>
  <c r="P188" i="1"/>
  <c r="L188" i="1"/>
  <c r="P187" i="1"/>
  <c r="L187" i="1"/>
  <c r="P186" i="1"/>
  <c r="L186" i="1"/>
  <c r="P185" i="1"/>
  <c r="L185" i="1"/>
  <c r="P184" i="1"/>
  <c r="L184" i="1"/>
  <c r="P183" i="1"/>
  <c r="L183" i="1"/>
  <c r="P182" i="1"/>
  <c r="L182" i="1"/>
  <c r="P181" i="1"/>
  <c r="L181" i="1"/>
  <c r="P180" i="1"/>
  <c r="L180" i="1"/>
  <c r="P179" i="1"/>
  <c r="L179" i="1"/>
  <c r="P178" i="1"/>
  <c r="L178" i="1"/>
  <c r="P177" i="1"/>
  <c r="L177" i="1"/>
  <c r="P176" i="1"/>
  <c r="L176" i="1"/>
  <c r="P175" i="1"/>
  <c r="L175" i="1"/>
  <c r="P174" i="1"/>
  <c r="L174" i="1"/>
  <c r="P173" i="1"/>
  <c r="L173" i="1"/>
  <c r="P172" i="1"/>
  <c r="L172" i="1"/>
  <c r="P171" i="1"/>
  <c r="L171" i="1"/>
  <c r="P170" i="1"/>
  <c r="L170" i="1"/>
  <c r="P169" i="1"/>
  <c r="L169" i="1"/>
  <c r="P168" i="1"/>
  <c r="L168" i="1"/>
  <c r="P167" i="1"/>
  <c r="L167" i="1"/>
  <c r="P166" i="1"/>
  <c r="L166" i="1"/>
  <c r="P165" i="1"/>
  <c r="L165" i="1"/>
  <c r="P164" i="1"/>
  <c r="L164" i="1"/>
  <c r="P163" i="1"/>
  <c r="L163" i="1"/>
  <c r="P162" i="1"/>
  <c r="L162" i="1"/>
  <c r="P161" i="1"/>
  <c r="L161" i="1"/>
  <c r="P160" i="1"/>
  <c r="L160" i="1"/>
  <c r="P159" i="1"/>
  <c r="L159" i="1"/>
  <c r="P158" i="1"/>
  <c r="L158" i="1"/>
  <c r="P157" i="1"/>
  <c r="L157" i="1"/>
  <c r="P156" i="1"/>
  <c r="L156" i="1"/>
  <c r="P155" i="1"/>
  <c r="L155" i="1"/>
  <c r="P154" i="1"/>
  <c r="L154" i="1"/>
  <c r="P153" i="1"/>
  <c r="L153" i="1"/>
  <c r="P152" i="1"/>
  <c r="L152" i="1"/>
  <c r="P151" i="1"/>
  <c r="L151" i="1"/>
  <c r="P150" i="1"/>
  <c r="L150" i="1"/>
  <c r="P149" i="1"/>
  <c r="L149" i="1"/>
  <c r="P148" i="1"/>
  <c r="L148" i="1"/>
  <c r="P147" i="1"/>
  <c r="L147" i="1"/>
  <c r="P146" i="1"/>
  <c r="L146" i="1"/>
  <c r="P145" i="1"/>
  <c r="L145" i="1"/>
  <c r="P144" i="1"/>
  <c r="L144" i="1"/>
  <c r="P143" i="1"/>
  <c r="L143" i="1"/>
  <c r="P142" i="1"/>
  <c r="L142" i="1"/>
  <c r="P141" i="1"/>
  <c r="L141" i="1"/>
  <c r="P140" i="1"/>
  <c r="L140" i="1"/>
  <c r="P139" i="1"/>
  <c r="L139" i="1"/>
  <c r="P138" i="1"/>
  <c r="L138" i="1"/>
  <c r="P137" i="1"/>
  <c r="L137" i="1"/>
  <c r="P136" i="1"/>
  <c r="L136" i="1"/>
  <c r="P135" i="1"/>
  <c r="L135" i="1"/>
  <c r="P134" i="1"/>
  <c r="L134" i="1"/>
  <c r="P133" i="1"/>
  <c r="L133" i="1"/>
  <c r="P132" i="1"/>
  <c r="L132" i="1"/>
  <c r="P131" i="1"/>
  <c r="L131" i="1"/>
  <c r="P130" i="1"/>
  <c r="L130" i="1"/>
  <c r="P129" i="1"/>
  <c r="L129" i="1"/>
  <c r="P128" i="1"/>
  <c r="L128" i="1"/>
  <c r="P127" i="1"/>
  <c r="L127" i="1"/>
  <c r="P126" i="1"/>
  <c r="L126" i="1"/>
  <c r="P125" i="1"/>
  <c r="L125" i="1"/>
  <c r="P124" i="1"/>
  <c r="L124" i="1"/>
  <c r="P123" i="1"/>
  <c r="L123" i="1"/>
  <c r="P122" i="1"/>
  <c r="L122" i="1"/>
  <c r="P121" i="1"/>
  <c r="L121" i="1"/>
  <c r="P120" i="1"/>
  <c r="L120" i="1"/>
  <c r="P119" i="1"/>
  <c r="L119" i="1"/>
  <c r="P118" i="1"/>
  <c r="L118" i="1"/>
  <c r="P117" i="1"/>
  <c r="L117" i="1"/>
  <c r="P116" i="1"/>
  <c r="L116" i="1"/>
  <c r="P114" i="1"/>
  <c r="L114" i="1"/>
  <c r="P113" i="1"/>
  <c r="L113" i="1"/>
  <c r="P112" i="1"/>
  <c r="L112" i="1"/>
  <c r="P111" i="1"/>
  <c r="L111" i="1"/>
  <c r="P110" i="1"/>
  <c r="L110" i="1"/>
  <c r="P109" i="1"/>
  <c r="L109" i="1"/>
  <c r="P108" i="1"/>
  <c r="L108" i="1"/>
  <c r="P107" i="1"/>
  <c r="L107" i="1"/>
  <c r="P106" i="1"/>
  <c r="L106" i="1"/>
  <c r="P105" i="1"/>
  <c r="L105" i="1"/>
  <c r="P104" i="1"/>
  <c r="L104" i="1"/>
  <c r="P103" i="1"/>
  <c r="L103" i="1"/>
  <c r="P102" i="1"/>
  <c r="L102" i="1"/>
  <c r="P101" i="1"/>
  <c r="L101" i="1"/>
  <c r="P100" i="1"/>
  <c r="L100" i="1"/>
  <c r="P99" i="1"/>
  <c r="L99" i="1"/>
  <c r="P98" i="1"/>
  <c r="L98" i="1"/>
  <c r="P97" i="1"/>
  <c r="L97" i="1"/>
  <c r="P96" i="1"/>
  <c r="L96" i="1"/>
  <c r="P95" i="1"/>
  <c r="L95" i="1"/>
  <c r="P94" i="1"/>
  <c r="L94" i="1"/>
  <c r="P93" i="1"/>
  <c r="L93" i="1"/>
  <c r="P92" i="1"/>
  <c r="L92" i="1"/>
  <c r="P91" i="1"/>
  <c r="L91" i="1"/>
  <c r="P90" i="1"/>
  <c r="L90" i="1"/>
  <c r="P89" i="1"/>
  <c r="L89" i="1"/>
  <c r="P88" i="1"/>
  <c r="L88" i="1"/>
  <c r="P87" i="1"/>
  <c r="L87" i="1"/>
  <c r="P86" i="1"/>
  <c r="L86" i="1"/>
  <c r="P85" i="1"/>
  <c r="L85" i="1"/>
  <c r="P84" i="1"/>
  <c r="L84" i="1"/>
  <c r="P83" i="1"/>
  <c r="L83" i="1"/>
  <c r="P82" i="1"/>
  <c r="L82" i="1"/>
  <c r="P81" i="1"/>
  <c r="L81" i="1"/>
  <c r="P80" i="1"/>
  <c r="L80" i="1"/>
  <c r="P79" i="1"/>
  <c r="L79" i="1"/>
  <c r="P78" i="1"/>
  <c r="L78" i="1"/>
  <c r="P77" i="1"/>
  <c r="L77" i="1"/>
  <c r="P76" i="1"/>
  <c r="L76" i="1"/>
  <c r="P75" i="1"/>
  <c r="L75" i="1"/>
  <c r="P74" i="1"/>
  <c r="L74" i="1"/>
  <c r="P73" i="1"/>
  <c r="L73" i="1"/>
  <c r="P72" i="1"/>
  <c r="L72" i="1"/>
  <c r="P71" i="1"/>
  <c r="L71" i="1"/>
  <c r="P70" i="1"/>
  <c r="L70" i="1"/>
  <c r="P69" i="1"/>
  <c r="L69" i="1"/>
  <c r="P68" i="1"/>
  <c r="L68" i="1"/>
  <c r="P67" i="1"/>
  <c r="L67" i="1"/>
  <c r="P66" i="1"/>
  <c r="L66" i="1"/>
  <c r="P65" i="1"/>
  <c r="L65" i="1"/>
  <c r="P64" i="1"/>
  <c r="L64" i="1"/>
  <c r="P63" i="1"/>
  <c r="L63" i="1"/>
  <c r="P62" i="1"/>
  <c r="L62" i="1"/>
  <c r="P61" i="1"/>
  <c r="L61" i="1"/>
  <c r="P60" i="1"/>
  <c r="L60" i="1"/>
  <c r="P59" i="1"/>
  <c r="L59" i="1"/>
  <c r="P58" i="1"/>
  <c r="L58" i="1"/>
  <c r="P57" i="1"/>
  <c r="L57" i="1"/>
  <c r="P56" i="1"/>
  <c r="L56" i="1"/>
  <c r="P55" i="1"/>
  <c r="L55" i="1"/>
  <c r="P54" i="1"/>
  <c r="L54" i="1"/>
  <c r="P53" i="1"/>
  <c r="L53" i="1"/>
  <c r="P52" i="1"/>
  <c r="L52" i="1"/>
  <c r="P51" i="1"/>
  <c r="L51" i="1"/>
  <c r="P50" i="1"/>
  <c r="L50" i="1"/>
  <c r="P49" i="1"/>
  <c r="L49" i="1"/>
  <c r="P48" i="1"/>
  <c r="L48" i="1"/>
  <c r="P47" i="1"/>
  <c r="L47" i="1"/>
  <c r="P46" i="1"/>
  <c r="L46" i="1"/>
  <c r="P45" i="1"/>
  <c r="L45" i="1"/>
  <c r="P44" i="1"/>
  <c r="L44" i="1"/>
  <c r="P43" i="1"/>
  <c r="L43" i="1"/>
  <c r="P42" i="1"/>
  <c r="L42" i="1"/>
  <c r="P41" i="1"/>
  <c r="L41" i="1"/>
  <c r="P40" i="1"/>
  <c r="L40" i="1"/>
  <c r="P39" i="1"/>
  <c r="L39" i="1"/>
  <c r="P38" i="1"/>
  <c r="L38" i="1"/>
  <c r="P37" i="1"/>
  <c r="L37" i="1"/>
  <c r="P36" i="1"/>
  <c r="L36" i="1"/>
  <c r="P35" i="1"/>
  <c r="L35" i="1"/>
  <c r="P34" i="1"/>
  <c r="L34" i="1"/>
  <c r="P33" i="1"/>
  <c r="L33" i="1"/>
  <c r="P32" i="1"/>
  <c r="L32" i="1"/>
  <c r="P31" i="1"/>
  <c r="L31" i="1"/>
  <c r="P30" i="1"/>
  <c r="L30" i="1"/>
  <c r="P29" i="1"/>
  <c r="L29" i="1"/>
  <c r="P28" i="1"/>
  <c r="L28" i="1"/>
  <c r="P27" i="1"/>
  <c r="L27" i="1"/>
  <c r="P26" i="1"/>
  <c r="L26" i="1"/>
  <c r="P25" i="1"/>
  <c r="L25" i="1"/>
  <c r="P24" i="1"/>
  <c r="L24" i="1"/>
  <c r="P23" i="1"/>
  <c r="L23" i="1"/>
  <c r="P22" i="1"/>
  <c r="L22" i="1"/>
  <c r="P21" i="1"/>
  <c r="L21" i="1"/>
  <c r="P20" i="1"/>
  <c r="L20" i="1"/>
  <c r="P19" i="1"/>
  <c r="L19" i="1"/>
  <c r="P18" i="1"/>
  <c r="L18" i="1"/>
  <c r="P17" i="1"/>
  <c r="L17" i="1"/>
  <c r="P16" i="1"/>
  <c r="L16" i="1"/>
  <c r="P15" i="1"/>
  <c r="L15" i="1"/>
  <c r="P14" i="1"/>
  <c r="L14" i="1"/>
  <c r="P13" i="1"/>
  <c r="L13" i="1"/>
  <c r="P12" i="1"/>
  <c r="L12" i="1"/>
  <c r="P11" i="1"/>
  <c r="L11" i="1"/>
  <c r="P10" i="1"/>
  <c r="L10" i="1"/>
  <c r="P9" i="1"/>
  <c r="L9" i="1"/>
  <c r="P8" i="1"/>
  <c r="L8" i="1"/>
  <c r="P7" i="1"/>
  <c r="L7" i="1"/>
  <c r="P6" i="1"/>
  <c r="L6" i="1"/>
  <c r="P5" i="1"/>
  <c r="L5" i="1"/>
  <c r="P4" i="1"/>
  <c r="L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rbeckwith</author>
    <author>Roger Beckwith</author>
    <author>tc={CF98AC43-944F-410A-9EB2-FD048B525460}</author>
    <author>tc={E2EF0895-110C-4A9E-9BC0-D1D98ED04D6E}</author>
    <author>tc={6224ABCA-E0A2-423E-B2D9-BB287E1B8546}</author>
    <author>tc={265C988F-438B-4A6B-8040-1DD528466C39}</author>
    <author>tc={D86780FB-F5C6-4B2D-BDA6-62BC45F9BB82}</author>
    <author>tc={D5D01965-2A8B-4F61-8204-2431250295B2}</author>
  </authors>
  <commentList>
    <comment ref="B2" authorId="0" shapeId="0" xr:uid="{F783391C-5FB5-4E45-8FEF-D8A17BFCDB90}">
      <text>
        <r>
          <rPr>
            <b/>
            <sz val="9"/>
            <color indexed="81"/>
            <rFont val="Tahoma"/>
            <family val="2"/>
          </rPr>
          <t>rbeckwith:</t>
        </r>
        <r>
          <rPr>
            <sz val="9"/>
            <color indexed="81"/>
            <rFont val="Tahoma"/>
            <family val="2"/>
          </rPr>
          <t xml:space="preserve">
CUSIP where known, otherwise an LFC identifier</t>
        </r>
      </text>
    </comment>
    <comment ref="H2" authorId="0" shapeId="0" xr:uid="{2F8A95CC-8E58-43E8-9CD3-CCCA084B525F}">
      <text>
        <r>
          <rPr>
            <b/>
            <sz val="8"/>
            <color rgb="FF000000"/>
            <rFont val="Tahoma"/>
            <family val="2"/>
          </rPr>
          <t>rbeckwith:</t>
        </r>
        <r>
          <rPr>
            <sz val="8"/>
            <color rgb="FF000000"/>
            <rFont val="Tahoma"/>
            <family val="2"/>
          </rPr>
          <t xml:space="preserve">
</t>
        </r>
        <r>
          <rPr>
            <sz val="8"/>
            <color rgb="FF000000"/>
            <rFont val="Tahoma"/>
            <family val="2"/>
          </rPr>
          <t>S&amp;P or equivalent</t>
        </r>
      </text>
    </comment>
    <comment ref="J2" authorId="0" shapeId="0" xr:uid="{AD90C41F-28C9-436F-89A1-50EB5C803E34}">
      <text>
        <r>
          <rPr>
            <b/>
            <sz val="8"/>
            <color rgb="FF000000"/>
            <rFont val="Tahoma"/>
            <family val="2"/>
          </rPr>
          <t xml:space="preserve">rbeckwith: </t>
        </r>
        <r>
          <rPr>
            <b/>
            <sz val="10"/>
            <color rgb="FF000000"/>
            <rFont val="Tahoma"/>
            <family val="2"/>
          </rPr>
          <t>Probabilities in red below are initial one-year rather than annualized over term.</t>
        </r>
        <r>
          <rPr>
            <sz val="8"/>
            <color rgb="FF000000"/>
            <rFont val="Tahoma"/>
            <family val="2"/>
          </rPr>
          <t xml:space="preserve">
</t>
        </r>
      </text>
    </comment>
    <comment ref="F3" authorId="0" shapeId="0" xr:uid="{0586DBB3-DD29-4286-AA35-BBE1B3BF8231}">
      <text>
        <r>
          <rPr>
            <b/>
            <sz val="8"/>
            <color indexed="81"/>
            <rFont val="Tahoma"/>
            <family val="2"/>
          </rPr>
          <t>rbeckwith:</t>
        </r>
        <r>
          <rPr>
            <sz val="8"/>
            <color indexed="81"/>
            <rFont val="Tahoma"/>
            <family val="2"/>
          </rPr>
          <t xml:space="preserve">
Note portion; also issued 24 mil pref. shares</t>
        </r>
      </text>
    </comment>
    <comment ref="G3" authorId="0" shapeId="0" xr:uid="{A253DDFB-9727-4F55-B2F1-5B4E4EB73CFF}">
      <text>
        <r>
          <rPr>
            <b/>
            <sz val="8"/>
            <color indexed="81"/>
            <rFont val="Tahoma"/>
            <family val="2"/>
          </rPr>
          <t>rbeckwith:</t>
        </r>
        <r>
          <rPr>
            <sz val="8"/>
            <color indexed="81"/>
            <rFont val="Tahoma"/>
            <family val="2"/>
          </rPr>
          <t xml:space="preserve">
available net income</t>
        </r>
      </text>
    </comment>
    <comment ref="G4" authorId="0" shapeId="0" xr:uid="{0B0B4AA8-B4DB-4928-97DE-1F4151F5D26F}">
      <text>
        <r>
          <rPr>
            <b/>
            <sz val="10"/>
            <color indexed="81"/>
            <rFont val="Tahoma"/>
            <family val="2"/>
          </rPr>
          <t>rbeckwith:</t>
        </r>
        <r>
          <rPr>
            <sz val="10"/>
            <color indexed="81"/>
            <rFont val="Tahoma"/>
            <family val="2"/>
          </rPr>
          <t xml:space="preserve">
Discount</t>
        </r>
      </text>
    </comment>
    <comment ref="R172" authorId="0" shapeId="0" xr:uid="{620C5536-7D45-4E6D-AB67-020CDFEF971F}">
      <text>
        <r>
          <rPr>
            <b/>
            <sz val="8"/>
            <color indexed="81"/>
            <rFont val="Tahoma"/>
            <family val="2"/>
          </rPr>
          <t>rbeckwith:</t>
        </r>
        <r>
          <rPr>
            <sz val="8"/>
            <color indexed="81"/>
            <rFont val="Tahoma"/>
            <family val="2"/>
          </rPr>
          <t xml:space="preserve">
US: PCS; Other: Index</t>
        </r>
      </text>
    </comment>
    <comment ref="R204" authorId="0" shapeId="0" xr:uid="{AF423515-BB05-4E5B-9DD3-BE252E6DF38D}">
      <text>
        <r>
          <rPr>
            <b/>
            <sz val="8"/>
            <color indexed="81"/>
            <rFont val="Tahoma"/>
            <family val="2"/>
          </rPr>
          <t>rbeckwith:</t>
        </r>
        <r>
          <rPr>
            <sz val="8"/>
            <color indexed="81"/>
            <rFont val="Tahoma"/>
            <family val="2"/>
          </rPr>
          <t xml:space="preserve">
Gamut is a mix, potentially, of all forms.</t>
        </r>
      </text>
    </comment>
    <comment ref="A210" authorId="0" shapeId="0" xr:uid="{A45C2716-D423-424B-B518-9891EFB4ACF3}">
      <text>
        <r>
          <rPr>
            <b/>
            <sz val="8"/>
            <color indexed="81"/>
            <rFont val="Tahoma"/>
            <family val="2"/>
          </rPr>
          <t>rbeckwith:</t>
        </r>
        <r>
          <rPr>
            <sz val="8"/>
            <color indexed="81"/>
            <rFont val="Tahoma"/>
            <family val="2"/>
          </rPr>
          <t xml:space="preserve">
All of the Res Re EL figures indicated on price sheets and in the body of the pricing supplement are base case figures.  The sensitivity case figure is only in the risk analysis detail in PPM.  I have used base case. </t>
        </r>
      </text>
    </comment>
    <comment ref="R219" authorId="0" shapeId="0" xr:uid="{F3066CA2-3A63-4E94-B4E5-D2B2C8924CD8}">
      <text>
        <r>
          <rPr>
            <b/>
            <sz val="8"/>
            <color indexed="81"/>
            <rFont val="Tahoma"/>
            <family val="2"/>
          </rPr>
          <t>rbeckwith:</t>
        </r>
        <r>
          <rPr>
            <sz val="8"/>
            <color indexed="81"/>
            <rFont val="Tahoma"/>
            <family val="2"/>
          </rPr>
          <t xml:space="preserve">
Freemantle: US: PCS; Other: Index</t>
        </r>
      </text>
    </comment>
    <comment ref="I251" authorId="0" shapeId="0" xr:uid="{EFDBA014-D1CB-4F7C-BD25-B76846B611C2}">
      <text>
        <r>
          <rPr>
            <b/>
            <sz val="8"/>
            <color indexed="81"/>
            <rFont val="Tahoma"/>
            <family val="2"/>
          </rPr>
          <t>rbeckwith:</t>
        </r>
        <r>
          <rPr>
            <sz val="8"/>
            <color indexed="81"/>
            <rFont val="Tahoma"/>
            <family val="2"/>
          </rPr>
          <t xml:space="preserve">
Modeled by Catlin, reviewed by RMS</t>
        </r>
      </text>
    </comment>
    <comment ref="G283" authorId="0" shapeId="0" xr:uid="{59ECE77B-E3A5-44F9-BC89-173A6FC56878}">
      <text>
        <r>
          <rPr>
            <b/>
            <sz val="10"/>
            <color indexed="81"/>
            <rFont val="Tahoma"/>
            <family val="2"/>
          </rPr>
          <t>rbeckwith:</t>
        </r>
        <r>
          <rPr>
            <sz val="10"/>
            <color indexed="81"/>
            <rFont val="Tahoma"/>
            <family val="2"/>
          </rPr>
          <t xml:space="preserve">
Issued at discount of 21.5%; simple Bond Equivalent is shown.</t>
        </r>
      </text>
    </comment>
    <comment ref="G300" authorId="0" shapeId="0" xr:uid="{0B75A711-041A-45A9-A805-048D6298CA0B}">
      <text>
        <r>
          <rPr>
            <b/>
            <sz val="8"/>
            <color indexed="81"/>
            <rFont val="Tahoma"/>
            <family val="2"/>
          </rPr>
          <t>rbeckwith:</t>
        </r>
        <r>
          <rPr>
            <sz val="8"/>
            <color indexed="81"/>
            <rFont val="Tahoma"/>
            <family val="2"/>
          </rPr>
          <t xml:space="preserve">
Issued at discount price of 80%.</t>
        </r>
      </text>
    </comment>
    <comment ref="G301" authorId="0" shapeId="0" xr:uid="{706D3DDF-5D0F-48B0-9DF4-A67FEE093B69}">
      <text>
        <r>
          <rPr>
            <b/>
            <sz val="8"/>
            <color indexed="81"/>
            <rFont val="Tahoma"/>
            <family val="2"/>
          </rPr>
          <t>rbeckwith:</t>
        </r>
        <r>
          <rPr>
            <sz val="8"/>
            <color indexed="81"/>
            <rFont val="Tahoma"/>
            <family val="2"/>
          </rPr>
          <t xml:space="preserve">
Issued at discount price of 88%.</t>
        </r>
      </text>
    </comment>
    <comment ref="G302" authorId="0" shapeId="0" xr:uid="{13CD5924-21EF-492D-BFEC-388228E806C7}">
      <text>
        <r>
          <rPr>
            <b/>
            <sz val="8"/>
            <color indexed="81"/>
            <rFont val="Tahoma"/>
            <family val="2"/>
          </rPr>
          <t>rbeckwith:</t>
        </r>
        <r>
          <rPr>
            <sz val="8"/>
            <color indexed="81"/>
            <rFont val="Tahoma"/>
            <family val="2"/>
          </rPr>
          <t xml:space="preserve">
Issued at discoiunt price of 84%. </t>
        </r>
      </text>
    </comment>
    <comment ref="F303" authorId="0" shapeId="0" xr:uid="{086B8B26-AAA9-43E7-BC4B-3B4F37A90F57}">
      <text>
        <r>
          <rPr>
            <b/>
            <sz val="8"/>
            <color indexed="81"/>
            <rFont val="Tahoma"/>
            <family val="2"/>
          </rPr>
          <t>rbeckwith:</t>
        </r>
        <r>
          <rPr>
            <sz val="8"/>
            <color indexed="81"/>
            <rFont val="Tahoma"/>
            <family val="2"/>
          </rPr>
          <t xml:space="preserve">
EUR 75 million @1.4798</t>
        </r>
      </text>
    </comment>
    <comment ref="G315" authorId="0" shapeId="0" xr:uid="{06217045-CAFF-4D19-B74C-16F0A4923DD1}">
      <text>
        <r>
          <rPr>
            <b/>
            <sz val="8"/>
            <color indexed="81"/>
            <rFont val="Tahoma"/>
            <family val="2"/>
          </rPr>
          <t>rbeckwith:</t>
        </r>
        <r>
          <rPr>
            <sz val="8"/>
            <color indexed="81"/>
            <rFont val="Tahoma"/>
            <family val="2"/>
          </rPr>
          <t xml:space="preserve">
6.25% Year 1; 7.00% Year 2 &amp; 3</t>
        </r>
      </text>
    </comment>
    <comment ref="I328" authorId="0" shapeId="0" xr:uid="{B427E779-ED2E-4278-8BE9-3699DACBA3AC}">
      <text>
        <r>
          <rPr>
            <b/>
            <sz val="8"/>
            <color indexed="81"/>
            <rFont val="Tahoma"/>
            <family val="2"/>
          </rPr>
          <t>rbeckwith:</t>
        </r>
        <r>
          <rPr>
            <sz val="8"/>
            <color indexed="81"/>
            <rFont val="Tahoma"/>
            <family val="2"/>
          </rPr>
          <t xml:space="preserve">
Assumed from Merna II</t>
        </r>
      </text>
    </comment>
    <comment ref="J344" authorId="0" shapeId="0" xr:uid="{5EB505A2-C2EE-454D-8E5C-4BCA52361317}">
      <text>
        <r>
          <rPr>
            <b/>
            <sz val="8"/>
            <color indexed="81"/>
            <rFont val="Tahoma"/>
            <family val="2"/>
          </rPr>
          <t>rbeckwith:</t>
        </r>
        <r>
          <rPr>
            <sz val="8"/>
            <color indexed="81"/>
            <rFont val="Tahoma"/>
            <family val="2"/>
          </rPr>
          <t xml:space="preserve">
</t>
        </r>
        <r>
          <rPr>
            <sz val="10"/>
            <color indexed="81"/>
            <rFont val="Tahoma"/>
            <family val="2"/>
          </rPr>
          <t>Only WSST provided for these three tranches..</t>
        </r>
      </text>
    </comment>
    <comment ref="F347" authorId="0" shapeId="0" xr:uid="{7173E606-7DA2-44D3-B061-2CA7F9FE29CF}">
      <text>
        <r>
          <rPr>
            <b/>
            <sz val="8"/>
            <color indexed="81"/>
            <rFont val="Tahoma"/>
            <family val="2"/>
          </rPr>
          <t>rbeckwith:</t>
        </r>
        <r>
          <rPr>
            <sz val="8"/>
            <color indexed="81"/>
            <rFont val="Tahoma"/>
            <family val="2"/>
          </rPr>
          <t xml:space="preserve">
Euros 75,000</t>
        </r>
      </text>
    </comment>
    <comment ref="F363" authorId="0" shapeId="0" xr:uid="{3E945CE5-0B1B-4BB0-BE0B-646D9C5F9599}">
      <text>
        <r>
          <rPr>
            <b/>
            <sz val="8"/>
            <color indexed="81"/>
            <rFont val="Tahoma"/>
            <family val="2"/>
          </rPr>
          <t>rbeckwith:</t>
        </r>
        <r>
          <rPr>
            <sz val="8"/>
            <color indexed="81"/>
            <rFont val="Tahoma"/>
            <family val="2"/>
          </rPr>
          <t xml:space="preserve">
EUR 65,000</t>
        </r>
      </text>
    </comment>
    <comment ref="F364" authorId="0" shapeId="0" xr:uid="{E78B9376-274B-4275-AED2-9BAE0B1721CC}">
      <text>
        <r>
          <rPr>
            <b/>
            <sz val="8"/>
            <color indexed="81"/>
            <rFont val="Tahoma"/>
            <family val="2"/>
          </rPr>
          <t>rbeckwith:</t>
        </r>
        <r>
          <rPr>
            <sz val="8"/>
            <color indexed="81"/>
            <rFont val="Tahoma"/>
            <family val="2"/>
          </rPr>
          <t xml:space="preserve">
EUR 85,000</t>
        </r>
      </text>
    </comment>
    <comment ref="F366" authorId="0" shapeId="0" xr:uid="{D4022F48-99A5-4EE1-A562-C0D45CB757DE}">
      <text>
        <r>
          <rPr>
            <b/>
            <sz val="10"/>
            <color indexed="81"/>
            <rFont val="Tahoma"/>
            <family val="2"/>
          </rPr>
          <t>rbeckwith:</t>
        </r>
        <r>
          <rPr>
            <sz val="10"/>
            <color indexed="81"/>
            <rFont val="Tahoma"/>
            <family val="2"/>
          </rPr>
          <t xml:space="preserve">
EU180,000</t>
        </r>
      </text>
    </comment>
    <comment ref="F378" authorId="0" shapeId="0" xr:uid="{29409918-95C5-4827-89CB-50AAA3C5A01E}">
      <text>
        <r>
          <rPr>
            <b/>
            <sz val="10"/>
            <color indexed="81"/>
            <rFont val="Tahoma"/>
            <family val="2"/>
          </rPr>
          <t>rbeckwith:</t>
        </r>
        <r>
          <rPr>
            <sz val="10"/>
            <color indexed="81"/>
            <rFont val="Tahoma"/>
            <family val="2"/>
          </rPr>
          <t xml:space="preserve">
EUR 50 million @ 1.3380</t>
        </r>
      </text>
    </comment>
    <comment ref="A385" authorId="0" shapeId="0" xr:uid="{11B7BBDC-FD6A-40F5-9982-F4F554EE2720}">
      <text>
        <r>
          <rPr>
            <b/>
            <sz val="10"/>
            <color indexed="81"/>
            <rFont val="Tahoma"/>
            <family val="2"/>
          </rPr>
          <t>rbeckwith:</t>
        </r>
        <r>
          <rPr>
            <sz val="10"/>
            <color indexed="81"/>
            <rFont val="Tahoma"/>
            <family val="2"/>
          </rPr>
          <t xml:space="preserve">
Involves a dropdown feature; spread and probabilities are pre-dropdown activation.</t>
        </r>
      </text>
    </comment>
    <comment ref="H387" authorId="0" shapeId="0" xr:uid="{A9B75AEB-B45A-44C2-950A-C4289B7FDFD9}">
      <text>
        <r>
          <rPr>
            <b/>
            <sz val="8"/>
            <color indexed="81"/>
            <rFont val="Tahoma"/>
            <family val="2"/>
          </rPr>
          <t>rbeckwith:</t>
        </r>
        <r>
          <rPr>
            <sz val="8"/>
            <color indexed="81"/>
            <rFont val="Tahoma"/>
            <family val="2"/>
          </rPr>
          <t xml:space="preserve">
</t>
        </r>
        <r>
          <rPr>
            <sz val="10"/>
            <color indexed="81"/>
            <rFont val="Tahoma"/>
            <family val="2"/>
          </rPr>
          <t>Raised to BB- after 2013 reset.</t>
        </r>
      </text>
    </comment>
    <comment ref="F409" authorId="0" shapeId="0" xr:uid="{90E1183C-00AA-4FBD-BE27-E384C615E9DA}">
      <text>
        <r>
          <rPr>
            <b/>
            <sz val="10"/>
            <color indexed="81"/>
            <rFont val="Tahoma"/>
            <family val="2"/>
          </rPr>
          <t>rbeckwith:</t>
        </r>
        <r>
          <rPr>
            <sz val="10"/>
            <color indexed="81"/>
            <rFont val="Tahoma"/>
            <family val="2"/>
          </rPr>
          <t xml:space="preserve">
100 Euro; Euro/USD rate 1.2921</t>
        </r>
      </text>
    </comment>
    <comment ref="F415" authorId="0" shapeId="0" xr:uid="{8DACD283-FE57-4817-B976-745C8F2E0E84}">
      <text>
        <r>
          <rPr>
            <b/>
            <sz val="10"/>
            <color indexed="81"/>
            <rFont val="Tahoma"/>
            <family val="2"/>
          </rPr>
          <t>rbeckwith:</t>
        </r>
        <r>
          <rPr>
            <sz val="10"/>
            <color indexed="81"/>
            <rFont val="Tahoma"/>
            <family val="2"/>
          </rPr>
          <t xml:space="preserve">
130,000 Euros, @ 1.2936</t>
        </r>
      </text>
    </comment>
    <comment ref="I416" authorId="0" shapeId="0" xr:uid="{0EA748D2-5249-4368-A04C-C7B5D4B37F4A}">
      <text>
        <r>
          <rPr>
            <b/>
            <sz val="8"/>
            <color indexed="81"/>
            <rFont val="Tahoma"/>
            <family val="2"/>
          </rPr>
          <t>rbeckwith:</t>
        </r>
        <r>
          <rPr>
            <sz val="8"/>
            <color indexed="81"/>
            <rFont val="Tahoma"/>
            <family val="2"/>
          </rPr>
          <t xml:space="preserve">
</t>
        </r>
        <r>
          <rPr>
            <sz val="11"/>
            <color indexed="81"/>
            <rFont val="Tahoma"/>
            <family val="2"/>
          </rPr>
          <t>AIR: Hurr; RMS: Mortlaity</t>
        </r>
      </text>
    </comment>
    <comment ref="F448" authorId="0" shapeId="0" xr:uid="{C48C0B51-A1CD-49D6-A633-08C924F91114}">
      <text>
        <r>
          <rPr>
            <b/>
            <sz val="11"/>
            <color indexed="81"/>
            <rFont val="Tahoma"/>
            <family val="2"/>
          </rPr>
          <t>rbeckwith:</t>
        </r>
        <r>
          <rPr>
            <sz val="11"/>
            <color indexed="81"/>
            <rFont val="Tahoma"/>
            <family val="2"/>
          </rPr>
          <t xml:space="preserve">
EUR 280 million</t>
        </r>
      </text>
    </comment>
    <comment ref="F456" authorId="0" shapeId="0" xr:uid="{C3612273-AABA-4DDD-B606-5B6DDBF299C2}">
      <text>
        <r>
          <rPr>
            <b/>
            <sz val="10"/>
            <color indexed="81"/>
            <rFont val="Tahoma"/>
            <family val="2"/>
          </rPr>
          <t>rbeckwith:</t>
        </r>
        <r>
          <rPr>
            <sz val="10"/>
            <color indexed="81"/>
            <rFont val="Tahoma"/>
            <family val="2"/>
          </rPr>
          <t xml:space="preserve">
185 Euros @1.3565</t>
        </r>
      </text>
    </comment>
    <comment ref="F457" authorId="0" shapeId="0" xr:uid="{CF42E461-7494-4210-B09D-FC09AB60C758}">
      <text>
        <r>
          <rPr>
            <b/>
            <sz val="10"/>
            <color indexed="81"/>
            <rFont val="Tahoma"/>
            <family val="2"/>
          </rPr>
          <t xml:space="preserve">rbeckwith: 
</t>
        </r>
        <r>
          <rPr>
            <sz val="10"/>
            <color indexed="81"/>
            <rFont val="Tahoma"/>
            <family val="2"/>
          </rPr>
          <t xml:space="preserve">165 Euros @1.3565
</t>
        </r>
      </text>
    </comment>
    <comment ref="F469" authorId="0" shapeId="0" xr:uid="{B30849C5-9C23-4393-A45F-E95556D366DA}">
      <text>
        <r>
          <rPr>
            <b/>
            <sz val="8"/>
            <color indexed="81"/>
            <rFont val="Tahoma"/>
            <family val="2"/>
          </rPr>
          <t>rbeckwith:</t>
        </r>
        <r>
          <rPr>
            <sz val="8"/>
            <color indexed="81"/>
            <rFont val="Tahoma"/>
            <family val="2"/>
          </rPr>
          <t xml:space="preserve">
</t>
        </r>
        <r>
          <rPr>
            <sz val="10"/>
            <color indexed="81"/>
            <rFont val="Tahoma"/>
            <family val="2"/>
          </rPr>
          <t>40,000 Euros @ 1.3671</t>
        </r>
      </text>
    </comment>
    <comment ref="F479" authorId="0" shapeId="0" xr:uid="{266B7CBD-3806-4824-9CA9-A3C7E90DC9F2}">
      <text>
        <r>
          <rPr>
            <b/>
            <sz val="11"/>
            <color indexed="81"/>
            <rFont val="Tahoma"/>
            <family val="2"/>
          </rPr>
          <t>rbeckwith:</t>
        </r>
        <r>
          <rPr>
            <sz val="11"/>
            <color indexed="81"/>
            <rFont val="Tahoma"/>
            <family val="2"/>
          </rPr>
          <t xml:space="preserve">
190 @ 1.3821</t>
        </r>
      </text>
    </comment>
    <comment ref="F488" authorId="1" shapeId="0" xr:uid="{549B223B-36AD-4377-92EF-2B5A03AD71CC}">
      <text>
        <r>
          <rPr>
            <b/>
            <sz val="9"/>
            <color indexed="81"/>
            <rFont val="Tahoma"/>
            <family val="2"/>
          </rPr>
          <t>Roger Beckwith:</t>
        </r>
        <r>
          <rPr>
            <sz val="9"/>
            <color indexed="81"/>
            <rFont val="Tahoma"/>
            <family val="2"/>
          </rPr>
          <t xml:space="preserve">
JPY100 bil @ .0098</t>
        </r>
      </text>
    </comment>
    <comment ref="K494" authorId="0" shapeId="0" xr:uid="{AEBB82A0-3633-44BE-A3BE-3D6E5312195D}">
      <text>
        <r>
          <rPr>
            <b/>
            <sz val="9"/>
            <color indexed="81"/>
            <rFont val="Tahoma"/>
            <family val="2"/>
          </rPr>
          <t>rbeckwith:</t>
        </r>
        <r>
          <rPr>
            <sz val="9"/>
            <color indexed="81"/>
            <rFont val="Tahoma"/>
            <family val="2"/>
          </rPr>
          <t xml:space="preserve">
Reset 9/2015.  Do not have reset PFL or Exh</t>
        </r>
      </text>
    </comment>
    <comment ref="F510" authorId="1" shapeId="0" xr:uid="{E52C9E35-4750-4E77-A4B9-275A5F2EC7C6}">
      <text>
        <r>
          <rPr>
            <b/>
            <sz val="9"/>
            <color indexed="81"/>
            <rFont val="Tahoma"/>
            <family val="2"/>
          </rPr>
          <t>Roger Beckwith:</t>
        </r>
        <r>
          <rPr>
            <sz val="9"/>
            <color indexed="81"/>
            <rFont val="Tahoma"/>
            <family val="2"/>
          </rPr>
          <t xml:space="preserve">
Yen 35 billion???</t>
        </r>
      </text>
    </comment>
    <comment ref="G524" authorId="1" shapeId="0" xr:uid="{0D875F39-058C-43C8-9220-76924CAEE792}">
      <text>
        <r>
          <rPr>
            <b/>
            <sz val="9"/>
            <color indexed="81"/>
            <rFont val="Tahoma"/>
            <family val="2"/>
          </rPr>
          <t>Roger Beckwith:</t>
        </r>
        <r>
          <rPr>
            <sz val="9"/>
            <color indexed="81"/>
            <rFont val="Tahoma"/>
            <family val="2"/>
          </rPr>
          <t xml:space="preserve">
Issued at disount of 5.0%</t>
        </r>
      </text>
    </comment>
    <comment ref="F525" authorId="1" shapeId="0" xr:uid="{4CF13E6A-D179-449B-995C-507A97AEE224}">
      <text>
        <r>
          <rPr>
            <b/>
            <sz val="9"/>
            <color indexed="81"/>
            <rFont val="Tahoma"/>
            <family val="2"/>
          </rPr>
          <t>Roger Beckwith:</t>
        </r>
        <r>
          <rPr>
            <sz val="9"/>
            <color indexed="81"/>
            <rFont val="Tahoma"/>
            <family val="2"/>
          </rPr>
          <t xml:space="preserve">
EUR 200 @1.1259</t>
        </r>
      </text>
    </comment>
    <comment ref="G554" authorId="0" shapeId="0" xr:uid="{5B063177-B1EB-4F61-83B0-23F43828AB06}">
      <text>
        <r>
          <rPr>
            <b/>
            <sz val="9"/>
            <color indexed="81"/>
            <rFont val="Tahoma"/>
            <family val="2"/>
          </rPr>
          <t>rbeckwith:</t>
        </r>
        <r>
          <rPr>
            <sz val="9"/>
            <color indexed="81"/>
            <rFont val="Tahoma"/>
            <family val="2"/>
          </rPr>
          <t xml:space="preserve">
Issued at discount of 6.00%</t>
        </r>
      </text>
    </comment>
    <comment ref="G555" authorId="0" shapeId="0" xr:uid="{A821291C-295B-4887-93BA-5F372421AFDC}">
      <text>
        <r>
          <rPr>
            <b/>
            <sz val="9"/>
            <color indexed="81"/>
            <rFont val="Tahoma"/>
            <family val="2"/>
          </rPr>
          <t>rbeckwith:</t>
        </r>
        <r>
          <rPr>
            <sz val="9"/>
            <color indexed="81"/>
            <rFont val="Tahoma"/>
            <family val="2"/>
          </rPr>
          <t xml:space="preserve">
Issued at discount of 9.5%</t>
        </r>
      </text>
    </comment>
    <comment ref="G556" authorId="0" shapeId="0" xr:uid="{4DEC96CC-5A58-43C2-A370-BDC750FA4675}">
      <text>
        <r>
          <rPr>
            <b/>
            <sz val="9"/>
            <color indexed="81"/>
            <rFont val="Tahoma"/>
            <family val="2"/>
          </rPr>
          <t>rbeckwith:</t>
        </r>
        <r>
          <rPr>
            <sz val="9"/>
            <color indexed="81"/>
            <rFont val="Tahoma"/>
            <family val="2"/>
          </rPr>
          <t xml:space="preserve">
Issued at discount of 17.5%</t>
        </r>
      </text>
    </comment>
    <comment ref="G562" authorId="0" shapeId="0" xr:uid="{008DC968-797A-4BEF-8377-45581D8EC504}">
      <text>
        <r>
          <rPr>
            <b/>
            <sz val="9"/>
            <color indexed="81"/>
            <rFont val="Tahoma"/>
            <family val="2"/>
          </rPr>
          <t>rbeckwith:</t>
        </r>
        <r>
          <rPr>
            <sz val="9"/>
            <color indexed="81"/>
            <rFont val="Tahoma"/>
            <family val="2"/>
          </rPr>
          <t xml:space="preserve">
Issued at a discount</t>
        </r>
      </text>
    </comment>
    <comment ref="G598" authorId="0" shapeId="0" xr:uid="{308A1EB8-D99D-4BD3-86D1-6E5ADA310586}">
      <text>
        <r>
          <rPr>
            <b/>
            <sz val="9"/>
            <color indexed="81"/>
            <rFont val="Tahoma"/>
            <family val="2"/>
          </rPr>
          <t>rbeckwith:</t>
        </r>
        <r>
          <rPr>
            <sz val="9"/>
            <color indexed="81"/>
            <rFont val="Tahoma"/>
            <family val="2"/>
          </rPr>
          <t xml:space="preserve">
Issued at discount of 17.5% or a price of 82.5.</t>
        </r>
      </text>
    </comment>
    <comment ref="A609" authorId="0" shapeId="0" xr:uid="{CDB55DC2-F188-4072-93D5-958CEF5A561E}">
      <text>
        <r>
          <rPr>
            <b/>
            <sz val="9"/>
            <color indexed="81"/>
            <rFont val="Tahoma"/>
            <family val="2"/>
          </rPr>
          <t>rbeckwith:</t>
        </r>
        <r>
          <rPr>
            <sz val="9"/>
            <color indexed="81"/>
            <rFont val="Tahoma"/>
            <family val="2"/>
          </rPr>
          <t xml:space="preserve">
Private issue, not in index.  Does have a loss so is included  in loss tables, etc.</t>
        </r>
      </text>
    </comment>
    <comment ref="F623" authorId="0" shapeId="0" xr:uid="{A79121ED-CDED-4DCD-89B1-3E39BA2F2431}">
      <text>
        <r>
          <rPr>
            <b/>
            <sz val="9"/>
            <color indexed="81"/>
            <rFont val="Tahoma"/>
            <family val="2"/>
          </rPr>
          <t>rbeckwith:</t>
        </r>
        <r>
          <rPr>
            <sz val="9"/>
            <color indexed="81"/>
            <rFont val="Tahoma"/>
            <family val="2"/>
          </rPr>
          <t xml:space="preserve">
Eur200</t>
        </r>
      </text>
    </comment>
    <comment ref="G631" authorId="0" shapeId="0" xr:uid="{3522B5F8-14C4-40E7-B0E4-BFBC0A095E6B}">
      <text>
        <r>
          <rPr>
            <b/>
            <sz val="9"/>
            <color indexed="81"/>
            <rFont val="Tahoma"/>
            <family val="2"/>
          </rPr>
          <t>rbeckwith:</t>
        </r>
        <r>
          <rPr>
            <sz val="9"/>
            <color indexed="81"/>
            <rFont val="Tahoma"/>
            <family val="2"/>
          </rPr>
          <t xml:space="preserve">
Issued at 79%, a discount of 21.00%</t>
        </r>
      </text>
    </comment>
    <comment ref="F636" authorId="0" shapeId="0" xr:uid="{266FE2C4-0F30-4F4D-8FEC-D2E4905A4294}">
      <text>
        <r>
          <rPr>
            <b/>
            <sz val="9"/>
            <color indexed="81"/>
            <rFont val="Tahoma"/>
            <family val="2"/>
          </rPr>
          <t>rbeckwith:</t>
        </r>
        <r>
          <rPr>
            <sz val="9"/>
            <color indexed="81"/>
            <rFont val="Tahoma"/>
            <family val="2"/>
          </rPr>
          <t xml:space="preserve">
Euro 45,000</t>
        </r>
      </text>
    </comment>
    <comment ref="F637" authorId="0" shapeId="0" xr:uid="{5BBE5CD1-AFF1-4030-82CB-D9E93CBD47D9}">
      <text>
        <r>
          <rPr>
            <b/>
            <sz val="9"/>
            <color indexed="81"/>
            <rFont val="Tahoma"/>
            <family val="2"/>
          </rPr>
          <t>rbeckwith:</t>
        </r>
        <r>
          <rPr>
            <sz val="9"/>
            <color indexed="81"/>
            <rFont val="Tahoma"/>
            <family val="2"/>
          </rPr>
          <t xml:space="preserve">
Euro 45,000</t>
        </r>
      </text>
    </comment>
    <comment ref="G669" authorId="0" shapeId="0" xr:uid="{6A9D00D6-CA95-4B8A-A964-A42851DDEEC5}">
      <text>
        <r>
          <rPr>
            <b/>
            <sz val="9"/>
            <color indexed="81"/>
            <rFont val="Tahoma"/>
            <family val="2"/>
          </rPr>
          <t>rbeckwith:</t>
        </r>
        <r>
          <rPr>
            <sz val="9"/>
            <color indexed="81"/>
            <rFont val="Tahoma"/>
            <family val="2"/>
          </rPr>
          <t xml:space="preserve">
Issued as 0 coupon at 88.25%</t>
        </r>
      </text>
    </comment>
    <comment ref="F688" authorId="0" shapeId="0" xr:uid="{5BD7C972-0611-4839-8328-66E892AA560D}">
      <text>
        <r>
          <rPr>
            <b/>
            <sz val="9"/>
            <color indexed="81"/>
            <rFont val="Tahoma"/>
            <family val="2"/>
          </rPr>
          <t>rbeckwith:</t>
        </r>
        <r>
          <rPr>
            <sz val="9"/>
            <color indexed="81"/>
            <rFont val="Tahoma"/>
            <family val="2"/>
          </rPr>
          <t xml:space="preserve">
Eur 45 million @ 1.1317</t>
        </r>
      </text>
    </comment>
    <comment ref="G706" authorId="0" shapeId="0" xr:uid="{4253C2DB-2C02-4E05-ADE5-87923778BC9C}">
      <text>
        <r>
          <rPr>
            <b/>
            <sz val="9"/>
            <color indexed="81"/>
            <rFont val="Tahoma"/>
            <family val="2"/>
          </rPr>
          <t>rbeckwith:</t>
        </r>
        <r>
          <rPr>
            <sz val="9"/>
            <color indexed="81"/>
            <rFont val="Tahoma"/>
            <family val="2"/>
          </rPr>
          <t xml:space="preserve">
Issued at discount of 8.5%</t>
        </r>
      </text>
    </comment>
    <comment ref="F708" authorId="0" shapeId="0" xr:uid="{708DEABB-F0C5-4B9A-808E-D7DEC6349F85}">
      <text>
        <r>
          <rPr>
            <b/>
            <sz val="9"/>
            <color indexed="81"/>
            <rFont val="Tahoma"/>
            <family val="2"/>
          </rPr>
          <t>rbeckwith:</t>
        </r>
        <r>
          <rPr>
            <sz val="9"/>
            <color indexed="81"/>
            <rFont val="Tahoma"/>
            <family val="2"/>
          </rPr>
          <t xml:space="preserve">
Euro 120,000,000 @ 1.1102</t>
        </r>
      </text>
    </comment>
    <comment ref="G709" authorId="0" shapeId="0" xr:uid="{892B33AB-8A82-492B-AEF7-D14C0987FFB4}">
      <text>
        <r>
          <rPr>
            <b/>
            <sz val="9"/>
            <color indexed="81"/>
            <rFont val="Tahoma"/>
            <family val="2"/>
          </rPr>
          <t>rbeckwith:</t>
        </r>
        <r>
          <rPr>
            <sz val="9"/>
            <color indexed="81"/>
            <rFont val="Tahoma"/>
            <family val="2"/>
          </rPr>
          <t xml:space="preserve">
Issued at a discount.</t>
        </r>
      </text>
    </comment>
    <comment ref="G751" authorId="2" shapeId="0" xr:uid="{CF98AC43-944F-410A-9EB2-FD048B52546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Issued at a discount</t>
      </text>
    </comment>
    <comment ref="G762" authorId="3" shapeId="0" xr:uid="{E2EF0895-110C-4A9E-9BC0-D1D98ED04D6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Issued at a discount</t>
      </text>
    </comment>
    <comment ref="G763" authorId="4" shapeId="0" xr:uid="{6224ABCA-E0A2-423E-B2D9-BB287E1B854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Issued at a discount</t>
      </text>
    </comment>
    <comment ref="F767" authorId="5" shapeId="0" xr:uid="{265C988F-438B-4A6B-8040-1DD528466C3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Euro 100,000 @1.1226</t>
      </text>
    </comment>
    <comment ref="G769" authorId="6" shapeId="0" xr:uid="{D86780FB-F5C6-4B2D-BDA6-62BC45F9BB8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Issued at a discount</t>
      </text>
    </comment>
    <comment ref="F771" authorId="7" shapeId="0" xr:uid="{D5D01965-2A8B-4F61-8204-2431250295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Eur 100 @ 1.1290</t>
      </text>
    </comment>
    <comment ref="G781" authorId="0" shapeId="0" xr:uid="{F72E262C-9A2A-48A8-BB08-89CBCB169D5C}">
      <text>
        <r>
          <rPr>
            <b/>
            <sz val="9"/>
            <color indexed="81"/>
            <rFont val="Tahoma"/>
            <family val="2"/>
          </rPr>
          <t>rbeckwith:</t>
        </r>
        <r>
          <rPr>
            <sz val="9"/>
            <color indexed="81"/>
            <rFont val="Tahoma"/>
            <family val="2"/>
          </rPr>
          <t xml:space="preserve">
Issued at discount, 74%</t>
        </r>
      </text>
    </comment>
    <comment ref="G793" authorId="0" shapeId="0" xr:uid="{8116ADED-E99C-4388-8214-DDD3608BCADF}">
      <text>
        <r>
          <rPr>
            <b/>
            <sz val="9"/>
            <color indexed="81"/>
            <rFont val="Tahoma"/>
            <family val="2"/>
          </rPr>
          <t>rbeckwith:</t>
        </r>
        <r>
          <rPr>
            <sz val="9"/>
            <color indexed="81"/>
            <rFont val="Tahoma"/>
            <family val="2"/>
          </rPr>
          <t xml:space="preserve">
Issued at discount</t>
        </r>
      </text>
    </comment>
  </commentList>
</comments>
</file>

<file path=xl/sharedStrings.xml><?xml version="1.0" encoding="utf-8"?>
<sst xmlns="http://schemas.openxmlformats.org/spreadsheetml/2006/main" count="4922" uniqueCount="2106">
  <si>
    <t>Modeling Company Data</t>
  </si>
  <si>
    <t>Loss Basis</t>
  </si>
  <si>
    <t>Issuer Type:</t>
  </si>
  <si>
    <t>CAT Issues</t>
  </si>
  <si>
    <t>CUSIP</t>
  </si>
  <si>
    <t>Peril</t>
  </si>
  <si>
    <t>Issue Date</t>
  </si>
  <si>
    <t>Maturity</t>
  </si>
  <si>
    <t>Issue Amount in USD*</t>
  </si>
  <si>
    <t>Spread at Issue</t>
  </si>
  <si>
    <t>Original Rating</t>
  </si>
  <si>
    <t>Original Modeler</t>
  </si>
  <si>
    <t>AIR</t>
  </si>
  <si>
    <t>EQECAT</t>
  </si>
  <si>
    <t>RMS</t>
  </si>
  <si>
    <t>SSST PFL at Issue</t>
  </si>
  <si>
    <t>SSST Expected Loss At Issue</t>
  </si>
  <si>
    <t>SSST Conditional Exp Loss CEL</t>
  </si>
  <si>
    <t>SSST Exhaust at Issue</t>
  </si>
  <si>
    <t>WSST PFL at Issue</t>
  </si>
  <si>
    <t>WSST Expected Loss At Issue</t>
  </si>
  <si>
    <t>WSST Conditional Exp Loss CEL</t>
  </si>
  <si>
    <t>WSST Exhaust at Issue</t>
  </si>
  <si>
    <t>US Hurr</t>
  </si>
  <si>
    <t>Euro Wind</t>
  </si>
  <si>
    <t>Japan Wind</t>
  </si>
  <si>
    <t>Japan Quake</t>
  </si>
  <si>
    <t>Index</t>
  </si>
  <si>
    <t>Indemnity</t>
  </si>
  <si>
    <t>Modeled Portfolio</t>
  </si>
  <si>
    <t>Parametric</t>
  </si>
  <si>
    <t>Insured</t>
  </si>
  <si>
    <t>Insurer</t>
  </si>
  <si>
    <t>Reinsurer</t>
  </si>
  <si>
    <t>Retro</t>
  </si>
  <si>
    <t>US Wind</t>
  </si>
  <si>
    <t>Issuer</t>
  </si>
  <si>
    <t>Reinsured</t>
  </si>
  <si>
    <t>Munich Re</t>
  </si>
  <si>
    <t>George Town Re</t>
  </si>
  <si>
    <t>GTOWN</t>
  </si>
  <si>
    <t>nr</t>
  </si>
  <si>
    <t>St Paul Re</t>
  </si>
  <si>
    <t>Reliance I</t>
  </si>
  <si>
    <t>REL1</t>
  </si>
  <si>
    <t xml:space="preserve">US Prop, ROW Prop,US &amp; JP Av, Space, Oil Plat. </t>
  </si>
  <si>
    <t>SLF</t>
  </si>
  <si>
    <t>Reliance National</t>
  </si>
  <si>
    <t>Residential Re I A-1</t>
  </si>
  <si>
    <t>RESREIAI</t>
  </si>
  <si>
    <t>AAAr</t>
  </si>
  <si>
    <t>USAA</t>
  </si>
  <si>
    <t>Residential Re I A-2</t>
  </si>
  <si>
    <t>RESREIA2</t>
  </si>
  <si>
    <t>BB</t>
  </si>
  <si>
    <t xml:space="preserve">SR Earthquake Fund A-1 </t>
  </si>
  <si>
    <t>SREQA1</t>
  </si>
  <si>
    <t>Cal EQ</t>
  </si>
  <si>
    <t>BBB-</t>
  </si>
  <si>
    <t>Swiss Re</t>
  </si>
  <si>
    <t xml:space="preserve">SR Earthquake Fund A-2 </t>
  </si>
  <si>
    <t>SREQA2</t>
  </si>
  <si>
    <t xml:space="preserve">SR Earthquake Fund B </t>
  </si>
  <si>
    <t>SREQB</t>
  </si>
  <si>
    <t>BB+</t>
  </si>
  <si>
    <t>SR Earthquake Fund C</t>
  </si>
  <si>
    <t>SREQC</t>
  </si>
  <si>
    <t>Parametric Re</t>
  </si>
  <si>
    <t>699170AA4</t>
  </si>
  <si>
    <t>Tokio Marine</t>
  </si>
  <si>
    <t>Reliance II</t>
  </si>
  <si>
    <t>REL2</t>
  </si>
  <si>
    <t>Trinity Re A-1</t>
  </si>
  <si>
    <t>TRINITYA1</t>
  </si>
  <si>
    <t>AAA</t>
  </si>
  <si>
    <t>Centre Solutions</t>
  </si>
  <si>
    <t>Trinity Re A-2</t>
  </si>
  <si>
    <t>TRINITYA2</t>
  </si>
  <si>
    <t>BB-</t>
  </si>
  <si>
    <t>Mosaic Re 1</t>
  </si>
  <si>
    <t>MOSAIC1</t>
  </si>
  <si>
    <t>US Property</t>
  </si>
  <si>
    <t>USF&amp;G</t>
  </si>
  <si>
    <t>Mosaic Re 2</t>
  </si>
  <si>
    <t>MOSAIC2</t>
  </si>
  <si>
    <t>B</t>
  </si>
  <si>
    <t>Residential Re II A-2</t>
  </si>
  <si>
    <t>RESREIIA2</t>
  </si>
  <si>
    <t>Pacific Re</t>
  </si>
  <si>
    <t>PACIFIC</t>
  </si>
  <si>
    <t>Yasuda Fire &amp; Marine</t>
  </si>
  <si>
    <t>XL Mid Ocean A</t>
  </si>
  <si>
    <t>XLMIDA</t>
  </si>
  <si>
    <t>US Wind, US Eq, Carib. Wind</t>
  </si>
  <si>
    <t>Mid Ocean Re &amp; XL Global Re</t>
  </si>
  <si>
    <t>XL Mid Ocean B</t>
  </si>
  <si>
    <t>XLMIDB</t>
  </si>
  <si>
    <t>Gemini Re</t>
  </si>
  <si>
    <t>GEMINI</t>
  </si>
  <si>
    <t>B-</t>
  </si>
  <si>
    <t>Allianz Risk Transfer</t>
  </si>
  <si>
    <t>Reliance IV</t>
  </si>
  <si>
    <t>REL4</t>
  </si>
  <si>
    <t>US Prop, ROW Prop,US &amp; JP Av, Space</t>
  </si>
  <si>
    <t>Domestic LLC</t>
  </si>
  <si>
    <t>DOMESTIC</t>
  </si>
  <si>
    <t>US EQ</t>
  </si>
  <si>
    <t>Kemper Ins.</t>
  </si>
  <si>
    <t>Halyard Re</t>
  </si>
  <si>
    <t>HALYARD1</t>
  </si>
  <si>
    <t xml:space="preserve">Euro Wind, Japan Wind, Japan EQ </t>
  </si>
  <si>
    <t>Sorema</t>
  </si>
  <si>
    <t>Concentric</t>
  </si>
  <si>
    <t>CONCEN</t>
  </si>
  <si>
    <t>Japan EQ</t>
  </si>
  <si>
    <t>Oriental Land</t>
  </si>
  <si>
    <t>Residential Re III</t>
  </si>
  <si>
    <t>RESREIII</t>
  </si>
  <si>
    <t>Juno Re</t>
  </si>
  <si>
    <t>JUNO</t>
  </si>
  <si>
    <t>US Hurricane</t>
  </si>
  <si>
    <t>Gerling</t>
  </si>
  <si>
    <t>Namazu Re</t>
  </si>
  <si>
    <t>NAMAZU</t>
  </si>
  <si>
    <t>Atlas Class A</t>
  </si>
  <si>
    <t>ATLASA</t>
  </si>
  <si>
    <t>EU Wi / US&amp;JP EQ</t>
  </si>
  <si>
    <t>BBB+</t>
  </si>
  <si>
    <t>SCOR Global P&amp;C</t>
  </si>
  <si>
    <t>Atlas Class B</t>
  </si>
  <si>
    <t>ATLASB</t>
  </si>
  <si>
    <t>Atlas Class C</t>
  </si>
  <si>
    <t>ATLASC</t>
  </si>
  <si>
    <t>Residential Re 2000</t>
  </si>
  <si>
    <t>RESRE2000</t>
  </si>
  <si>
    <t>Alpha Wind 2000-a</t>
  </si>
  <si>
    <t>ALPHA2000</t>
  </si>
  <si>
    <t>Arrow Re</t>
  </si>
  <si>
    <t xml:space="preserve">State Farm </t>
  </si>
  <si>
    <t>NeHi</t>
  </si>
  <si>
    <t>NEHI</t>
  </si>
  <si>
    <t>NE Wind / HI Wind</t>
  </si>
  <si>
    <t>Nehi Re</t>
  </si>
  <si>
    <t>Vesta Fire Ins</t>
  </si>
  <si>
    <t>Med Re A</t>
  </si>
  <si>
    <t>MEDA</t>
  </si>
  <si>
    <t>France Wind/Monaco EQ</t>
  </si>
  <si>
    <t>BBB</t>
  </si>
  <si>
    <t>AGF</t>
  </si>
  <si>
    <t>Med Re B</t>
  </si>
  <si>
    <t>MEDB</t>
  </si>
  <si>
    <t>PRIME EQ/Wind</t>
  </si>
  <si>
    <t>PRIMEEQ</t>
  </si>
  <si>
    <t>CA EQ / Euro Wind</t>
  </si>
  <si>
    <t>PRIME Hurricane</t>
  </si>
  <si>
    <t>PRIMEHUR</t>
  </si>
  <si>
    <t>FL / NY Wind</t>
  </si>
  <si>
    <t>Western Capital</t>
  </si>
  <si>
    <t>WESTERN</t>
  </si>
  <si>
    <t>CA EQ</t>
  </si>
  <si>
    <t>HALYARD2</t>
  </si>
  <si>
    <t>Gold Eagle 2001</t>
  </si>
  <si>
    <t>GOLDEAGL</t>
  </si>
  <si>
    <t>US Wi / NM EQ</t>
  </si>
  <si>
    <t>American Re</t>
  </si>
  <si>
    <t>SR Wind A-1</t>
  </si>
  <si>
    <t>SRWNDA1</t>
  </si>
  <si>
    <t>FR Wind, 2nd Event FL/PR Wind</t>
  </si>
  <si>
    <t>SR Wind A-2</t>
  </si>
  <si>
    <t>SRWNDA2</t>
  </si>
  <si>
    <t>FL/PR Wind, 2nd Event FR Wind</t>
  </si>
  <si>
    <t>Residential Re 2001</t>
  </si>
  <si>
    <t>RESRE2001</t>
  </si>
  <si>
    <t>U.S. Wind</t>
  </si>
  <si>
    <t>Trinom A1</t>
  </si>
  <si>
    <t>TRINOMA1</t>
  </si>
  <si>
    <t>CA EQ, US &amp; EU WS</t>
  </si>
  <si>
    <t>Zurich Ins.</t>
  </si>
  <si>
    <t>Trinom A2</t>
  </si>
  <si>
    <t>TRINOMA2</t>
  </si>
  <si>
    <t>Atlas II A</t>
  </si>
  <si>
    <t>ATLASIIA</t>
  </si>
  <si>
    <t>Euro Wind/CA EQ/JP EQ</t>
  </si>
  <si>
    <t>A-</t>
  </si>
  <si>
    <t>Atlas II B</t>
  </si>
  <si>
    <t>ATLASIIB</t>
  </si>
  <si>
    <t>Redwood Capital</t>
  </si>
  <si>
    <t>REDWOOD</t>
  </si>
  <si>
    <t>Lehman Re</t>
  </si>
  <si>
    <t>Redwood II</t>
  </si>
  <si>
    <t>REDWOODII</t>
  </si>
  <si>
    <t>St. Agatha Re</t>
  </si>
  <si>
    <t>STAGATHA</t>
  </si>
  <si>
    <t>CA EQ / NM EQ</t>
  </si>
  <si>
    <t>Hiscox Syndicates Ltd.</t>
  </si>
  <si>
    <t>Lloyd's Syndicate 33</t>
  </si>
  <si>
    <t>Fujiyama</t>
  </si>
  <si>
    <t>FUJIYAMA</t>
  </si>
  <si>
    <t>Nissay Dowa Gen Ins</t>
  </si>
  <si>
    <t>Residential Re 2002</t>
  </si>
  <si>
    <t>RESRE2002</t>
  </si>
  <si>
    <t>Pioneer 2002-I A</t>
  </si>
  <si>
    <t>72401PAA6</t>
  </si>
  <si>
    <t>North Atlantic Hurricane</t>
  </si>
  <si>
    <t>Pioneer 2002-I B</t>
  </si>
  <si>
    <t>72401PAB4</t>
  </si>
  <si>
    <t>Pioneer 2002-I C</t>
  </si>
  <si>
    <t>72401PAC2</t>
  </si>
  <si>
    <t>California Quake</t>
  </si>
  <si>
    <t>Pioneer 2002-I D</t>
  </si>
  <si>
    <t>72401PAD0</t>
  </si>
  <si>
    <t>Central US Quake</t>
  </si>
  <si>
    <t>Pioneer 2002-I E</t>
  </si>
  <si>
    <t>72401PAE8</t>
  </si>
  <si>
    <t>Pioneer 2002-I F</t>
  </si>
  <si>
    <t>72401PAF5</t>
  </si>
  <si>
    <t>U.S./Euro Wind, CA/JP EQ</t>
  </si>
  <si>
    <t>Pioneer 2002-II B</t>
  </si>
  <si>
    <t>72401PAH1</t>
  </si>
  <si>
    <t>Pioneer 2002-II C</t>
  </si>
  <si>
    <t>72401PAJ7</t>
  </si>
  <si>
    <t>Pioneer 2002-II D</t>
  </si>
  <si>
    <t>72401PAK4</t>
  </si>
  <si>
    <t>Pioneer 2002-III A</t>
  </si>
  <si>
    <t>72401PAN8</t>
  </si>
  <si>
    <t>Pioneer 2002-III B</t>
  </si>
  <si>
    <t>72401PAP3</t>
  </si>
  <si>
    <t>Pioneer 2002-III C</t>
  </si>
  <si>
    <t>72401PAQ1</t>
  </si>
  <si>
    <t>Pioneer 2002-III D</t>
  </si>
  <si>
    <t>72401PAR9</t>
  </si>
  <si>
    <t>Pioneer 2002-III E</t>
  </si>
  <si>
    <t>72401PAS7</t>
  </si>
  <si>
    <t>Pioneer 2002-III F</t>
  </si>
  <si>
    <t>72401PAT5</t>
  </si>
  <si>
    <t>Studio</t>
  </si>
  <si>
    <t>STUDIO</t>
  </si>
  <si>
    <t>Gulfstream Ins Ltd.</t>
  </si>
  <si>
    <t>Pioneer 2003-I A</t>
  </si>
  <si>
    <t>72401PAU2</t>
  </si>
  <si>
    <t>Pioneer 2003-I B</t>
  </si>
  <si>
    <t>72401PAV0</t>
  </si>
  <si>
    <t>Pioneer 2003-I C</t>
  </si>
  <si>
    <t>72401PAW 8</t>
  </si>
  <si>
    <t>Pioneer 2003-I D</t>
  </si>
  <si>
    <t>72401PAX6</t>
  </si>
  <si>
    <t>Pioneer 2003-I E</t>
  </si>
  <si>
    <t>72401PAY4</t>
  </si>
  <si>
    <t>Pioneer 2003-I F</t>
  </si>
  <si>
    <t>72401PAZ1</t>
  </si>
  <si>
    <t>Residential Re 2003</t>
  </si>
  <si>
    <t>76111WAA3</t>
  </si>
  <si>
    <t>East Coast, Hawaii Wind/US Quake</t>
  </si>
  <si>
    <t>Pioneer 2003-II A</t>
  </si>
  <si>
    <t>72401PBA5</t>
  </si>
  <si>
    <t>Pioneer 2003-II B</t>
  </si>
  <si>
    <t>72401PBB3</t>
  </si>
  <si>
    <t>Pioneer 2003-II C</t>
  </si>
  <si>
    <t>72401PBC1</t>
  </si>
  <si>
    <t>Pioneer 2003-II D</t>
  </si>
  <si>
    <t>72401PB</t>
  </si>
  <si>
    <t>Phoenix Quake</t>
  </si>
  <si>
    <t>71912AAA3</t>
  </si>
  <si>
    <t>Zenkyoren</t>
  </si>
  <si>
    <t>Phoenix Quake Wind</t>
  </si>
  <si>
    <t>71912EAA5</t>
  </si>
  <si>
    <t>Japan Quake/Japan Typhoon</t>
  </si>
  <si>
    <t>Phoenix Quake Wind II</t>
  </si>
  <si>
    <t>71912MAA7</t>
  </si>
  <si>
    <t>Arbor I</t>
  </si>
  <si>
    <t>03877SAA0</t>
  </si>
  <si>
    <t>Arbor II</t>
  </si>
  <si>
    <t>03877TAA8</t>
  </si>
  <si>
    <t>A+</t>
  </si>
  <si>
    <t>Oak Capital</t>
  </si>
  <si>
    <t>671098AA9</t>
  </si>
  <si>
    <t>Palm Capital</t>
  </si>
  <si>
    <t>696608AA6</t>
  </si>
  <si>
    <t>Sakura Capital</t>
  </si>
  <si>
    <t>79379RAA5</t>
  </si>
  <si>
    <t>Sequoia Capital</t>
  </si>
  <si>
    <t>817415AA0</t>
  </si>
  <si>
    <t>Formosa Re</t>
  </si>
  <si>
    <t>346404AA4</t>
  </si>
  <si>
    <t>Taiwan Quake</t>
  </si>
  <si>
    <t>Central Re</t>
  </si>
  <si>
    <t>Taiwan Res EQ Ins Pool</t>
  </si>
  <si>
    <t>Arbor I-II</t>
  </si>
  <si>
    <t>03877SAB8</t>
  </si>
  <si>
    <t>Palm Capital - Series II</t>
  </si>
  <si>
    <t>PALMII</t>
  </si>
  <si>
    <t>Pioneer 2003-III D</t>
  </si>
  <si>
    <t>72401PBE7</t>
  </si>
  <si>
    <t>Arbor I-III</t>
  </si>
  <si>
    <t>03877SAC6</t>
  </si>
  <si>
    <t>Pylon A</t>
  </si>
  <si>
    <t>XS0182233410</t>
  </si>
  <si>
    <t xml:space="preserve">France Wind </t>
  </si>
  <si>
    <t>Natixis SA</t>
  </si>
  <si>
    <t>Electricite de France</t>
  </si>
  <si>
    <t>Pylon B</t>
  </si>
  <si>
    <t>XS0182233923</t>
  </si>
  <si>
    <t>Redwood III</t>
  </si>
  <si>
    <t>REDWOODIII</t>
  </si>
  <si>
    <t>Redwood IV</t>
  </si>
  <si>
    <t>REDWOODIV</t>
  </si>
  <si>
    <t>Oak Capital - Series II</t>
  </si>
  <si>
    <t>OAKII</t>
  </si>
  <si>
    <t>Sequoia Capital - Series II</t>
  </si>
  <si>
    <t>SEQUOIAII</t>
  </si>
  <si>
    <t>Arbor Capital I-IV</t>
  </si>
  <si>
    <t>ARBOR1-IV</t>
  </si>
  <si>
    <t>US Wind, Euro Wind, US EQ, Japanese EQ</t>
  </si>
  <si>
    <t>Residential Re 2004 A</t>
  </si>
  <si>
    <t>76112AAA0</t>
  </si>
  <si>
    <t xml:space="preserve"> US Wind/US Quake</t>
  </si>
  <si>
    <t>Residential Re 2004 B</t>
  </si>
  <si>
    <t>76112AAB8</t>
  </si>
  <si>
    <t>Helix 04</t>
  </si>
  <si>
    <t>423304AA2</t>
  </si>
  <si>
    <t>US Wind/US EQ/Euro Wind/ Jpn EQ</t>
  </si>
  <si>
    <t>Converium</t>
  </si>
  <si>
    <t>Arbor Capital I-V</t>
  </si>
  <si>
    <t>03877SAE2</t>
  </si>
  <si>
    <t>Gi Capital</t>
  </si>
  <si>
    <t>37444PAA8</t>
  </si>
  <si>
    <t>NA</t>
  </si>
  <si>
    <t>Oak Capital - Series III</t>
  </si>
  <si>
    <t>OAKIII</t>
  </si>
  <si>
    <t>Sequoia Capital - Series III</t>
  </si>
  <si>
    <t>SEQUOIAIII</t>
  </si>
  <si>
    <t>Arbor Capital I-VI</t>
  </si>
  <si>
    <t>03877SAF9</t>
  </si>
  <si>
    <t>Foundation Re A</t>
  </si>
  <si>
    <t>350473AA2</t>
  </si>
  <si>
    <t>East Coast Wind</t>
  </si>
  <si>
    <t>Hartford Fire Ins</t>
  </si>
  <si>
    <t>Foundation Re B</t>
  </si>
  <si>
    <t>350473AB0</t>
  </si>
  <si>
    <t>2nd Event US Wind/US EQ</t>
  </si>
  <si>
    <t>Arbor Capital I-VII</t>
  </si>
  <si>
    <t>03877SAG7</t>
  </si>
  <si>
    <t>Redwood V</t>
  </si>
  <si>
    <t>757778AA3</t>
  </si>
  <si>
    <t>Redwood VI</t>
  </si>
  <si>
    <t>75777YAA6</t>
  </si>
  <si>
    <t>Aura</t>
  </si>
  <si>
    <t>AURA</t>
  </si>
  <si>
    <t>Arbor Capital I-VIII</t>
  </si>
  <si>
    <t>03877SAH5</t>
  </si>
  <si>
    <t>Residential Re 2005 A</t>
  </si>
  <si>
    <t>76111BAA9</t>
  </si>
  <si>
    <t>Residential Re 2005 B</t>
  </si>
  <si>
    <t>76111BAB7</t>
  </si>
  <si>
    <t>Cascadia</t>
  </si>
  <si>
    <t>14739TAA3</t>
  </si>
  <si>
    <t>PNW Quake</t>
  </si>
  <si>
    <t>FM Global</t>
  </si>
  <si>
    <t>Arbor Capital I-IX</t>
  </si>
  <si>
    <t>03877SAJ1</t>
  </si>
  <si>
    <t>KAMP Re</t>
  </si>
  <si>
    <t>483573AA9</t>
  </si>
  <si>
    <t>US Wind/Central US EQ</t>
  </si>
  <si>
    <t>Zurich American</t>
  </si>
  <si>
    <t>Atlantic &amp; Western Re A</t>
  </si>
  <si>
    <t>048202AA3</t>
  </si>
  <si>
    <t>U.S./Euro Wind</t>
  </si>
  <si>
    <t>PXRE Re Ltd.</t>
  </si>
  <si>
    <t>Atlantic &amp; Western Re B</t>
  </si>
  <si>
    <t>048202AB1</t>
  </si>
  <si>
    <t>U.S./Euro Wind, CA EQ</t>
  </si>
  <si>
    <t>B+</t>
  </si>
  <si>
    <t>Aiolos</t>
  </si>
  <si>
    <t>XS0235880217</t>
  </si>
  <si>
    <t>Arbor Capital I-X</t>
  </si>
  <si>
    <t>03877SAK8</t>
  </si>
  <si>
    <t>Atlantic &amp; Western Re II A</t>
  </si>
  <si>
    <t>048201AA5</t>
  </si>
  <si>
    <t>U.S./Euro Wind/US EQ</t>
  </si>
  <si>
    <t>Atlantic &amp; Western Re II B</t>
  </si>
  <si>
    <t>048201AB3</t>
  </si>
  <si>
    <t>2nd Event EC/Gulf Wind, Euro Wind, CA EQ</t>
  </si>
  <si>
    <t>Champlain A</t>
  </si>
  <si>
    <t>15871QAA4</t>
  </si>
  <si>
    <t>US EQ, Japan EQ</t>
  </si>
  <si>
    <t>Montpelier Re</t>
  </si>
  <si>
    <t>Champlain B</t>
  </si>
  <si>
    <t>15871QAB2</t>
  </si>
  <si>
    <t>2nd Event US Wind, US EQ</t>
  </si>
  <si>
    <t>Australis</t>
  </si>
  <si>
    <t>05258WAA5</t>
  </si>
  <si>
    <t>AUS Wind/EQ</t>
  </si>
  <si>
    <t>Redwood Capital VII</t>
  </si>
  <si>
    <t>75777UAA4</t>
  </si>
  <si>
    <t>Redwood Capital VIII</t>
  </si>
  <si>
    <t>75777NAA0</t>
  </si>
  <si>
    <t>Foundation Re D</t>
  </si>
  <si>
    <t>350473AC8</t>
  </si>
  <si>
    <t>EC Wind / US EQ</t>
  </si>
  <si>
    <t>CAT-Mex A</t>
  </si>
  <si>
    <t>14874MAA3</t>
  </si>
  <si>
    <t>Mexico EQ</t>
  </si>
  <si>
    <t>Mexico</t>
  </si>
  <si>
    <t>CAT-Mex B</t>
  </si>
  <si>
    <t>14874MAB1</t>
  </si>
  <si>
    <t>Calabash Re A-1</t>
  </si>
  <si>
    <t>128044AA2</t>
  </si>
  <si>
    <t>ACE American ins.</t>
  </si>
  <si>
    <t>Residential Re 2006 A</t>
  </si>
  <si>
    <t>76112GAA7</t>
  </si>
  <si>
    <t>US Wind, US EQ</t>
  </si>
  <si>
    <t>Residential Re 2006 C</t>
  </si>
  <si>
    <t>76112GAC3</t>
  </si>
  <si>
    <t>Successor Cal Quake Parametric Class A-I</t>
  </si>
  <si>
    <t>86459EAA2</t>
  </si>
  <si>
    <t>Successor Euro Wind Class A-I</t>
  </si>
  <si>
    <t>86459FAA9</t>
  </si>
  <si>
    <t>Successor Euro Wind Class A-II</t>
  </si>
  <si>
    <t>86459FAD3</t>
  </si>
  <si>
    <t>Successor Euro Wind Class B-I</t>
  </si>
  <si>
    <t>86459FAB7</t>
  </si>
  <si>
    <t>Successor Euro Wind Class C-I</t>
  </si>
  <si>
    <t>86459FAC5</t>
  </si>
  <si>
    <t>Successor EuroWind Class C-2</t>
  </si>
  <si>
    <t>86459FAE1</t>
  </si>
  <si>
    <t>Successor Hurricane Industry Class B-I</t>
  </si>
  <si>
    <t>86459TAA9</t>
  </si>
  <si>
    <t>Successor Hurricane Industry Class C-I</t>
  </si>
  <si>
    <t>86459TAE1</t>
  </si>
  <si>
    <t>Successor Hurricane Industry Class D-I</t>
  </si>
  <si>
    <t>86459TAB7</t>
  </si>
  <si>
    <t>Successor Hurricane Industry Class D-II</t>
  </si>
  <si>
    <t>86459TAF8</t>
  </si>
  <si>
    <t>Successor Hurricane Industry Class E-I</t>
  </si>
  <si>
    <t>86459TAC5</t>
  </si>
  <si>
    <t>Successor Hurricane Industry Class E-II</t>
  </si>
  <si>
    <t>86459TAG6</t>
  </si>
  <si>
    <t>Successor Hurricane Industry Class F-I</t>
  </si>
  <si>
    <t>86459TAD3</t>
  </si>
  <si>
    <t>Successor Hurricane Modeled Class B-I</t>
  </si>
  <si>
    <t>86459RAA3</t>
  </si>
  <si>
    <t>Successor II Class A-I</t>
  </si>
  <si>
    <t>86459GAA7</t>
  </si>
  <si>
    <t>US/Euro Wind, CA/JP EQ</t>
  </si>
  <si>
    <t>Successor II Class E-I</t>
  </si>
  <si>
    <t>86459GAD1</t>
  </si>
  <si>
    <t>Successor III Class A-I</t>
  </si>
  <si>
    <t>86459JAA1</t>
  </si>
  <si>
    <t>US/Euro Wind, JP EQ</t>
  </si>
  <si>
    <t>Successor IV Class A-I</t>
  </si>
  <si>
    <t>86459KAA8</t>
  </si>
  <si>
    <t>US/Euro Wind</t>
  </si>
  <si>
    <t>Successor Japan Quake Class A-I</t>
  </si>
  <si>
    <t>86459WAA2</t>
  </si>
  <si>
    <t>Successor Japan Quake Class B-I</t>
  </si>
  <si>
    <t>86459WAB0</t>
  </si>
  <si>
    <t>Successor Japan Quake Class C-I</t>
  </si>
  <si>
    <t>86459WAC8</t>
  </si>
  <si>
    <t>Successor Japan Quake Class C-II</t>
  </si>
  <si>
    <t>86459WAD6</t>
  </si>
  <si>
    <t>Carillon A-1</t>
  </si>
  <si>
    <t>142145AA9</t>
  </si>
  <si>
    <t>Carillon A-2</t>
  </si>
  <si>
    <t>142145AB7</t>
  </si>
  <si>
    <t>Carillon B</t>
  </si>
  <si>
    <t>142145AC5</t>
  </si>
  <si>
    <t>Mystic Re A-1</t>
  </si>
  <si>
    <t>62864NAA2</t>
  </si>
  <si>
    <t>Liberty Mutual</t>
  </si>
  <si>
    <t>Vasco Re 2006</t>
  </si>
  <si>
    <t>92230RAC3</t>
  </si>
  <si>
    <t>Balboa Ins.</t>
  </si>
  <si>
    <t>DREWCAT Capital</t>
  </si>
  <si>
    <t>261747AA7</t>
  </si>
  <si>
    <t>Dominion Resources</t>
  </si>
  <si>
    <t>Eurus</t>
  </si>
  <si>
    <t>29880XAA9</t>
  </si>
  <si>
    <t>Europe Wind</t>
  </si>
  <si>
    <t>Hannover Re</t>
  </si>
  <si>
    <t>Shackleton Re Class A</t>
  </si>
  <si>
    <t>818812AA7</t>
  </si>
  <si>
    <t>Endurance Specialty Ins.</t>
  </si>
  <si>
    <t>Fhu-Jin B</t>
  </si>
  <si>
    <t>31561WAA3</t>
  </si>
  <si>
    <t>Japan Typhoon</t>
  </si>
  <si>
    <t>Successor Hurricane Industry Class E-III</t>
  </si>
  <si>
    <t>86459TAH4</t>
  </si>
  <si>
    <t>Cascadia II</t>
  </si>
  <si>
    <t>147392AA2</t>
  </si>
  <si>
    <t>Bay Haven A</t>
  </si>
  <si>
    <t>XS0271104100</t>
  </si>
  <si>
    <t>6th Event US/EU/JP Wind, US/JP Q</t>
  </si>
  <si>
    <t>AA</t>
  </si>
  <si>
    <t>Catlin</t>
  </si>
  <si>
    <t>Bay Haven B</t>
  </si>
  <si>
    <t>XS0271129941</t>
  </si>
  <si>
    <t>4th Event US/EU/JP Wind, US/JP Q</t>
  </si>
  <si>
    <t>Foundation Re II A</t>
  </si>
  <si>
    <t>35047AAA6</t>
  </si>
  <si>
    <t>Foundation Re II G</t>
  </si>
  <si>
    <t>35047AAB4</t>
  </si>
  <si>
    <t>US Wind, US EQ, US TH</t>
  </si>
  <si>
    <t>Mystic Re A-2</t>
  </si>
  <si>
    <t>62864NAB0</t>
  </si>
  <si>
    <t>Mystic Re B-1</t>
  </si>
  <si>
    <t>62864NAC8</t>
  </si>
  <si>
    <t>Successor Hurricane Industry Class E-IV</t>
  </si>
  <si>
    <t>86459TAJ0</t>
  </si>
  <si>
    <t>Successor I Class B-I</t>
  </si>
  <si>
    <t>86460AAB5</t>
  </si>
  <si>
    <t>Successor Euro Wind Class A-III</t>
  </si>
  <si>
    <t>86459FAF8</t>
  </si>
  <si>
    <t>Successor Euro Wind Class C-III</t>
  </si>
  <si>
    <t>86459FAG6</t>
  </si>
  <si>
    <t>Successor Hurricane Industry Class E-V</t>
  </si>
  <si>
    <t>86459TAK7</t>
  </si>
  <si>
    <t>Successor I Class B-II</t>
  </si>
  <si>
    <t>86460AAA7</t>
  </si>
  <si>
    <t>Lakeside</t>
  </si>
  <si>
    <t>51218LAA2</t>
  </si>
  <si>
    <t>Atlas Re III</t>
  </si>
  <si>
    <t>XS0280337618</t>
  </si>
  <si>
    <t>Europe Wind/JP EQ</t>
  </si>
  <si>
    <t>Redwood IX Class A</t>
  </si>
  <si>
    <t>75778CAA3</t>
  </si>
  <si>
    <t>Redwood IX Class B</t>
  </si>
  <si>
    <t>75778CAB1</t>
  </si>
  <si>
    <t>Redwood IX Class C</t>
  </si>
  <si>
    <t>75778CAC9</t>
  </si>
  <si>
    <t>Redwood IX Class D</t>
  </si>
  <si>
    <t>75778CAD7</t>
  </si>
  <si>
    <t>Redwood IX Class E</t>
  </si>
  <si>
    <t>75778CAE5</t>
  </si>
  <si>
    <t>Calabash Re II A-1</t>
  </si>
  <si>
    <t>128045AA9</t>
  </si>
  <si>
    <t>Calabash Re II D-1</t>
  </si>
  <si>
    <t>128045AB7</t>
  </si>
  <si>
    <t>Calabash Re II E-1</t>
  </si>
  <si>
    <t>128045AC5</t>
  </si>
  <si>
    <t>Australis II</t>
  </si>
  <si>
    <t>05258WAB3</t>
  </si>
  <si>
    <t>Blue Wings</t>
  </si>
  <si>
    <t>09608PAA9</t>
  </si>
  <si>
    <t>Canada/US EQ (ex-CA), UK Flood</t>
  </si>
  <si>
    <t>Allianz Global</t>
  </si>
  <si>
    <t>Ajax</t>
  </si>
  <si>
    <t>00969MAA8</t>
  </si>
  <si>
    <t>Aspen Ins.</t>
  </si>
  <si>
    <t>East Lane Re A</t>
  </si>
  <si>
    <t>273324AA1</t>
  </si>
  <si>
    <t>NE US Wind</t>
  </si>
  <si>
    <t>Chubb Group</t>
  </si>
  <si>
    <t>East Lane Re B</t>
  </si>
  <si>
    <t>273324AB9</t>
  </si>
  <si>
    <t>Longpoint Re</t>
  </si>
  <si>
    <t>54313RAA7</t>
  </si>
  <si>
    <t>Carillon E-2</t>
  </si>
  <si>
    <t>142145AD3</t>
  </si>
  <si>
    <t>Travelers Indemnity</t>
  </si>
  <si>
    <t>Successor II Class A-II</t>
  </si>
  <si>
    <t>86459GAE9</t>
  </si>
  <si>
    <t>Akibare A</t>
  </si>
  <si>
    <t>00972WAA1</t>
  </si>
  <si>
    <t>Mitsui Sumitomo Ins. Co.</t>
  </si>
  <si>
    <t>Akibare B</t>
  </si>
  <si>
    <t>00972WAB9</t>
  </si>
  <si>
    <t>Gamut Re A</t>
  </si>
  <si>
    <t>364666AA5</t>
  </si>
  <si>
    <t>US/Euro/ JP Wind, US/JP EQ</t>
  </si>
  <si>
    <t>Nephila Capital</t>
  </si>
  <si>
    <t>Gamut Re B</t>
  </si>
  <si>
    <t>364666AB3</t>
  </si>
  <si>
    <t>Gamut Re C</t>
  </si>
  <si>
    <t>364666AC1</t>
  </si>
  <si>
    <t>MedQuake A</t>
  </si>
  <si>
    <t>585045AA5</t>
  </si>
  <si>
    <t>PT GR TR IL CY EQ</t>
  </si>
  <si>
    <t>MedQuake B</t>
  </si>
  <si>
    <t>585045AB3</t>
  </si>
  <si>
    <t>Mystic Re II 2007-1</t>
  </si>
  <si>
    <t>62864WAA2</t>
  </si>
  <si>
    <t>NE &amp; FL U.S. Wind</t>
  </si>
  <si>
    <t>Residential Re 2007 Class 1</t>
  </si>
  <si>
    <t>76112DAA4</t>
  </si>
  <si>
    <t>U.S. Wind, U.S. EQ</t>
  </si>
  <si>
    <t>Residential Re 2007 Class 2</t>
  </si>
  <si>
    <t>76112DAB2</t>
  </si>
  <si>
    <t>Residential Re 2007 Class 3</t>
  </si>
  <si>
    <t>76112DAC0</t>
  </si>
  <si>
    <t>Residential Re 2007 Class 4</t>
  </si>
  <si>
    <t>76112DAD8</t>
  </si>
  <si>
    <t>Residential Re 2007 Class 5</t>
  </si>
  <si>
    <t>76112DAE6</t>
  </si>
  <si>
    <t>Nelson Re</t>
  </si>
  <si>
    <t>64037RAA1</t>
  </si>
  <si>
    <t>U.S./Euro Wind, U.S. EQ</t>
  </si>
  <si>
    <t>Glacier Re</t>
  </si>
  <si>
    <t>Spinnaker Sr 1</t>
  </si>
  <si>
    <t>848563AA0</t>
  </si>
  <si>
    <t>U.S. Wind ex-FL</t>
  </si>
  <si>
    <t>Spinnaker Sr 2</t>
  </si>
  <si>
    <t>848563AB8</t>
  </si>
  <si>
    <t>2nd Event FL Wind</t>
  </si>
  <si>
    <t>Willow Re</t>
  </si>
  <si>
    <t>971164AA6</t>
  </si>
  <si>
    <t>Allstate ins.</t>
  </si>
  <si>
    <t>Freemantle A</t>
  </si>
  <si>
    <t>357073AA3</t>
  </si>
  <si>
    <t>8th Event US/Euro/ JP Wind, US/JP EQ</t>
  </si>
  <si>
    <t>AA+</t>
  </si>
  <si>
    <t>Brit Ins Holdings</t>
  </si>
  <si>
    <t>Freemantle B</t>
  </si>
  <si>
    <t>357073AB1</t>
  </si>
  <si>
    <t>6 th Event US/Euro/ JP Wind, US/JP EQ</t>
  </si>
  <si>
    <t>Freemantle C</t>
  </si>
  <si>
    <t>357073AC9</t>
  </si>
  <si>
    <t>4th Event US/Euro/ JP Wind, US/JP EQ</t>
  </si>
  <si>
    <t>Fusion A</t>
  </si>
  <si>
    <t>36115QAA6</t>
  </si>
  <si>
    <t>JP Wind/Mexico EQ</t>
  </si>
  <si>
    <t>Kyoei Fire &amp; Marine Ins</t>
  </si>
  <si>
    <t>Fusion B</t>
  </si>
  <si>
    <t>36115QAB4</t>
  </si>
  <si>
    <t>Fusion C</t>
  </si>
  <si>
    <t>36115QAC2</t>
  </si>
  <si>
    <t>Merna Re A</t>
  </si>
  <si>
    <t>59012LAA3</t>
  </si>
  <si>
    <t>N Am Wind, EQ, Fire, Hail</t>
  </si>
  <si>
    <t>Oglesby Re Ltd.</t>
  </si>
  <si>
    <t>Merna Re B</t>
  </si>
  <si>
    <t>59012LAB1</t>
  </si>
  <si>
    <t>A</t>
  </si>
  <si>
    <t>Merna Re C</t>
  </si>
  <si>
    <t>59012LAC9</t>
  </si>
  <si>
    <t>Javelin Re A</t>
  </si>
  <si>
    <t>47189TAA8</t>
  </si>
  <si>
    <t>US/Euro/ JP Wind, US/JP EQ, Others</t>
  </si>
  <si>
    <t>Javelin Re B</t>
  </si>
  <si>
    <t>47189TAB6</t>
  </si>
  <si>
    <t>Spinnaker Sr 3</t>
  </si>
  <si>
    <t>848563AC6</t>
  </si>
  <si>
    <t>MIDORI</t>
  </si>
  <si>
    <t>59802LAA7</t>
  </si>
  <si>
    <t>East Japan Railway</t>
  </si>
  <si>
    <t>Blue Fin A</t>
  </si>
  <si>
    <t>XS0329551427</t>
  </si>
  <si>
    <t>Blue Fin B</t>
  </si>
  <si>
    <t>09547PAB1</t>
  </si>
  <si>
    <t>Atlas Re IV</t>
  </si>
  <si>
    <t>XS0331534148</t>
  </si>
  <si>
    <t>Successor Hurricane Industry ClassC-VI</t>
  </si>
  <si>
    <t>86459TAL5</t>
  </si>
  <si>
    <t>Successor Hurricane Industry ClassD-VI</t>
  </si>
  <si>
    <t>86459TAM3</t>
  </si>
  <si>
    <t>Successor II Class C-III</t>
  </si>
  <si>
    <t>86459GAF6</t>
  </si>
  <si>
    <t>Successor II Class E-III</t>
  </si>
  <si>
    <t>86459GAG4</t>
  </si>
  <si>
    <t>Newton Re A</t>
  </si>
  <si>
    <t>65320RAA4</t>
  </si>
  <si>
    <t>Catlin Ins.</t>
  </si>
  <si>
    <t>Newton Re B</t>
  </si>
  <si>
    <t>65320RAB2</t>
  </si>
  <si>
    <t>Redwood X A</t>
  </si>
  <si>
    <t>75778F108</t>
  </si>
  <si>
    <t>Redwood X B</t>
  </si>
  <si>
    <t>75778F207</t>
  </si>
  <si>
    <t>Redwood X C</t>
  </si>
  <si>
    <t>75778F306</t>
  </si>
  <si>
    <t>Redwood X D</t>
  </si>
  <si>
    <t>75778F405</t>
  </si>
  <si>
    <t>Redwood X E</t>
  </si>
  <si>
    <t>75778F504</t>
  </si>
  <si>
    <t>Redwood X F</t>
  </si>
  <si>
    <t>75778F603</t>
  </si>
  <si>
    <t>GlobeCat LAQ A-1</t>
  </si>
  <si>
    <t>37956YAC5</t>
  </si>
  <si>
    <t>Latin America EQ</t>
  </si>
  <si>
    <t>GlobeCat CAQ A-1</t>
  </si>
  <si>
    <t>37956YAB7</t>
  </si>
  <si>
    <t>GlobeCat USW A-1</t>
  </si>
  <si>
    <t>37956YAA9</t>
  </si>
  <si>
    <t>Green Valley</t>
  </si>
  <si>
    <t>XS0336169965</t>
  </si>
  <si>
    <t>Groupama</t>
  </si>
  <si>
    <t>Newton Re 2008 A-1</t>
  </si>
  <si>
    <t>65320RAE6</t>
  </si>
  <si>
    <t xml:space="preserve">US Wind, US EQ, JP EQ, JP Wind, EU Wind </t>
  </si>
  <si>
    <t>Queen Street A</t>
  </si>
  <si>
    <t>XS0352989163</t>
  </si>
  <si>
    <t>Queen Street B</t>
  </si>
  <si>
    <t>XS0352989676</t>
  </si>
  <si>
    <t>East Lane II 2008 A</t>
  </si>
  <si>
    <t>273325AA8</t>
  </si>
  <si>
    <t>NE U.S. All Natural Perils</t>
  </si>
  <si>
    <t>East Lane II 2008 B</t>
  </si>
  <si>
    <t>273325AB6</t>
  </si>
  <si>
    <t>East Lane II 2008 C</t>
  </si>
  <si>
    <t>273325AC4</t>
  </si>
  <si>
    <t>U.S., Canada All Natural Perils</t>
  </si>
  <si>
    <t>Valais Re Class A</t>
  </si>
  <si>
    <t>918865AA4</t>
  </si>
  <si>
    <t>US/Euro/JP Wind, US/JP EQ, Others</t>
  </si>
  <si>
    <t>Flagstone Re</t>
  </si>
  <si>
    <t>Valais Re Class C</t>
  </si>
  <si>
    <t>918865AB2</t>
  </si>
  <si>
    <t>Muteki Ltd.</t>
  </si>
  <si>
    <t>62822PAA8</t>
  </si>
  <si>
    <t>Residential Re 2008 Class 1</t>
  </si>
  <si>
    <t>76114RAA1</t>
  </si>
  <si>
    <t>Residential Re 2008 Class 2</t>
  </si>
  <si>
    <t>76114RAB9</t>
  </si>
  <si>
    <t>Residential Re 2008 Class 4</t>
  </si>
  <si>
    <t>76114RAC7</t>
  </si>
  <si>
    <t>U.S. Wind, U.S. EQ, Other US Nat Cat</t>
  </si>
  <si>
    <t>Mangrove Re 2008-I Class A</t>
  </si>
  <si>
    <t>56271RAA2</t>
  </si>
  <si>
    <t>FL Wind</t>
  </si>
  <si>
    <t>HomeWise Ins Co</t>
  </si>
  <si>
    <t>Mangrove Re 2008-I Class B</t>
  </si>
  <si>
    <t>56271RAB0</t>
  </si>
  <si>
    <t>Nelson Re Class G 2008-I</t>
  </si>
  <si>
    <t>64037RAB9</t>
  </si>
  <si>
    <t>Nelson Re Class H 2008-I</t>
  </si>
  <si>
    <t>64037RAC7</t>
  </si>
  <si>
    <t>Nelson Re Class I 2008-I</t>
  </si>
  <si>
    <t>64037RAD5</t>
  </si>
  <si>
    <t xml:space="preserve">Vega Capital Ltd. 2008-I Class A </t>
  </si>
  <si>
    <t>92250MAA3</t>
  </si>
  <si>
    <t>U.S./Euro Wind, CA/JP EQ, JP Wind</t>
  </si>
  <si>
    <t xml:space="preserve">Vega Capital Ltd. 2008-I Class B </t>
  </si>
  <si>
    <t>92250MAB1</t>
  </si>
  <si>
    <t xml:space="preserve">Vega Capital Ltd. 2008-I Class C </t>
  </si>
  <si>
    <t>92250MAC9</t>
  </si>
  <si>
    <t>Willow Re Ltd. Class D 2008-1</t>
  </si>
  <si>
    <t>971164AB4</t>
  </si>
  <si>
    <t>Texas Wind</t>
  </si>
  <si>
    <t>Caelus Re 2008-1 A</t>
  </si>
  <si>
    <t>12764QAA1</t>
  </si>
  <si>
    <t>US Wind, US Quake</t>
  </si>
  <si>
    <t>Nationwide Mutual</t>
  </si>
  <si>
    <t>Blue Coast 2008-1 Class A</t>
  </si>
  <si>
    <t>095344AA5</t>
  </si>
  <si>
    <t>SE US Wind</t>
  </si>
  <si>
    <t>Blue Coast 2008-1 Class B</t>
  </si>
  <si>
    <t>095344AB3</t>
  </si>
  <si>
    <t>Blue Coast 2008-1 Class C</t>
  </si>
  <si>
    <t>095344AC1</t>
  </si>
  <si>
    <t>Topiary 2008-1 Class A</t>
  </si>
  <si>
    <t>890714AA6</t>
  </si>
  <si>
    <t>US Wind, US Quake, Euro Wind, Japan Quake</t>
  </si>
  <si>
    <t>Platinum Underwriters Bermuda</t>
  </si>
  <si>
    <t>Atlas V Re Ltd. Series 1</t>
  </si>
  <si>
    <t>049455AA6</t>
  </si>
  <si>
    <t>Atlas V Re Ltd. Series 2</t>
  </si>
  <si>
    <t>049455AB4</t>
  </si>
  <si>
    <t>Atlas V Re Ltd. Series 3</t>
  </si>
  <si>
    <t>049455AC2</t>
  </si>
  <si>
    <t>East Lane III 2009 A</t>
  </si>
  <si>
    <t>27332PAA4</t>
  </si>
  <si>
    <t>Mystic Re II 2009-1</t>
  </si>
  <si>
    <t>62864WAB0</t>
  </si>
  <si>
    <t>Blue Fin Series 2 Class A</t>
  </si>
  <si>
    <t>09547MAB8</t>
  </si>
  <si>
    <t>Successor II Class F-I</t>
  </si>
  <si>
    <t>86459GAH2</t>
  </si>
  <si>
    <t>US Wind, CA EQ</t>
  </si>
  <si>
    <t>NR</t>
  </si>
  <si>
    <t>Ibis Re Ltd. 2009-1 A</t>
  </si>
  <si>
    <t>451036AA5</t>
  </si>
  <si>
    <t>Assurant</t>
  </si>
  <si>
    <t>Ibis Re Ltd. 2009-1 B</t>
  </si>
  <si>
    <t>451036AB3</t>
  </si>
  <si>
    <t>Residential Re 2009 Class 1</t>
  </si>
  <si>
    <t>76114UAA4</t>
  </si>
  <si>
    <t>Residential Re 2009 Class 2</t>
  </si>
  <si>
    <t>76114UAB2</t>
  </si>
  <si>
    <t>Residential Re 2009 Class 4</t>
  </si>
  <si>
    <t>76114UAD8</t>
  </si>
  <si>
    <t>Ianus Capital Ltd.</t>
  </si>
  <si>
    <t>XS0432684818</t>
  </si>
  <si>
    <t>Euro Wind, Turkish EQ</t>
  </si>
  <si>
    <t>Calabash Re III Ltd. Class A</t>
  </si>
  <si>
    <t>12804CAA4</t>
  </si>
  <si>
    <t>Calabash Re III Ltd. Class B</t>
  </si>
  <si>
    <t>12804CAB2</t>
  </si>
  <si>
    <t>Parkton Re Ltd.</t>
  </si>
  <si>
    <t>701489AA4</t>
  </si>
  <si>
    <t>N Carolina Hurricane</t>
  </si>
  <si>
    <t>N. Carolina Joint U/W Ass'n</t>
  </si>
  <si>
    <t>Eurus II Ltd.</t>
  </si>
  <si>
    <t>XS0442302674</t>
  </si>
  <si>
    <t>MultiCat Mexico A</t>
  </si>
  <si>
    <t>62545LAA3</t>
  </si>
  <si>
    <t>Mex EQ</t>
  </si>
  <si>
    <t>AGROASEMEX SA</t>
  </si>
  <si>
    <t>MultiCat Mexico B</t>
  </si>
  <si>
    <t>62545LAB1</t>
  </si>
  <si>
    <t>Mex, Pacific Wind</t>
  </si>
  <si>
    <t>MultiCat Mexico C</t>
  </si>
  <si>
    <t>62545LAC9</t>
  </si>
  <si>
    <t>MultiCat Mexico D</t>
  </si>
  <si>
    <t>62545LAD7</t>
  </si>
  <si>
    <t>Montana Re A</t>
  </si>
  <si>
    <t>612098AA1</t>
  </si>
  <si>
    <t>Flagstone</t>
  </si>
  <si>
    <t>Montana Re B</t>
  </si>
  <si>
    <t>612098AB9</t>
  </si>
  <si>
    <t>US Wind, USEQ</t>
  </si>
  <si>
    <t>Successor X Class I-S1</t>
  </si>
  <si>
    <t>86460BAA5</t>
  </si>
  <si>
    <t>US Wind, CA EQ, Euro Wind</t>
  </si>
  <si>
    <t>Successor X Class I-U1</t>
  </si>
  <si>
    <t>86460BAB3</t>
  </si>
  <si>
    <t>Successor X Class I-X1</t>
  </si>
  <si>
    <t>86460BAC1</t>
  </si>
  <si>
    <t>Atlas VI 2009-1</t>
  </si>
  <si>
    <t>XS0472703593</t>
  </si>
  <si>
    <t>Euro Wind, Japan EQ</t>
  </si>
  <si>
    <t>Longpoint Re II 2009-1 A</t>
  </si>
  <si>
    <t>54313TAA3</t>
  </si>
  <si>
    <t>Longpoint Re II 2009-1 B</t>
  </si>
  <si>
    <t>54313TAB1</t>
  </si>
  <si>
    <t>Lakeside Re II</t>
  </si>
  <si>
    <t>51218TAA5</t>
  </si>
  <si>
    <t>Redwood XI 2009-1 A</t>
  </si>
  <si>
    <t>75778AAA7</t>
  </si>
  <si>
    <t>California EQ Authority</t>
  </si>
  <si>
    <t>Foundation Re III 2010-1 A</t>
  </si>
  <si>
    <t>35047BAA4</t>
  </si>
  <si>
    <t>Succesor X Class II-CN3</t>
  </si>
  <si>
    <t>86460BAD9</t>
  </si>
  <si>
    <t>US Wind, EuroWind</t>
  </si>
  <si>
    <t>Succesor X Class II-CL3</t>
  </si>
  <si>
    <t>86460BAE7</t>
  </si>
  <si>
    <t>Succesor X Class II-BY3</t>
  </si>
  <si>
    <t>86460BAF4</t>
  </si>
  <si>
    <t>US Wind, Cal EQ, EuroWind, Japan EQ</t>
  </si>
  <si>
    <t>Merna Re II</t>
  </si>
  <si>
    <t>59011BAA6</t>
  </si>
  <si>
    <t>Central US EQ</t>
  </si>
  <si>
    <t>Ibis Re 2010-1 A</t>
  </si>
  <si>
    <t>451036AC1</t>
  </si>
  <si>
    <t>US Gulf, East Coast and Hawaii Wind</t>
  </si>
  <si>
    <t>Ibis Re 2010-1 B</t>
  </si>
  <si>
    <t>451036AD9</t>
  </si>
  <si>
    <t>Johnston Re Ltd. A</t>
  </si>
  <si>
    <t>479403AA5</t>
  </si>
  <si>
    <t>NC Hurricane</t>
  </si>
  <si>
    <t>Johnston Re Ltd. B</t>
  </si>
  <si>
    <t>479403AB3</t>
  </si>
  <si>
    <t>Lodestone Re Ltd. 2010-1 A</t>
  </si>
  <si>
    <t>540209AA1</t>
  </si>
  <si>
    <t>Gulf and East Coast Wind; US EQ</t>
  </si>
  <si>
    <t>National Union Fire Ins.</t>
  </si>
  <si>
    <t>Lodestone Re Ltd. 2010-1 B</t>
  </si>
  <si>
    <t>540209AB9</t>
  </si>
  <si>
    <t>EOS Wind Ltd. A</t>
  </si>
  <si>
    <t>26877VAA4</t>
  </si>
  <si>
    <t>US Gulf &amp; East Coast Wind</t>
  </si>
  <si>
    <t>EOS Wind Ltd. B</t>
  </si>
  <si>
    <t>26877VAB2</t>
  </si>
  <si>
    <t>US Gulf &amp; East Coast Wind; Euro Wind</t>
  </si>
  <si>
    <t>Caelus Re II</t>
  </si>
  <si>
    <t>12764RAA9</t>
  </si>
  <si>
    <t>US Gulf &amp; East Coast Wind, US EQ</t>
  </si>
  <si>
    <t>Blue Fin III A</t>
  </si>
  <si>
    <t>09547PAD7</t>
  </si>
  <si>
    <t>Gulf, East Coast &amp; HI Wind, US EQ &amp; Fire</t>
  </si>
  <si>
    <t>Blue Fin III B</t>
  </si>
  <si>
    <t>09547PAE5</t>
  </si>
  <si>
    <t>Residential Re 2010 1</t>
  </si>
  <si>
    <t>76114WAB8</t>
  </si>
  <si>
    <t>Gulf and East Coast Wind; US EQ; Other US</t>
  </si>
  <si>
    <t>Residential Re 2010 2</t>
  </si>
  <si>
    <t>76114WAC6</t>
  </si>
  <si>
    <t>Residential Re 2010 3</t>
  </si>
  <si>
    <t>76114WAD4</t>
  </si>
  <si>
    <t>Residential Re 2010 4</t>
  </si>
  <si>
    <t>76114WAE2</t>
  </si>
  <si>
    <t>Merna Re III</t>
  </si>
  <si>
    <t>MERNAIII</t>
  </si>
  <si>
    <t>US Multi-Peril</t>
  </si>
  <si>
    <t>Shore Re 2010-1 A</t>
  </si>
  <si>
    <t>825132AA1</t>
  </si>
  <si>
    <t>Massachusetts Hurricane</t>
  </si>
  <si>
    <t xml:space="preserve">Mass Property Ins U/W Ass'n </t>
  </si>
  <si>
    <t>Green Valley II</t>
  </si>
  <si>
    <t>XS0544693061</t>
  </si>
  <si>
    <t>France Wind</t>
  </si>
  <si>
    <t>Calypso Capital Ltd. 2010-1 A</t>
  </si>
  <si>
    <t>XS0553736637</t>
  </si>
  <si>
    <t>AXA Global</t>
  </si>
  <si>
    <t>Mariah Re 2010-I</t>
  </si>
  <si>
    <t>566631AA5</t>
  </si>
  <si>
    <t>US Thunderstorm</t>
  </si>
  <si>
    <t>American Family Ins</t>
  </si>
  <si>
    <t>Atlas VI 2010-1</t>
  </si>
  <si>
    <t>XS0567681811</t>
  </si>
  <si>
    <t>Euro Wind, JP Quake</t>
  </si>
  <si>
    <t>Residential Re 2010 -II 1</t>
  </si>
  <si>
    <t>76114WAF9</t>
  </si>
  <si>
    <t>Residential Re 2010 -II 2</t>
  </si>
  <si>
    <t>76114WAG7</t>
  </si>
  <si>
    <t>Residential Re 2010 -II 3</t>
  </si>
  <si>
    <t>76114WAH5</t>
  </si>
  <si>
    <t>Vega Capital 2010 C</t>
  </si>
  <si>
    <t>92250MAE5</t>
  </si>
  <si>
    <t>US/Euro Wind, CA/JP EQ, JP Wind</t>
  </si>
  <si>
    <t>Mariah Re 2010-II</t>
  </si>
  <si>
    <t>566631AB3</t>
  </si>
  <si>
    <t>Lodestone Re 2010 Ltd. 2010-2 A-1</t>
  </si>
  <si>
    <t>540209AC7</t>
  </si>
  <si>
    <t>Lodestone Re 2010 Ltd. 2010-2 A-2</t>
  </si>
  <si>
    <t>540209AD5</t>
  </si>
  <si>
    <t>Montana 2010-1 C</t>
  </si>
  <si>
    <t>612098AC7</t>
  </si>
  <si>
    <t>Montana 2010-1 D</t>
  </si>
  <si>
    <t>612098AD5</t>
  </si>
  <si>
    <t>US Wind, USEQ, Cayman Wind</t>
  </si>
  <si>
    <t>Montana 2010-1 E</t>
  </si>
  <si>
    <t>612098AE3</t>
  </si>
  <si>
    <t>US, JP, EU Wind, US, JP EQ</t>
  </si>
  <si>
    <t>Successor X 2011-I Class III R3</t>
  </si>
  <si>
    <t>86460BAG2</t>
  </si>
  <si>
    <t>US Wind, CA EQ, Aus EQ</t>
  </si>
  <si>
    <t>Successor X 2011-I Class III S3</t>
  </si>
  <si>
    <t>86460BAH0</t>
  </si>
  <si>
    <t>Successor X 2011-I Class III T3</t>
  </si>
  <si>
    <t>86460BAJ6</t>
  </si>
  <si>
    <t>Green Fields</t>
  </si>
  <si>
    <t>XS0572905445</t>
  </si>
  <si>
    <t>Foundation Re III 2011-1 Class A</t>
  </si>
  <si>
    <t>35047BAB2</t>
  </si>
  <si>
    <t>Successor X 2011-I Class IV E3</t>
  </si>
  <si>
    <t>86460BAK3</t>
  </si>
  <si>
    <t>Successor X 2011-I Class IV AL3</t>
  </si>
  <si>
    <t>86460BAL1</t>
  </si>
  <si>
    <t>East Lane Re IV 2011-1 Class A</t>
  </si>
  <si>
    <t>273323AA3</t>
  </si>
  <si>
    <t>NE US Wind, US EQ, US TS, Wstorm</t>
  </si>
  <si>
    <t>East Lane Re IV 2011-1 Class B</t>
  </si>
  <si>
    <t>273323AB1</t>
  </si>
  <si>
    <t>Queen Street II Capital Ltd.</t>
  </si>
  <si>
    <t>74824FAA3</t>
  </si>
  <si>
    <t>US Wind, Euro Wind</t>
  </si>
  <si>
    <t>Blue Fin 4 B</t>
  </si>
  <si>
    <t>09547PAF2</t>
  </si>
  <si>
    <t>Johnston 2011-1 A</t>
  </si>
  <si>
    <t>479403AC1</t>
  </si>
  <si>
    <t>Johnston 2011-1 B</t>
  </si>
  <si>
    <t>479403AD9</t>
  </si>
  <si>
    <t>Residential Re 2011-CL 1</t>
  </si>
  <si>
    <t>76114XAA8</t>
  </si>
  <si>
    <t>US (All Perils)</t>
  </si>
  <si>
    <t>Residential Re 2011-CL 2</t>
  </si>
  <si>
    <t>76114XAB6</t>
  </si>
  <si>
    <t>Residential Re 2011-CL 5</t>
  </si>
  <si>
    <t>76114XAC4</t>
  </si>
  <si>
    <t>Loma Re 2011-1</t>
  </si>
  <si>
    <t>541502AA8</t>
  </si>
  <si>
    <t>US Hurr, US EQ, Euro Wind, Japan EQ</t>
  </si>
  <si>
    <t>Argo Re</t>
  </si>
  <si>
    <t>Queen Street III</t>
  </si>
  <si>
    <t>74824GAA1</t>
  </si>
  <si>
    <t>Embarcadero Re</t>
  </si>
  <si>
    <t>XS0654106300</t>
  </si>
  <si>
    <t>Pylon II A</t>
  </si>
  <si>
    <t>XS0657525902</t>
  </si>
  <si>
    <t>Pylon II B</t>
  </si>
  <si>
    <t>XS0657526207</t>
  </si>
  <si>
    <t>Kizuna Re</t>
  </si>
  <si>
    <t>49835HAA8</t>
  </si>
  <si>
    <t>Calypso Capital Ltd. 2011-1 A</t>
  </si>
  <si>
    <t>XS0690927057</t>
  </si>
  <si>
    <t>Queen Street IV Capital</t>
  </si>
  <si>
    <t>74824HAA9</t>
  </si>
  <si>
    <t>Successor X 2011-3 Class V-F4</t>
  </si>
  <si>
    <t>86460BAM9</t>
  </si>
  <si>
    <t>Successor X 2011-3 Class V-X4</t>
  </si>
  <si>
    <t>86460BAN7</t>
  </si>
  <si>
    <t>Residential Re 2011-II Class 1</t>
  </si>
  <si>
    <t>76114XAD2</t>
  </si>
  <si>
    <t>Residential Re 2011-II Class 2</t>
  </si>
  <si>
    <t>76114XAE0</t>
  </si>
  <si>
    <t>Compass Re 2011-1 Class 1</t>
  </si>
  <si>
    <t>20451JAA8</t>
  </si>
  <si>
    <t>Compass Re 2011-1 Class 2</t>
  </si>
  <si>
    <t>20451JAB6</t>
  </si>
  <si>
    <t>Compass Re 2011-1 Class 3</t>
  </si>
  <si>
    <t>20451JAC4</t>
  </si>
  <si>
    <t>Golden State Re</t>
  </si>
  <si>
    <t>38123CAA3</t>
  </si>
  <si>
    <t>US Quake (CA)</t>
  </si>
  <si>
    <t>California State Comp Ins Fund</t>
  </si>
  <si>
    <t>Atlas VI Capital 2011-1 Class A</t>
  </si>
  <si>
    <t>049406AB7</t>
  </si>
  <si>
    <t>Atlas VI Capital 2011-1 Class B</t>
  </si>
  <si>
    <t>049406AC5</t>
  </si>
  <si>
    <t>Atlas VI Capital 2011-2 Class A</t>
  </si>
  <si>
    <t>XS0717733298</t>
  </si>
  <si>
    <t>Tramline Re</t>
  </si>
  <si>
    <t>89289VAA4</t>
  </si>
  <si>
    <t>US Hurr, US EQ, Euro Wind</t>
  </si>
  <si>
    <t>Amlin AG</t>
  </si>
  <si>
    <t>Loma Re 2011-2 Class A</t>
  </si>
  <si>
    <t>541502AB6</t>
  </si>
  <si>
    <t xml:space="preserve">Successor X 2012-1 Class V-AA3 </t>
  </si>
  <si>
    <t>86460BAQ0</t>
  </si>
  <si>
    <t xml:space="preserve">Successor X 2012-1 Class V-D3 </t>
  </si>
  <si>
    <t>86460BAP2</t>
  </si>
  <si>
    <t>Ibis Re II 2012-1 A</t>
  </si>
  <si>
    <t>451052AA2</t>
  </si>
  <si>
    <t>US and PR Wind</t>
  </si>
  <si>
    <t>Ibis Re II 2012-1 B</t>
  </si>
  <si>
    <t>451052AB0</t>
  </si>
  <si>
    <t>Kibou Ltd. 2012-1 A</t>
  </si>
  <si>
    <t>49374DAA4</t>
  </si>
  <si>
    <t>Embarcadero Re 2012-1 A</t>
  </si>
  <si>
    <t>29079DAA4</t>
  </si>
  <si>
    <t>Queen Street V</t>
  </si>
  <si>
    <t>74824JAA5</t>
  </si>
  <si>
    <t>Mystic Re III 2012-1 Class A</t>
  </si>
  <si>
    <t>62864XAA0</t>
  </si>
  <si>
    <t>Mystic Re III 2012-1 Class B</t>
  </si>
  <si>
    <t>62864XAB8</t>
  </si>
  <si>
    <t>East Lane V 2012 A</t>
  </si>
  <si>
    <t>273322AA5</t>
  </si>
  <si>
    <t>US Wind (Gulf &amp; SE)</t>
  </si>
  <si>
    <t>East Lane V 2012 B</t>
  </si>
  <si>
    <t>273322AB3</t>
  </si>
  <si>
    <t>Combine Re Class A</t>
  </si>
  <si>
    <t>20010CAA7</t>
  </si>
  <si>
    <t>US Hurr, Thunderstorm, US EQ</t>
  </si>
  <si>
    <t>Country Mutual &amp; NC Farm Bureau</t>
  </si>
  <si>
    <t>Combine Re Class B</t>
  </si>
  <si>
    <t>20010CAB5</t>
  </si>
  <si>
    <t>Combine Re Class C</t>
  </si>
  <si>
    <t>20010CAC3</t>
  </si>
  <si>
    <t>Blue Danube 2012-1 A</t>
  </si>
  <si>
    <t>09538RAA0</t>
  </si>
  <si>
    <t>US, Caribbean, Mexico Hurr, US EQ</t>
  </si>
  <si>
    <t>Allianz Argos 14</t>
  </si>
  <si>
    <t>Blue Danube 2012-1 B</t>
  </si>
  <si>
    <t>09538RAB8</t>
  </si>
  <si>
    <t>Akibare II 2012-1 A</t>
  </si>
  <si>
    <t>00973CAA4</t>
  </si>
  <si>
    <t>Pelican Re 2012-1 A</t>
  </si>
  <si>
    <t>705844AA6</t>
  </si>
  <si>
    <t>Louisiana Hurr</t>
  </si>
  <si>
    <t>Louisana Citizens Ins.</t>
  </si>
  <si>
    <t>Everglades Re Ltd. 2012-1 A</t>
  </si>
  <si>
    <t>300141AA6</t>
  </si>
  <si>
    <t xml:space="preserve">Citizen's Property Ins. Corp. </t>
  </si>
  <si>
    <t>Mythen Ltd. 2012-1 A</t>
  </si>
  <si>
    <t>62866QAA3</t>
  </si>
  <si>
    <t>US Wind, Puerto Rico Wind</t>
  </si>
  <si>
    <t>Mythen Ltd. 2012-1 E</t>
  </si>
  <si>
    <t>62866QAB1</t>
  </si>
  <si>
    <t>Mythen Ltd. 2012-1 H</t>
  </si>
  <si>
    <t>62866QAC9</t>
  </si>
  <si>
    <t>US Wind, Puerto Rico Wind, Euro Wind</t>
  </si>
  <si>
    <t>Residential Re 2012-1 Class 3</t>
  </si>
  <si>
    <t>76112NAA2</t>
  </si>
  <si>
    <t>US Hurr, US Wind, US EQ, CA Wildfire</t>
  </si>
  <si>
    <t>Residential Re 2012-1 Class 5</t>
  </si>
  <si>
    <t>76112NAB0</t>
  </si>
  <si>
    <t>Residential Re 2012-1 Class 7</t>
  </si>
  <si>
    <t>76112NAC8</t>
  </si>
  <si>
    <t>Long Point Re III 2012-1 A</t>
  </si>
  <si>
    <t>542799AA9</t>
  </si>
  <si>
    <t>NE US Hurr</t>
  </si>
  <si>
    <t>Travellers, St. Paul, Standard &amp; subs</t>
  </si>
  <si>
    <t>Queen Street VI Re Ltd.</t>
  </si>
  <si>
    <t>74824KAA2</t>
  </si>
  <si>
    <t>Embarcadero Re 2012-II A</t>
  </si>
  <si>
    <t>29079DAB2</t>
  </si>
  <si>
    <t>Eurus III Ltd. 2012-1 Class A</t>
  </si>
  <si>
    <t>XS0828239219</t>
  </si>
  <si>
    <t>MultiCat Mexico 2012-1 A</t>
  </si>
  <si>
    <t>625258AA6</t>
  </si>
  <si>
    <t>FONDEN</t>
  </si>
  <si>
    <t>MultiCat Mexico 2012-1 B</t>
  </si>
  <si>
    <t>625258AB4</t>
  </si>
  <si>
    <t>Mexico Atl Hurr</t>
  </si>
  <si>
    <t>MultiCat Mexico 2012-1 C</t>
  </si>
  <si>
    <t>625258AC2</t>
  </si>
  <si>
    <t>Mexico Pacific Hurr</t>
  </si>
  <si>
    <t>Queen Street VII</t>
  </si>
  <si>
    <t>74824LAA0</t>
  </si>
  <si>
    <t>US Hurr, Euro Wind</t>
  </si>
  <si>
    <t>Atlas Re VII A</t>
  </si>
  <si>
    <t>04940TAA9</t>
  </si>
  <si>
    <t>US Hurr, US EQ</t>
  </si>
  <si>
    <t>Atlas Re VII B</t>
  </si>
  <si>
    <t>XS0845866762</t>
  </si>
  <si>
    <t>Mythen Re Ltd. 2012-2 A</t>
  </si>
  <si>
    <t>62866RAA1</t>
  </si>
  <si>
    <t>Us Hurr, UK Mortality</t>
  </si>
  <si>
    <t>AIR, RMS</t>
  </si>
  <si>
    <t>Mythen Re Ltd. 2012-2 C</t>
  </si>
  <si>
    <t>62866RAC7</t>
  </si>
  <si>
    <t>Us Hurr</t>
  </si>
  <si>
    <t>Residential Re 2012-II Class 1</t>
  </si>
  <si>
    <t>76115AAA7</t>
  </si>
  <si>
    <t>Residential Re 2012-II Class 2</t>
  </si>
  <si>
    <t>76115AAB5</t>
  </si>
  <si>
    <t>Residential Re 2012-II Class 3</t>
  </si>
  <si>
    <t>76115AAC3</t>
  </si>
  <si>
    <t>Residential Re 2012-II Class 4</t>
  </si>
  <si>
    <t>76115AAD1</t>
  </si>
  <si>
    <t>Compass Re 2012-I Class A</t>
  </si>
  <si>
    <t>20451JAD2</t>
  </si>
  <si>
    <t>Self</t>
  </si>
  <si>
    <t>Lakeside Re III</t>
  </si>
  <si>
    <t>51218UAA2</t>
  </si>
  <si>
    <t>US, Canadian EQ</t>
  </si>
  <si>
    <t>Zurich Am Ins &amp; Zurich Ins. Co.</t>
  </si>
  <si>
    <t>Skyline Re 2013-1 Class A</t>
  </si>
  <si>
    <t>XS0876025759</t>
  </si>
  <si>
    <t>US EQ, US TS</t>
  </si>
  <si>
    <t>Cincinnati Ins. Co.</t>
  </si>
  <si>
    <t>Caelus Re 2013 Ltd.</t>
  </si>
  <si>
    <t>12764TAA5</t>
  </si>
  <si>
    <t>Everglades Re 2013-1 Class A</t>
  </si>
  <si>
    <t>300141AB4</t>
  </si>
  <si>
    <t>Merna Re IV Ltd.</t>
  </si>
  <si>
    <t>59012FAA6</t>
  </si>
  <si>
    <t>State Farm</t>
  </si>
  <si>
    <t>Caelus Re 2013-II Class A</t>
  </si>
  <si>
    <t>12764TAB3</t>
  </si>
  <si>
    <t>US Hurricane, US EQ</t>
  </si>
  <si>
    <t>Tar Heel Re Ltd.</t>
  </si>
  <si>
    <t>87609FAA6</t>
  </si>
  <si>
    <t>NCarolina Wind</t>
  </si>
  <si>
    <t>Bosphorus 1 Re 2013-1 Class A</t>
  </si>
  <si>
    <t>10010VAA6</t>
  </si>
  <si>
    <t>Turkey EQ</t>
  </si>
  <si>
    <t>Turkish Catastrophe Ins. Pool</t>
  </si>
  <si>
    <t>Sanders Re Ltd.2013-1 Class A</t>
  </si>
  <si>
    <t>80000RAA0</t>
  </si>
  <si>
    <t>Allstate Ins. Co.</t>
  </si>
  <si>
    <t>Sanders Re Ltd.2013-1 Class B</t>
  </si>
  <si>
    <t>80000RAB8</t>
  </si>
  <si>
    <t>Pelican Re 2013-1 Class A</t>
  </si>
  <si>
    <t>Sunshine Re Ltd 2013-1</t>
  </si>
  <si>
    <t>XS0930183206</t>
  </si>
  <si>
    <t>FL Hurr</t>
  </si>
  <si>
    <t>N/A</t>
  </si>
  <si>
    <t>Florida Municipal Ins. Trust</t>
  </si>
  <si>
    <t>Armor Re Ltd. 2013-1 Class A</t>
  </si>
  <si>
    <t>04226RAA8</t>
  </si>
  <si>
    <t>American Coastal Ins. Co.</t>
  </si>
  <si>
    <t>Longpoint Re III 2013-1 Class A</t>
  </si>
  <si>
    <t>542799AB7</t>
  </si>
  <si>
    <t>Blue Danube II Ltd. 2013-1 Class A</t>
  </si>
  <si>
    <t>09538QAA2</t>
  </si>
  <si>
    <t>US, Carib, Mexico Hurr, US EQ</t>
  </si>
  <si>
    <t>Allianz</t>
  </si>
  <si>
    <t>Residential Re 2013 Ltd. 2013-1 Class 3</t>
  </si>
  <si>
    <t>76117PAA2</t>
  </si>
  <si>
    <t>US Hurr, EQ, T-storm, Winter Storm, Wildfire</t>
  </si>
  <si>
    <t>Residential Re 2013 Ltd. 2013-1 Class 11</t>
  </si>
  <si>
    <t>76117PAB0</t>
  </si>
  <si>
    <t>Oak Leaf 2013 A</t>
  </si>
  <si>
    <t>XS0945594488</t>
  </si>
  <si>
    <t>Unknown (possibly Southern Oak Ins)</t>
  </si>
  <si>
    <t>Oak Leaf 2013 B</t>
  </si>
  <si>
    <t>XS0945611324</t>
  </si>
  <si>
    <t>Oak Leaf 2013 C</t>
  </si>
  <si>
    <t>XS0945613452</t>
  </si>
  <si>
    <t>Queen Street VIII Ltd.</t>
  </si>
  <si>
    <t>74825AAA3</t>
  </si>
  <si>
    <t>US Hurr, Australia Cyclone</t>
  </si>
  <si>
    <t>Ibis Re II Ltd. 2013-1 Class A</t>
  </si>
  <si>
    <t>451052AC8</t>
  </si>
  <si>
    <t>Ibis Re II Ltd. 2013-1 Class B</t>
  </si>
  <si>
    <t>451052AD6</t>
  </si>
  <si>
    <t>Ibis Re II Ltd. 2013-1 Class C</t>
  </si>
  <si>
    <t>451052AE4</t>
  </si>
  <si>
    <t>Tramline Re II 2013-1 Class A</t>
  </si>
  <si>
    <t>89289YAA8</t>
  </si>
  <si>
    <t>US and Canada EQ</t>
  </si>
  <si>
    <t>Green Fields II Capital Ltd. 2013-1 A</t>
  </si>
  <si>
    <t>XS0946719811</t>
  </si>
  <si>
    <t>France Windstorm</t>
  </si>
  <si>
    <t>Tradwewynd Re Ltd. 2013-1 Class 1</t>
  </si>
  <si>
    <t>89267XAA6</t>
  </si>
  <si>
    <t>AIG</t>
  </si>
  <si>
    <t>Mona Lisa Re 2013-2 Class A</t>
  </si>
  <si>
    <t>608800AA6</t>
  </si>
  <si>
    <t>Renaissance Re</t>
  </si>
  <si>
    <t>MetroCat Re Ltd. 2013-1 Class A</t>
  </si>
  <si>
    <t>59165HAA7</t>
  </si>
  <si>
    <t>First Mutual Trans Assurance Co.</t>
  </si>
  <si>
    <t>Sullivan Re 2013-1 Class A</t>
  </si>
  <si>
    <t>XS0953393104</t>
  </si>
  <si>
    <t>New Jersey Manufacturers Ins Group</t>
  </si>
  <si>
    <t>Mythen Re 2013-1 Class B-1</t>
  </si>
  <si>
    <t>62866RAD5</t>
  </si>
  <si>
    <t>Northshore Re 2013-1 Class A</t>
  </si>
  <si>
    <t>666846AA8</t>
  </si>
  <si>
    <t>AXIS Re and subs</t>
  </si>
  <si>
    <t>Nakama Re Ltd.</t>
  </si>
  <si>
    <t>62983QAA1</t>
  </si>
  <si>
    <t>Calypso Capital II Class A</t>
  </si>
  <si>
    <t>XS0976109917</t>
  </si>
  <si>
    <t>Calypso Capital II Class B</t>
  </si>
  <si>
    <t>XS0976121888</t>
  </si>
  <si>
    <t>Galileo Re 2013-1 Class A</t>
  </si>
  <si>
    <t>36354TAA0</t>
  </si>
  <si>
    <t>US Hurr, US &amp; Cdn EQ, Euro Wind</t>
  </si>
  <si>
    <t>Residential Re 2013-II Class 1</t>
  </si>
  <si>
    <t>76117PAC8</t>
  </si>
  <si>
    <t>US Hurr (ex-FL), US EQ, US Wind, CA Wildfire</t>
  </si>
  <si>
    <t>Residential Re 2013-II Class 4</t>
  </si>
  <si>
    <t>76117PAD6</t>
  </si>
  <si>
    <t>US Hurr, US EQ, US Wind, CA Wildfire</t>
  </si>
  <si>
    <t>Tradewynd Re 2013-2 Class 1-A</t>
  </si>
  <si>
    <t>89267XAB4</t>
  </si>
  <si>
    <t>US, Gulf, Carib Hurr, US EQ</t>
  </si>
  <si>
    <t>Tradewynd Re 2013-2 Class 3-A</t>
  </si>
  <si>
    <t>89267XAC2</t>
  </si>
  <si>
    <t>Tradewynd Re 2013-2 Class 3-B</t>
  </si>
  <si>
    <t>89267XAE8</t>
  </si>
  <si>
    <t>Queen City Re</t>
  </si>
  <si>
    <t>74825CAA9</t>
  </si>
  <si>
    <t>American Modern Ins. Group</t>
  </si>
  <si>
    <t>VenTerra Re 2013-1 Class A</t>
  </si>
  <si>
    <t>922764AA3</t>
  </si>
  <si>
    <t>US EQ, Aus Cyclone, Aus EQ</t>
  </si>
  <si>
    <t>Equator Reinsurances Ltd.</t>
  </si>
  <si>
    <t>Loma Re Ltd. 2013-1 Class A</t>
  </si>
  <si>
    <t>541501AA0</t>
  </si>
  <si>
    <t>US, PR, V Is, Cdn EQ, US, PR, V Is Hurr, US T St</t>
  </si>
  <si>
    <t>Loma Re Ltd. 2013-1 Class B</t>
  </si>
  <si>
    <t>541501AB8</t>
  </si>
  <si>
    <t>Loma Re Ltd. 2013-1 Class C</t>
  </si>
  <si>
    <t>541501AC6</t>
  </si>
  <si>
    <t>Windmill I Re</t>
  </si>
  <si>
    <t>XS1006932757</t>
  </si>
  <si>
    <t>Achmea Re</t>
  </si>
  <si>
    <t>Skyline Re 2014-1 Class A</t>
  </si>
  <si>
    <t>XS1016682749</t>
  </si>
  <si>
    <t>USEQ (ex CA), US Windstorm</t>
  </si>
  <si>
    <t>Queen Street IX</t>
  </si>
  <si>
    <t>74825DAA7</t>
  </si>
  <si>
    <t>East Lane Re VI 2014-1 Class A</t>
  </si>
  <si>
    <t>27332QAA2</t>
  </si>
  <si>
    <t>US Hurr, US EQ, US Storm</t>
  </si>
  <si>
    <t>Gator Re 2014-1 Class A</t>
  </si>
  <si>
    <t>368034AA2</t>
  </si>
  <si>
    <t>US Hurr, US Storm</t>
  </si>
  <si>
    <t>American Strategic Ins. Grp.</t>
  </si>
  <si>
    <t>Kizuna Re II Class A</t>
  </si>
  <si>
    <t>49835KAA1</t>
  </si>
  <si>
    <t>Tokio Marine &amp; Nichido Fire Ins.</t>
  </si>
  <si>
    <t>Kizuna Re II Class B</t>
  </si>
  <si>
    <t>49835KAB9</t>
  </si>
  <si>
    <t xml:space="preserve">Merna Re V </t>
  </si>
  <si>
    <t>59012QAA2</t>
  </si>
  <si>
    <t>Midwest EQ</t>
  </si>
  <si>
    <t>Riverfront Re Ltd.</t>
  </si>
  <si>
    <t>76870YAA0</t>
  </si>
  <si>
    <t>Great American Ins. Co.</t>
  </si>
  <si>
    <t>Citrus Re Ltd. 2014-1 A</t>
  </si>
  <si>
    <t>177510AA2</t>
  </si>
  <si>
    <t>FL Hurricane (expandable to US)</t>
  </si>
  <si>
    <t>Heritage Property &amp; Casualty</t>
  </si>
  <si>
    <t>Lion I Re</t>
  </si>
  <si>
    <t>XS1059636966</t>
  </si>
  <si>
    <t>Generali</t>
  </si>
  <si>
    <t>Citrus Re 2014-2 Class 1</t>
  </si>
  <si>
    <t>177510ABO</t>
  </si>
  <si>
    <t>Kilimanjaro Re 2014-1 Class B</t>
  </si>
  <si>
    <t>494074AC1</t>
  </si>
  <si>
    <t>US, PR Hurr, US, PR, Can EQ</t>
  </si>
  <si>
    <t>Everest Re</t>
  </si>
  <si>
    <t>Everglades Re 2014-1 Class A</t>
  </si>
  <si>
    <t>300141AC2</t>
  </si>
  <si>
    <t>Kilimanjaro Re 2014-1 Class A</t>
  </si>
  <si>
    <t>494074AA5</t>
  </si>
  <si>
    <t>SE US Hurr</t>
  </si>
  <si>
    <t>Armor Re 2014-1 Class A</t>
  </si>
  <si>
    <t>04226RAB6</t>
  </si>
  <si>
    <t>FL Hurricane (expandable to SE US)</t>
  </si>
  <si>
    <t>Sanders Re 2014-1 Class B</t>
  </si>
  <si>
    <t>80000RAC6</t>
  </si>
  <si>
    <t>US Hurr and US EQ</t>
  </si>
  <si>
    <t>Sanders Re 2014-1 Class C</t>
  </si>
  <si>
    <t>80000RAD4</t>
  </si>
  <si>
    <t>Sanders Re 2014-1 Class D</t>
  </si>
  <si>
    <t>80000RAE2</t>
  </si>
  <si>
    <t>Aozora Re 2014-1 B</t>
  </si>
  <si>
    <t>037401AB2</t>
  </si>
  <si>
    <t>Japan typhoon</t>
  </si>
  <si>
    <t>Sompo Japan Ins &amp; Nipponkoa Ins. Co.</t>
  </si>
  <si>
    <t>Nakama Re 2014-1 Class 1</t>
  </si>
  <si>
    <t>62983QAB9</t>
  </si>
  <si>
    <t>Nakama Re 2014-1 Class 2</t>
  </si>
  <si>
    <t>62983QAC7</t>
  </si>
  <si>
    <t>Sanders Re 2014-2 A</t>
  </si>
  <si>
    <t>80000RAF9</t>
  </si>
  <si>
    <t>US Hurr, Storm and US EQ</t>
  </si>
  <si>
    <t>Allstate (Castle Key Ins &amp; Castle Key Indem)</t>
  </si>
  <si>
    <t>Residential Re 2014-1 Class 10</t>
  </si>
  <si>
    <t>76117QAA0</t>
  </si>
  <si>
    <t>US Hurr, US EQ, T-st, Wint-St, Wfire, Vol, Meteorite</t>
  </si>
  <si>
    <t>Residential Re 2014-1 Class 13</t>
  </si>
  <si>
    <t>76117QAB8</t>
  </si>
  <si>
    <t>Alamo Re Ltd. 2014-1</t>
  </si>
  <si>
    <t>011395AA8</t>
  </si>
  <si>
    <t>Texas Hurr</t>
  </si>
  <si>
    <t>Texas Windstorm Ins. Assn.</t>
  </si>
  <si>
    <t>Golden State Re II 2014-1</t>
  </si>
  <si>
    <t>38123FAA6</t>
  </si>
  <si>
    <t>Kilimanjaro Re 2014-2 Class C</t>
  </si>
  <si>
    <t>494074AE7</t>
  </si>
  <si>
    <t>Ursa Re 2014-1 Class A</t>
  </si>
  <si>
    <t>90323WAA8</t>
  </si>
  <si>
    <t>Ursa Re 2014-1 Class B</t>
  </si>
  <si>
    <t>90323WAB6</t>
  </si>
  <si>
    <t>Residential Re 2014-II Class 4</t>
  </si>
  <si>
    <t>76117QAC6</t>
  </si>
  <si>
    <t>Tradewynd Re 2014-1 Class 3-A</t>
  </si>
  <si>
    <t>89267XAF5</t>
  </si>
  <si>
    <t>US, Gulf, Carib, Can, Mex Hurr &amp; EQ</t>
  </si>
  <si>
    <t>Tradewynd Re 2014-1 Class 1-B</t>
  </si>
  <si>
    <t>89267XAG3</t>
  </si>
  <si>
    <t>Tradewynd Re 2014-1 Class 3-B</t>
  </si>
  <si>
    <t>89267XAH1</t>
  </si>
  <si>
    <t>Nakama Re 2014-2 Class 1</t>
  </si>
  <si>
    <t>62983QAD5</t>
  </si>
  <si>
    <t>Nakama Re 2014-2 Class 2</t>
  </si>
  <si>
    <t>62983QAE3</t>
  </si>
  <si>
    <t>Tramline Re II 2014-1 Class A</t>
  </si>
  <si>
    <t>89289YAB6</t>
  </si>
  <si>
    <t>US Hurr, EQ, Euro Wind</t>
  </si>
  <si>
    <t>Galileo Re 2015-1 Class A</t>
  </si>
  <si>
    <t>36354TAB8</t>
  </si>
  <si>
    <t>US Gulf, EC Hurr, US EQ, Euro Wind</t>
  </si>
  <si>
    <t>Catlin Ins. Co.</t>
  </si>
  <si>
    <t>Atlas IX Capital 2015-1 A</t>
  </si>
  <si>
    <t>049382AC8</t>
  </si>
  <si>
    <t>US Gulf, EC Hurr and US EQ</t>
  </si>
  <si>
    <t>East Lane Re VI 2015-1 A</t>
  </si>
  <si>
    <t>27332QAB0</t>
  </si>
  <si>
    <t>NE US Hurr, EQ,T Storm, Wstrom, WF, Vol, Met</t>
  </si>
  <si>
    <t>Merna Re 2015-1</t>
  </si>
  <si>
    <t>59012UAA3</t>
  </si>
  <si>
    <t>Kizuna Re II 2015-1 A</t>
  </si>
  <si>
    <t>XS1206778703</t>
  </si>
  <si>
    <t>Manatee Re Ltd. 2015-1 Class A</t>
  </si>
  <si>
    <t>562013AA0</t>
  </si>
  <si>
    <t>Safepoint Ins. Co.</t>
  </si>
  <si>
    <t>Queen Street X Re Ltd.</t>
  </si>
  <si>
    <t>74825FAB0</t>
  </si>
  <si>
    <t>US Hurr, Aust Cyc</t>
  </si>
  <si>
    <t>Pelican III Re</t>
  </si>
  <si>
    <t>705870AA1</t>
  </si>
  <si>
    <t>LA Hurr</t>
  </si>
  <si>
    <t>Citrus Re Ltd. 2015-1 Class A</t>
  </si>
  <si>
    <t>177510AC8</t>
  </si>
  <si>
    <t>Heritage P&amp;C Ins.</t>
  </si>
  <si>
    <t>Citrus Re Ltd. 2015-1 Class B</t>
  </si>
  <si>
    <t>177510AD6</t>
  </si>
  <si>
    <t>Citrus Re Ltd. 2015-1 Class C</t>
  </si>
  <si>
    <t>177510AE4</t>
  </si>
  <si>
    <t>Cranberry Re 2015-1 A</t>
  </si>
  <si>
    <t>224287AA0</t>
  </si>
  <si>
    <t>MA Hurr</t>
  </si>
  <si>
    <t>Massachusetts Prop. Ins U/A Assn.</t>
  </si>
  <si>
    <t>Everglades Re II 2015-1 Class A</t>
  </si>
  <si>
    <t>30014LAA2</t>
  </si>
  <si>
    <t>Long Point Re III 2015-1 Class A</t>
  </si>
  <si>
    <t>542799AC5</t>
  </si>
  <si>
    <t>NE, mid-Atl Hurr Storm EQ, WS</t>
  </si>
  <si>
    <t>Alamo Re 2015-1 A</t>
  </si>
  <si>
    <t>011395AB6</t>
  </si>
  <si>
    <t>TX Hurr</t>
  </si>
  <si>
    <t>Alamo Re 2015-1 B</t>
  </si>
  <si>
    <t>011395AC4</t>
  </si>
  <si>
    <t>Residential Re 2015-I 10</t>
  </si>
  <si>
    <t>76118DAA8</t>
  </si>
  <si>
    <t>Residential Re 2015-I 11</t>
  </si>
  <si>
    <t>76118DAB6</t>
  </si>
  <si>
    <t>Compass Re II 2015-1</t>
  </si>
  <si>
    <t>XS1239117507</t>
  </si>
  <si>
    <t>Azzuro Re I</t>
  </si>
  <si>
    <t>XS1244819022</t>
  </si>
  <si>
    <t>Southern Europe EQ</t>
  </si>
  <si>
    <t>UnipolSai Assicurazioni SpA</t>
  </si>
  <si>
    <t>Acorn Re 2015-1 A</t>
  </si>
  <si>
    <t>00485YAA7</t>
  </si>
  <si>
    <t>W US, W Canada and Mex EQ</t>
  </si>
  <si>
    <t>Oak Tree Assurance</t>
  </si>
  <si>
    <t>Bosphorus 2015-1 A</t>
  </si>
  <si>
    <t>10011AAA1</t>
  </si>
  <si>
    <t>Turkish Cat Ins Pool</t>
  </si>
  <si>
    <t>Ursa Re 2015-1 B</t>
  </si>
  <si>
    <t>90323WAC4</t>
  </si>
  <si>
    <t>PennUnion Re 2015-1 A</t>
  </si>
  <si>
    <t>70932JAA2</t>
  </si>
  <si>
    <t>NE US Storm Surge and Wind, NE US EQ</t>
  </si>
  <si>
    <t>Passenger Railroad Ins., Ltd.</t>
  </si>
  <si>
    <t>Kilimanjaro Re 2015-1 D</t>
  </si>
  <si>
    <t>494074AF4</t>
  </si>
  <si>
    <t>US, CN Hurr and EQ</t>
  </si>
  <si>
    <t>Kilimanjaro Re 2015-1 E</t>
  </si>
  <si>
    <t>494074AG2</t>
  </si>
  <si>
    <t>Residential Re 2015-II 3</t>
  </si>
  <si>
    <t>76118DAC4</t>
  </si>
  <si>
    <t>Queen Street XI</t>
  </si>
  <si>
    <t>74825WAA5</t>
  </si>
  <si>
    <t>US, Aust Hurr</t>
  </si>
  <si>
    <t>Nakama Re 2015-1 1</t>
  </si>
  <si>
    <t>62983QAF0</t>
  </si>
  <si>
    <t>Nakama Re 2015-1 2</t>
  </si>
  <si>
    <t>62983QAG8</t>
  </si>
  <si>
    <t>Atlas IX Capitl 2016-1 A</t>
  </si>
  <si>
    <t>049382AD6</t>
  </si>
  <si>
    <t>US Hurr, US, Cdn EQ</t>
  </si>
  <si>
    <t>Galileo Re 2016-1 A</t>
  </si>
  <si>
    <t>36354TAC6</t>
  </si>
  <si>
    <t>US Hurr, US EQ, Eur Wind</t>
  </si>
  <si>
    <t>XL Insurance</t>
  </si>
  <si>
    <t>Galileo Re 2016-1 B</t>
  </si>
  <si>
    <t>36354TAD4</t>
  </si>
  <si>
    <t>Galileo Re 2016-1 C</t>
  </si>
  <si>
    <t>36354TAE2</t>
  </si>
  <si>
    <t>Citrus Re 2016-1 D-50</t>
  </si>
  <si>
    <t>177510AF1</t>
  </si>
  <si>
    <t>Heritage P&amp;C, Zephyr Ins.</t>
  </si>
  <si>
    <t>Citrus Re 2016-1 E-50</t>
  </si>
  <si>
    <t>177510AG9</t>
  </si>
  <si>
    <t>Caelus Re IV 2016-1 A</t>
  </si>
  <si>
    <t>12765JAA6</t>
  </si>
  <si>
    <t>Espada Re 2016-1</t>
  </si>
  <si>
    <t>JK1071865</t>
  </si>
  <si>
    <t>US Hurr, US EQ, T-st, Wint-St, Wfire, Vol, Met, Other</t>
  </si>
  <si>
    <t>Manatee Re 2016-1 A</t>
  </si>
  <si>
    <t>XS1368738065</t>
  </si>
  <si>
    <t>FL, LA Wind</t>
  </si>
  <si>
    <t>Safepoint Ins.</t>
  </si>
  <si>
    <t>Manatee Re 2016-1 C</t>
  </si>
  <si>
    <t>XS1368738222</t>
  </si>
  <si>
    <t>Akibare Re 2016-1 A</t>
  </si>
  <si>
    <t>00973XAA8</t>
  </si>
  <si>
    <t>Mitsui Sumitomo</t>
  </si>
  <si>
    <t>Aozora Re 2016-1 A</t>
  </si>
  <si>
    <t>037401AC0</t>
  </si>
  <si>
    <t>Sompo Japan Nipponkoa</t>
  </si>
  <si>
    <t>Merna Re 2016-1</t>
  </si>
  <si>
    <t>59012UAB1</t>
  </si>
  <si>
    <t>Residential Re 2016-I 10</t>
  </si>
  <si>
    <t>76118GAA1</t>
  </si>
  <si>
    <t>Residential Re 2016-I 11</t>
  </si>
  <si>
    <t>76118GAB9</t>
  </si>
  <si>
    <t>Residential Re 2016-I 13</t>
  </si>
  <si>
    <t>76118GAC7</t>
  </si>
  <si>
    <t>Queen Street XII</t>
  </si>
  <si>
    <t>74825RAA6</t>
  </si>
  <si>
    <t>First Coast Re 2016-1 A</t>
  </si>
  <si>
    <t>31970LAA2</t>
  </si>
  <si>
    <t>Swiss Re America</t>
  </si>
  <si>
    <t>Security First Ins. Co.</t>
  </si>
  <si>
    <t>Laetere Re 2016-1 A</t>
  </si>
  <si>
    <t>50585LAA9</t>
  </si>
  <si>
    <t>Unted P&amp;C, Family Sec Ins., Interboro Ins. Co.</t>
  </si>
  <si>
    <t>Laetere Re 2016-1 B</t>
  </si>
  <si>
    <t>50585LAB7</t>
  </si>
  <si>
    <t>Laetere Re 2016-1 C</t>
  </si>
  <si>
    <t>50585LAC5</t>
  </si>
  <si>
    <t>Blue Halo Re 2016-1 A</t>
  </si>
  <si>
    <t>095538AA2</t>
  </si>
  <si>
    <t>Blue Halo Re 2016-1 B</t>
  </si>
  <si>
    <t>095538AB0</t>
  </si>
  <si>
    <t>Blue Halo Re 2016-2</t>
  </si>
  <si>
    <t>095538AC8</t>
  </si>
  <si>
    <t>Nakama Re 2016-1 1</t>
  </si>
  <si>
    <t>62983QAH6</t>
  </si>
  <si>
    <t>Japan Eq</t>
  </si>
  <si>
    <t>Nakama Re 2016-1 2</t>
  </si>
  <si>
    <t>62983QAJ2</t>
  </si>
  <si>
    <t>Residential Re 2016-II 2</t>
  </si>
  <si>
    <t>76118GAD5</t>
  </si>
  <si>
    <t>Residential Re 2016-II 3</t>
  </si>
  <si>
    <t>76118GAE3</t>
  </si>
  <si>
    <t>Residential Re 2016-II 4</t>
  </si>
  <si>
    <t>76118GAF0</t>
  </si>
  <si>
    <t>Ursa Re 2016-1 A</t>
  </si>
  <si>
    <t>90323WAD2</t>
  </si>
  <si>
    <t>Ca EQ</t>
  </si>
  <si>
    <t>California Earthquake Authority</t>
  </si>
  <si>
    <t>Bonanza Re 2016-1 A</t>
  </si>
  <si>
    <t>09785EAA9</t>
  </si>
  <si>
    <t>US Hurr US T-strm</t>
  </si>
  <si>
    <t>American Strategic  Ins Group</t>
  </si>
  <si>
    <t>Bonanza Re 2016-1 B</t>
  </si>
  <si>
    <t>09785EAB7</t>
  </si>
  <si>
    <t>US T-strm</t>
  </si>
  <si>
    <t>Galilei Re 2016-1 A-1</t>
  </si>
  <si>
    <t>363543AA7</t>
  </si>
  <si>
    <t>US Hurr, NA EQ, Euro Wind, Aust Cyc, Aust EQ</t>
  </si>
  <si>
    <t>XL Bermuda</t>
  </si>
  <si>
    <t>Galilei Re 2016-1 B-1</t>
  </si>
  <si>
    <t>363543AB5</t>
  </si>
  <si>
    <t>Galilei Re 2016-1 C-1</t>
  </si>
  <si>
    <t>363543AC3</t>
  </si>
  <si>
    <t>Galilei Re 2016-1 D-1</t>
  </si>
  <si>
    <t>363543AD1</t>
  </si>
  <si>
    <t>Galilei Re 2016-1 E-1</t>
  </si>
  <si>
    <t>363543AE9</t>
  </si>
  <si>
    <t>Galilei Re 2017-1 A-2</t>
  </si>
  <si>
    <t>363543AF6</t>
  </si>
  <si>
    <t>Galilei Re 2017-1 B-2</t>
  </si>
  <si>
    <t>363543AG4</t>
  </si>
  <si>
    <t>Galilei Re 2017-1 C-2</t>
  </si>
  <si>
    <t>363543AH2</t>
  </si>
  <si>
    <t>Galilei Re 2017-1 D-2</t>
  </si>
  <si>
    <t>363543AJ8</t>
  </si>
  <si>
    <t>Galilei Re 2017-1 E-2</t>
  </si>
  <si>
    <t>363543AK5</t>
  </si>
  <si>
    <t>Skyline Re 2017-1 Class 1</t>
  </si>
  <si>
    <t>XS1560658038</t>
  </si>
  <si>
    <t>Cincinnati Ins.</t>
  </si>
  <si>
    <t>Skyline Re 2017-1 Class 2</t>
  </si>
  <si>
    <t>XS1560658467</t>
  </si>
  <si>
    <t>US EQ, US Hurr</t>
  </si>
  <si>
    <t>Citrus Re 2017-1 A</t>
  </si>
  <si>
    <t>177510AH7</t>
  </si>
  <si>
    <t>Heritage P&amp;C</t>
  </si>
  <si>
    <t>Buffalo Re 2017-1 A</t>
  </si>
  <si>
    <t>119798AA4</t>
  </si>
  <si>
    <t>ICAT Syndicate 4242</t>
  </si>
  <si>
    <t>Buffalo Re 2017-1 B</t>
  </si>
  <si>
    <t>119798AB2</t>
  </si>
  <si>
    <t>Aozora 2017-1 Class A</t>
  </si>
  <si>
    <t>037401AD8</t>
  </si>
  <si>
    <t>Sanders 2017-1</t>
  </si>
  <si>
    <t>80000RAG7</t>
  </si>
  <si>
    <t>US Hurr, US EQ, US T-storm, Volcano, Meteorite</t>
  </si>
  <si>
    <t>Allstate</t>
  </si>
  <si>
    <t>Merna Re 2017-1</t>
  </si>
  <si>
    <t>59012UAC9</t>
  </si>
  <si>
    <t>Kilimanjaro II Re 2017-1 A-1</t>
  </si>
  <si>
    <t>49407QAA6</t>
  </si>
  <si>
    <t>US, Can, PR Hurr and EQ</t>
  </si>
  <si>
    <t>Kilimanjaro II Re 2017-1 B-1</t>
  </si>
  <si>
    <t>49407QAB4</t>
  </si>
  <si>
    <t>Kilimanjaro II Re 2017-1 C-1</t>
  </si>
  <si>
    <t>49407QAC2</t>
  </si>
  <si>
    <t>Kilimanjaro II Re 2017-2 A-2</t>
  </si>
  <si>
    <t>49407QAD0</t>
  </si>
  <si>
    <t>Kilimanjaro II Re 2017-2 B-2</t>
  </si>
  <si>
    <t>49407QAE8</t>
  </si>
  <si>
    <t>Kilimanjaro II Re 2017-2 C-2</t>
  </si>
  <si>
    <t>49407QAF5</t>
  </si>
  <si>
    <t>Pelican IV Re Ltd.</t>
  </si>
  <si>
    <t>705809AA9</t>
  </si>
  <si>
    <t>LA Hurricane</t>
  </si>
  <si>
    <t>Louisana Citizens</t>
  </si>
  <si>
    <t>First Coast Re 2017-1 A</t>
  </si>
  <si>
    <t>31970LAB0</t>
  </si>
  <si>
    <t>FL Hurr, FL T'storm</t>
  </si>
  <si>
    <t>Integrity Re 2017-1 A</t>
  </si>
  <si>
    <t>45833UAA9</t>
  </si>
  <si>
    <t>American Integrity</t>
  </si>
  <si>
    <t>Integrity Re 2017-1 B</t>
  </si>
  <si>
    <t>45833UAB7</t>
  </si>
  <si>
    <t>Integrity Re 2017-1 C</t>
  </si>
  <si>
    <t>45833UAC5</t>
  </si>
  <si>
    <t>Integrity Re 2017-1 D</t>
  </si>
  <si>
    <t>45833UAD3</t>
  </si>
  <si>
    <t>Residential Re 2017-1 10</t>
  </si>
  <si>
    <t>76118XAA4</t>
  </si>
  <si>
    <t>Residential Re 2017-1 11</t>
  </si>
  <si>
    <t>76118XAB2</t>
  </si>
  <si>
    <t>Residential Re 2017-1 13</t>
  </si>
  <si>
    <t>76118XAC0</t>
  </si>
  <si>
    <t>Caelus Re V 2017-1 A</t>
  </si>
  <si>
    <t>12765KAA3</t>
  </si>
  <si>
    <t>Caelus Re V 2017-1 B</t>
  </si>
  <si>
    <t>12765KAB1</t>
  </si>
  <si>
    <t>Caelus Re V 2017-1 C</t>
  </si>
  <si>
    <t>12765KAC9</t>
  </si>
  <si>
    <t>Caelus Re V 2017-1 D</t>
  </si>
  <si>
    <t>12765KAD7</t>
  </si>
  <si>
    <t>Torrey Pines Re 2017-1 A</t>
  </si>
  <si>
    <t>89141WAA0</t>
  </si>
  <si>
    <t>Palomar Specialty Ins.</t>
  </si>
  <si>
    <t>Torrey Pines Re 2017-1 B</t>
  </si>
  <si>
    <t>89141WAB8</t>
  </si>
  <si>
    <t>Torrey Pines Re 2017-1 C</t>
  </si>
  <si>
    <t>89141WAC6</t>
  </si>
  <si>
    <t>US Hurr, US Tstorm, US EQ</t>
  </si>
  <si>
    <t>Everglades Re II 2017-1 A</t>
  </si>
  <si>
    <t>30014LAB0</t>
  </si>
  <si>
    <t>Citizen's Property Ins.</t>
  </si>
  <si>
    <t>Citrus Re 2017-2 B</t>
  </si>
  <si>
    <t>177510AJ3</t>
  </si>
  <si>
    <t>Ursa Re 2017-1 B</t>
  </si>
  <si>
    <t>90323WAE0</t>
  </si>
  <si>
    <t>Ursa Re 2017-1 E</t>
  </si>
  <si>
    <t>90323WAF7</t>
  </si>
  <si>
    <t>MetroCat 2017-1 A</t>
  </si>
  <si>
    <t>59165HAB5</t>
  </si>
  <si>
    <t>US Storm Surge, US EQ</t>
  </si>
  <si>
    <t>First Mutual Transportation Assurance</t>
  </si>
  <si>
    <t>Alamo Re 2017-1 A</t>
  </si>
  <si>
    <t>011395AD2</t>
  </si>
  <si>
    <t>Sanders Re 2017-2 A</t>
  </si>
  <si>
    <t>80000RAH5</t>
  </si>
  <si>
    <t>Fl Hurr, EQ, Storm, WF, Vol, Met</t>
  </si>
  <si>
    <t>Castle Key Ins, Castle Key Indemnity</t>
  </si>
  <si>
    <t>Riverfront Re A</t>
  </si>
  <si>
    <t>76870YAB8</t>
  </si>
  <si>
    <t>US Hurr, EQ, Storm, WF, Vol, Met</t>
  </si>
  <si>
    <t>Riverfront Re B</t>
  </si>
  <si>
    <t>76870YAC6</t>
  </si>
  <si>
    <t>Casablanca Re 2017-1 A</t>
  </si>
  <si>
    <t>XS1611031524</t>
  </si>
  <si>
    <t>Avatar P&amp;C</t>
  </si>
  <si>
    <t>Casablanca Re 2017-1 B</t>
  </si>
  <si>
    <t>XS1611032761</t>
  </si>
  <si>
    <t>Casablanca Re 2017-1 C</t>
  </si>
  <si>
    <t>XS1611032928</t>
  </si>
  <si>
    <t>Cranberry Re 2017-1 A</t>
  </si>
  <si>
    <t>224287AB8</t>
  </si>
  <si>
    <t>Mass Hurr, Storm, WS</t>
  </si>
  <si>
    <t>Mass Property Ins. U/W Assoc.</t>
  </si>
  <si>
    <t>Spectrum Capital 2017-1 A</t>
  </si>
  <si>
    <t>84763LAA2</t>
  </si>
  <si>
    <t>Tokio Millenium</t>
  </si>
  <si>
    <t>Spectrum Capital 2017-1 B</t>
  </si>
  <si>
    <t>84763LAB0</t>
  </si>
  <si>
    <t>Lion II Re</t>
  </si>
  <si>
    <t>XS1635674663</t>
  </si>
  <si>
    <t>Euro Wind, IT EQ, Euro Flood</t>
  </si>
  <si>
    <t>Assicurazioni Generali</t>
  </si>
  <si>
    <t>Northshore Re II 2017-1 A</t>
  </si>
  <si>
    <t>666842AA7</t>
  </si>
  <si>
    <t>AXIS Re, etc.</t>
  </si>
  <si>
    <t>Fortius Re II 2017-1</t>
  </si>
  <si>
    <t>34961KAA9</t>
  </si>
  <si>
    <t>AmTrust Financial Services</t>
  </si>
  <si>
    <t xml:space="preserve">CAR 113 Class A </t>
  </si>
  <si>
    <t>XS1654184842</t>
  </si>
  <si>
    <t>IBRD</t>
  </si>
  <si>
    <t>CAR 114 Class B</t>
  </si>
  <si>
    <t>XS1654183364</t>
  </si>
  <si>
    <t>Mex Atlantic Hurr</t>
  </si>
  <si>
    <t>CAR 115 Class C</t>
  </si>
  <si>
    <t>XS1654184099</t>
  </si>
  <si>
    <t>Mex Pacific Hurr</t>
  </si>
  <si>
    <t>Galileo Re 2017-1 A</t>
  </si>
  <si>
    <t>36354TAF9</t>
  </si>
  <si>
    <t>US Hurr, NA EQ, US Storm, Euro Wind, Aust Hurr &amp; EQ</t>
  </si>
  <si>
    <t>Galileo Re 2017-1 B</t>
  </si>
  <si>
    <t>36354TAG7</t>
  </si>
  <si>
    <t>Residential Re 2017-II 1</t>
  </si>
  <si>
    <t>76118XAD8</t>
  </si>
  <si>
    <t>Residential Re 2017-II 2</t>
  </si>
  <si>
    <t>76118XAE6</t>
  </si>
  <si>
    <t>Residential Re 2017-II 3</t>
  </si>
  <si>
    <t>76118XAF3</t>
  </si>
  <si>
    <t>Ursa Re 2017-2 C</t>
  </si>
  <si>
    <t>90323WAG5</t>
  </si>
  <si>
    <t>CAL EQ</t>
  </si>
  <si>
    <t>Ursa Re 2017-2 D</t>
  </si>
  <si>
    <t>90323WAH3</t>
  </si>
  <si>
    <t>Hexagon Re DAC A</t>
  </si>
  <si>
    <t>XS1735822774</t>
  </si>
  <si>
    <t xml:space="preserve">MMM IARD SA, MAAF Assur., GMF Assur. </t>
  </si>
  <si>
    <t>Hexagon Re DAC B</t>
  </si>
  <si>
    <t>XS1735822857</t>
  </si>
  <si>
    <t>Tailwind Re 2017-1 A</t>
  </si>
  <si>
    <t>87403TAA4</t>
  </si>
  <si>
    <t>Validus Re</t>
  </si>
  <si>
    <t>Tailwind Re 2017-1 B</t>
  </si>
  <si>
    <t>87403TAB2</t>
  </si>
  <si>
    <t>Tailwind Re 2017-1 C</t>
  </si>
  <si>
    <t>87403TAC0</t>
  </si>
  <si>
    <t>CAR 116</t>
  </si>
  <si>
    <t>XS1761694949</t>
  </si>
  <si>
    <t>Chile EQ</t>
  </si>
  <si>
    <t>Chile</t>
  </si>
  <si>
    <t>CAR 117</t>
  </si>
  <si>
    <t>XS1761702718</t>
  </si>
  <si>
    <t>Colombia EQ</t>
  </si>
  <si>
    <t>Colombia</t>
  </si>
  <si>
    <t>CAR 118 Class A</t>
  </si>
  <si>
    <t>XS1761706388</t>
  </si>
  <si>
    <t>FONDEN/AGROSEMEX/Swiss Re</t>
  </si>
  <si>
    <t>CAR 119 Class B</t>
  </si>
  <si>
    <t>XS1761706891</t>
  </si>
  <si>
    <t>CAR 120</t>
  </si>
  <si>
    <t>XS1761714721</t>
  </si>
  <si>
    <t>Peru EQ</t>
  </si>
  <si>
    <t>Peru</t>
  </si>
  <si>
    <t>Nakama Re 2018-1 1</t>
  </si>
  <si>
    <t>62983QAK9</t>
  </si>
  <si>
    <t>Nakama Re 2018-1 2</t>
  </si>
  <si>
    <t>62983QAL7</t>
  </si>
  <si>
    <t>Akibare Re 2018-1 A</t>
  </si>
  <si>
    <t>00973XAB6</t>
  </si>
  <si>
    <t>Japan Typhoon, Flood, EQ Fire</t>
  </si>
  <si>
    <t>Akibare Re 2018-1 B</t>
  </si>
  <si>
    <t>00973XAC4</t>
  </si>
  <si>
    <t>Japan Typhoon, Flood</t>
  </si>
  <si>
    <t>Aioi Nissay Dowa Ins.</t>
  </si>
  <si>
    <t>Kizuna Re II 2018-1 A</t>
  </si>
  <si>
    <t>49835KAC7</t>
  </si>
  <si>
    <t>Kizuna Re II 2018-1 B</t>
  </si>
  <si>
    <t>49835KAD5</t>
  </si>
  <si>
    <t>Merna Re 2018-1</t>
  </si>
  <si>
    <t>59012UAD7</t>
  </si>
  <si>
    <t>Sanders 2018-1</t>
  </si>
  <si>
    <t>80000RAJ1</t>
  </si>
  <si>
    <t>Manatee Re II 2018-1 A</t>
  </si>
  <si>
    <t>562012AA2</t>
  </si>
  <si>
    <t>Safepoint Ins Co</t>
  </si>
  <si>
    <t>Manatee Re II 2018-1 B</t>
  </si>
  <si>
    <t>562012AB0</t>
  </si>
  <si>
    <t>Armor Re II 2018-1</t>
  </si>
  <si>
    <t>04227FAA3</t>
  </si>
  <si>
    <t>United  P&amp;C and affiliates</t>
  </si>
  <si>
    <t>Integrity Re 2018-1 A</t>
  </si>
  <si>
    <t>45869RAA3</t>
  </si>
  <si>
    <t>American Integrity Ins.</t>
  </si>
  <si>
    <t>Integrity Re 2018-1 B</t>
  </si>
  <si>
    <t>45869RAB1</t>
  </si>
  <si>
    <t>Kendall Re 2018-1 A</t>
  </si>
  <si>
    <t>48878QAA8</t>
  </si>
  <si>
    <t>US Hurr, EQ, Storm, Euro Wind, US Wfire, US WSt</t>
  </si>
  <si>
    <t>Aspen Bermuda Ltd.</t>
  </si>
  <si>
    <t>Pelican IV Re 2018-1 A</t>
  </si>
  <si>
    <t>705809AB7</t>
  </si>
  <si>
    <t>LA Hurr, Storm</t>
  </si>
  <si>
    <t>Kilimanjaro Re 2018-1 A-1</t>
  </si>
  <si>
    <t>494074AH0</t>
  </si>
  <si>
    <t>Kilimanjaro Re 2018-1 B-2</t>
  </si>
  <si>
    <t>494074AJ6</t>
  </si>
  <si>
    <t>Kilimanjaro Re 2018-2 A-1</t>
  </si>
  <si>
    <t>494074AK3</t>
  </si>
  <si>
    <t>Kilimanjaro Re 2018-2 B-2</t>
  </si>
  <si>
    <t>494074AL1</t>
  </si>
  <si>
    <t>Caelus Re V 2018-1 A</t>
  </si>
  <si>
    <t>12765KAE5</t>
  </si>
  <si>
    <t>US Hurr, US EQ, TS, Wint-St, Wfire, Vol, Met, Other</t>
  </si>
  <si>
    <t>Caelus Re V 2018-1 B</t>
  </si>
  <si>
    <t>12765KAF2</t>
  </si>
  <si>
    <t>Caelus Re V 2018-1 C</t>
  </si>
  <si>
    <t>12765KAG0</t>
  </si>
  <si>
    <t>Caelus Re V 2018-1 D</t>
  </si>
  <si>
    <t>12765KAH8</t>
  </si>
  <si>
    <t>Residential Re 2018-1 11</t>
  </si>
  <si>
    <t>76117UAA1</t>
  </si>
  <si>
    <t>Residential Re 2018-1 13</t>
  </si>
  <si>
    <t>76117UAB9</t>
  </si>
  <si>
    <t>Everglades Re II 2018-1 A</t>
  </si>
  <si>
    <t>30014LAC8</t>
  </si>
  <si>
    <t>Bowline Re 2018-1 A</t>
  </si>
  <si>
    <t>10260PAA6</t>
  </si>
  <si>
    <t>US, PR, CN: Hurr, EQ, TS</t>
  </si>
  <si>
    <t>Transatlantic Re</t>
  </si>
  <si>
    <t>Long Point Re III 2018-1 A</t>
  </si>
  <si>
    <t>542799AD3</t>
  </si>
  <si>
    <t>US Hurr, US EQ, US TS, US WS</t>
  </si>
  <si>
    <t>Travellers, St. Paul, Standard Fire Ins.</t>
  </si>
  <si>
    <t>Alamo Re 2018-1 A</t>
  </si>
  <si>
    <t>011395AE0</t>
  </si>
  <si>
    <t>US Hurr, TS</t>
  </si>
  <si>
    <t>Texas Windstorm Ins. Association</t>
  </si>
  <si>
    <t xml:space="preserve">Atlas Capital UK 2018 </t>
  </si>
  <si>
    <t>04921AAA3</t>
  </si>
  <si>
    <t>SCOR</t>
  </si>
  <si>
    <t>Frontline Re 2018-1 A</t>
  </si>
  <si>
    <t>35922QAA1</t>
  </si>
  <si>
    <t>First Protective Ins; Frontline Ins.</t>
  </si>
  <si>
    <t>Frontline Re 2018-1 B</t>
  </si>
  <si>
    <t>35922QAB9</t>
  </si>
  <si>
    <t>Northshore Re II 2018-1 A</t>
  </si>
  <si>
    <t>666842AB5</t>
  </si>
  <si>
    <t>US, Vis, PR Hurr, US, CN EQ, Euro Wind</t>
  </si>
  <si>
    <t>Acorn Re 2018-1 A</t>
  </si>
  <si>
    <t>00485YAB5</t>
  </si>
  <si>
    <t xml:space="preserve"> US EQ</t>
  </si>
  <si>
    <t>FloodSmart 2018-1 A</t>
  </si>
  <si>
    <t>33975CAA3</t>
  </si>
  <si>
    <t>US Flood from US Hurr</t>
  </si>
  <si>
    <t>KatRisk</t>
  </si>
  <si>
    <t>FEMA</t>
  </si>
  <si>
    <t>FloodSmart 2018-1 B</t>
  </si>
  <si>
    <t>33975CAB1</t>
  </si>
  <si>
    <t>Cal Phoenix Re 2018-1 A</t>
  </si>
  <si>
    <t>12482PAA4</t>
  </si>
  <si>
    <t>CA Wildfire</t>
  </si>
  <si>
    <t>Tokio Millenium Re</t>
  </si>
  <si>
    <t>Energy Ins Svc./Pac Gas &amp; Elec</t>
  </si>
  <si>
    <t>Ursa Re 2018-1 D</t>
  </si>
  <si>
    <t>90323WAJ9</t>
  </si>
  <si>
    <t>SD Re 2018-1 A</t>
  </si>
  <si>
    <t>78414BAA9</t>
  </si>
  <si>
    <t>Sempra Energy, San Diego G&amp;E, S CA Gas</t>
  </si>
  <si>
    <t>Energy Ins Svc/ Hannover Re</t>
  </si>
  <si>
    <t>Residential Re 2018-II 1</t>
  </si>
  <si>
    <t xml:space="preserve">76117UAC7 </t>
  </si>
  <si>
    <t>Residential Re 2018-II 2</t>
  </si>
  <si>
    <t>76117UAD5</t>
  </si>
  <si>
    <t>Golden State II 2018-1</t>
  </si>
  <si>
    <t>38123FAB4</t>
  </si>
  <si>
    <t>State Comp Ins Fund (CA)</t>
  </si>
  <si>
    <t>Atmos Re DAC Class A</t>
  </si>
  <si>
    <t>XS1924991273</t>
  </si>
  <si>
    <t>Italy Storm, Snow Press, Flood</t>
  </si>
  <si>
    <t>UnipolSai Assicurazioni</t>
  </si>
  <si>
    <t>Cape Lookout Re 2019-1 A</t>
  </si>
  <si>
    <t>13947LAA0</t>
  </si>
  <si>
    <t>NC Hurr, Storm</t>
  </si>
  <si>
    <t>North Carolina Ins. Underwriting Assn.</t>
  </si>
  <si>
    <t>10260PAB4</t>
  </si>
  <si>
    <t>US Wind, EQ, Storm</t>
  </si>
  <si>
    <t>Bowline Re 2018-1 B</t>
  </si>
  <si>
    <t>10260PAC2</t>
  </si>
  <si>
    <t>Sanders Re II 2019-1 B</t>
  </si>
  <si>
    <t xml:space="preserve">80000TAB4 </t>
  </si>
  <si>
    <t>US Hurr, EQ, Other</t>
  </si>
  <si>
    <t>FloodSmart 2019-1 A</t>
  </si>
  <si>
    <t>33975CAC9</t>
  </si>
  <si>
    <t>FloodSmart 2019-1 B</t>
  </si>
  <si>
    <t>33975CAD7</t>
  </si>
  <si>
    <t xml:space="preserve">Merna Re II 2019-1 </t>
  </si>
  <si>
    <t>59013MAA0</t>
  </si>
  <si>
    <t>New Madrid EQ</t>
  </si>
  <si>
    <t>Armor Re II 2019-1 A</t>
  </si>
  <si>
    <t>04227FAB1</t>
  </si>
  <si>
    <t>Residential Re 2019-1 12</t>
  </si>
  <si>
    <t>76120FAA9</t>
  </si>
  <si>
    <t>Residential Re 2019-1 13</t>
  </si>
  <si>
    <t>76120FAB7</t>
  </si>
  <si>
    <t>First Coast Re II 2019-1 A</t>
  </si>
  <si>
    <t>31970MAA0</t>
  </si>
  <si>
    <t>FL Hurr, FL Wind</t>
  </si>
  <si>
    <t>Security First Ins</t>
  </si>
  <si>
    <t>Alamo Re 2019-1</t>
  </si>
  <si>
    <t>011395AF7</t>
  </si>
  <si>
    <t>Integrity Re 2019-1</t>
  </si>
  <si>
    <t>45833UAE1</t>
  </si>
  <si>
    <t>US Hurr, US Wind</t>
  </si>
  <si>
    <t>Manatee Re III 2019-1 A</t>
  </si>
  <si>
    <t>562011AA4</t>
  </si>
  <si>
    <t>Manatee Re III 2019-1 B</t>
  </si>
  <si>
    <t>562011AB2</t>
  </si>
  <si>
    <t>Atlas Capital UK 2019</t>
  </si>
  <si>
    <t>04921QAA8</t>
  </si>
  <si>
    <t>SCOR SE</t>
  </si>
  <si>
    <t>Cape Lookout 2019-2</t>
  </si>
  <si>
    <t>13947LAB8</t>
  </si>
  <si>
    <t>NC Hurr, NC Wind</t>
  </si>
  <si>
    <t>NC Ins. Underwriting Association</t>
  </si>
  <si>
    <t>Matterhorn Re 2019-1</t>
  </si>
  <si>
    <t>577092AA7</t>
  </si>
  <si>
    <t>Northshore Re II 2019-1</t>
  </si>
  <si>
    <t>666842AC3</t>
  </si>
  <si>
    <t xml:space="preserve">US Hurr, US &amp; Cdn EQ, Euro Wind </t>
  </si>
  <si>
    <t>Europe SE, Axis Speciality, Other Axis Cos.</t>
  </si>
  <si>
    <t>Hexagon II Re 2019-1</t>
  </si>
  <si>
    <t>XS2066695433</t>
  </si>
  <si>
    <t>France, Monaco, Andorra Windstorm</t>
  </si>
  <si>
    <t>Residential Re 2019-II 1</t>
  </si>
  <si>
    <t>76120FAC5</t>
  </si>
  <si>
    <t>Residential Re 2019-II 2</t>
  </si>
  <si>
    <t>76120FAD3</t>
  </si>
  <si>
    <t>CAR 123 A</t>
  </si>
  <si>
    <t>XS2082419404</t>
  </si>
  <si>
    <t>Phillipine EQ</t>
  </si>
  <si>
    <t>CAR 124 B</t>
  </si>
  <si>
    <t>XS2082419669</t>
  </si>
  <si>
    <t>Phillipine Cyclone</t>
  </si>
  <si>
    <t>Ursa Re 2019-1 C</t>
  </si>
  <si>
    <t>90323WAK6</t>
  </si>
  <si>
    <t>Galileo Re 2019-1 A</t>
  </si>
  <si>
    <t>36354TAH5</t>
  </si>
  <si>
    <t>US Hur, NAEQ, US St, Euro W, Aus Hur &amp; EQ</t>
  </si>
  <si>
    <t>Galileo Re 2019-1 C</t>
  </si>
  <si>
    <t>36354TAK8</t>
  </si>
  <si>
    <t>Galileo Re 2019-1 D</t>
  </si>
  <si>
    <t>36354TAL6</t>
  </si>
  <si>
    <t>Kilimanjaro III 2019-1 A</t>
  </si>
  <si>
    <t>49407PAA8</t>
  </si>
  <si>
    <t>NA Hurr &amp; EQ</t>
  </si>
  <si>
    <t>Kilimanjaro III 2019-1 B</t>
  </si>
  <si>
    <t>49407PAB6</t>
  </si>
  <si>
    <t>Kilimanjaro III 2019-2 A</t>
  </si>
  <si>
    <t>49407PAC4</t>
  </si>
  <si>
    <t>Kilimanjaro III 2019-2-B</t>
  </si>
  <si>
    <t>49407PAD2</t>
  </si>
  <si>
    <t>Sierra Ltd 2019-1 A</t>
  </si>
  <si>
    <t>826359AA9</t>
  </si>
  <si>
    <t>Bayview MSR Opportunity Fd</t>
  </si>
  <si>
    <t>Sierra Ltd 2019-1 B</t>
  </si>
  <si>
    <t>826359AB7</t>
  </si>
  <si>
    <t>Matterhorn Re 2020-1 A</t>
  </si>
  <si>
    <t>577092AB5</t>
  </si>
  <si>
    <t>Matterhorn Re 2020-1 B</t>
  </si>
  <si>
    <t>577092AC3</t>
  </si>
  <si>
    <t>Mona Lisa Re 2020-1 A</t>
  </si>
  <si>
    <t>608800AC2</t>
  </si>
  <si>
    <t>US Hurr &amp; NA EQ</t>
  </si>
  <si>
    <t>Renaissance Re and DaVinci Re</t>
  </si>
  <si>
    <t>Mona Lisa Re 2020-1 B</t>
  </si>
  <si>
    <t>608800AD0</t>
  </si>
  <si>
    <t>Stratosphere 2020-1 A</t>
  </si>
  <si>
    <t>86310AAA9</t>
  </si>
  <si>
    <t>US Hurr, EQ, Tstorms, Winter Storms</t>
  </si>
  <si>
    <t>Markel Bermuda</t>
  </si>
  <si>
    <t>State National Ins Co</t>
  </si>
  <si>
    <t>3264 Re 2020-1 A</t>
  </si>
  <si>
    <t>88577CAA9</t>
  </si>
  <si>
    <t>US Hurr, NA EQ, Euro Wind</t>
  </si>
  <si>
    <t>Matterhorn Re 2020-2 A</t>
  </si>
  <si>
    <t>577092AD1</t>
  </si>
  <si>
    <t>US Hurr, UK, Cdn, Australia Mortality</t>
  </si>
  <si>
    <t>AIR/RMS</t>
  </si>
  <si>
    <t>Matterhorn Re 2020-2 B</t>
  </si>
  <si>
    <t>577092AE9</t>
  </si>
  <si>
    <t>Nakama Re 2020-1 1</t>
  </si>
  <si>
    <t>62983QAM5</t>
  </si>
  <si>
    <t>Bonanza Re 2020-1 A</t>
  </si>
  <si>
    <t>09785EAC5</t>
  </si>
  <si>
    <t>Us Hurr, EQ, Storm, Winter St, Wildfire</t>
  </si>
  <si>
    <t>American Strategic Ins</t>
  </si>
  <si>
    <t>FloodSmart 2020-1 A</t>
  </si>
  <si>
    <t>33975CAE5</t>
  </si>
  <si>
    <t>US Flood</t>
  </si>
  <si>
    <t>FloodSmart 2020-1 B</t>
  </si>
  <si>
    <t>33975CAF2</t>
  </si>
  <si>
    <t>Caelus Re VI 2020-1 A-1</t>
  </si>
  <si>
    <t>12765MAA9</t>
  </si>
  <si>
    <t>Caelus Re VI 2020-1 B-1</t>
  </si>
  <si>
    <t>12765MAB7</t>
  </si>
  <si>
    <t>Caelus Re VI 2020-2 A-2</t>
  </si>
  <si>
    <t>12765MAC5</t>
  </si>
  <si>
    <t>Caelus Re VI 2020-2 B-2</t>
  </si>
  <si>
    <t>12765MAD3</t>
  </si>
  <si>
    <t>Caelus Re VI 2020-2 C-2</t>
  </si>
  <si>
    <t>12765MAE1</t>
  </si>
  <si>
    <t>IBRD SDB Class A 125</t>
  </si>
  <si>
    <t>XS2127855125</t>
  </si>
  <si>
    <t>IBRD SDB Class B 126</t>
  </si>
  <si>
    <t>XS2127855398</t>
  </si>
  <si>
    <t>IBRD SDB Class C 127</t>
  </si>
  <si>
    <t>XS2127855638</t>
  </si>
  <si>
    <t>Mexico Atlantic Hurr</t>
  </si>
  <si>
    <t>IBRD SDB Class D 128</t>
  </si>
  <si>
    <t>XS2127856016</t>
  </si>
  <si>
    <t>Sanders Re II 2020-1 A</t>
  </si>
  <si>
    <t>80000VAA1</t>
  </si>
  <si>
    <t>US Hurr, US EQ, US Storm, Wildfire, Other</t>
  </si>
  <si>
    <t>Sanders Re II 2020-1 B</t>
  </si>
  <si>
    <t>80000VAB9</t>
  </si>
  <si>
    <t>Integrity Re II 2020-1 A</t>
  </si>
  <si>
    <t>45833EAA5</t>
  </si>
  <si>
    <t>Akibare Re 2020-1 A</t>
  </si>
  <si>
    <t>00974NAA9</t>
  </si>
  <si>
    <t>Atlas Capital Re 2020</t>
  </si>
  <si>
    <t>04921RAA6</t>
  </si>
  <si>
    <t>US Hurr, US EQ, CN EQ</t>
  </si>
  <si>
    <t>Catahoula Re 2020-1 Class A</t>
  </si>
  <si>
    <t>148802AA9</t>
  </si>
  <si>
    <t>LA Hurr and Storm</t>
  </si>
  <si>
    <t>Matterhorn Re 2020-3 Class A</t>
  </si>
  <si>
    <t>577092AF6</t>
  </si>
  <si>
    <t>Matterhorn Re 2020-3 Class C</t>
  </si>
  <si>
    <t>577092AH2</t>
  </si>
  <si>
    <t>MetroCat Re 2020-1 Class A</t>
  </si>
  <si>
    <t>59165HAC3</t>
  </si>
  <si>
    <t>NY EQ, Storm Surge</t>
  </si>
  <si>
    <t>Sutter Re 2020-1 Class A</t>
  </si>
  <si>
    <t>86944RAA6</t>
  </si>
  <si>
    <t>Sutter Re 2020-1 Class F</t>
  </si>
  <si>
    <t>86944RAB4</t>
  </si>
  <si>
    <t>Sutter Re 2020-2 Class A</t>
  </si>
  <si>
    <t>86944RAC2</t>
  </si>
  <si>
    <t>Sutter Re 2020-2 Class F</t>
  </si>
  <si>
    <t>86944RAD0</t>
  </si>
  <si>
    <t>Everglades Re II 2020-2 Class A</t>
  </si>
  <si>
    <t>30014LAE4</t>
  </si>
  <si>
    <t>Merna Re II 2020-1</t>
  </si>
  <si>
    <t>59013MAB8</t>
  </si>
  <si>
    <t>New Mad EQ</t>
  </si>
  <si>
    <t>Sanders II 2020-2 A</t>
  </si>
  <si>
    <t>80000WAA9</t>
  </si>
  <si>
    <t>US Hurr, US EQ, Storm, Wfire, Other</t>
  </si>
  <si>
    <t>Castle Key Ins</t>
  </si>
  <si>
    <t>Residential Re 2020-1 13</t>
  </si>
  <si>
    <t>76124AAB4</t>
  </si>
  <si>
    <t>Alamo Re II 2020-1</t>
  </si>
  <si>
    <t>011396AA6</t>
  </si>
  <si>
    <t>TX Hurr, Storm</t>
  </si>
  <si>
    <t>TWIA</t>
  </si>
  <si>
    <t>Casablanca Re 2020-1 A</t>
  </si>
  <si>
    <t>14713CAA0</t>
  </si>
  <si>
    <t>Casablanca Re 2020-1 B</t>
  </si>
  <si>
    <t>14713CAB8</t>
  </si>
  <si>
    <t>Herbie Re 2020-1 A</t>
  </si>
  <si>
    <t>42703VAA1</t>
  </si>
  <si>
    <t>Fidelis Ins.</t>
  </si>
  <si>
    <t>Blue Halo Re 2020-1 A</t>
  </si>
  <si>
    <t>095538AD6</t>
  </si>
  <si>
    <t>Nephila</t>
  </si>
  <si>
    <t>Blue Halo Re 2020-1 B</t>
  </si>
  <si>
    <t>095538AE4</t>
  </si>
  <si>
    <t>Windmill II</t>
  </si>
  <si>
    <t>XS2181578233</t>
  </si>
  <si>
    <t>Achmea Reinsurance</t>
  </si>
  <si>
    <t>Matterhorn Re 2020-4 A</t>
  </si>
  <si>
    <t>577092AJ8</t>
  </si>
  <si>
    <t>Matterhorn Re 2020-4 B</t>
  </si>
  <si>
    <t>577092AK5</t>
  </si>
  <si>
    <t>SD Re Ltd. 2020-1</t>
  </si>
  <si>
    <t>78414BAB7</t>
  </si>
  <si>
    <t>WF</t>
  </si>
  <si>
    <t>Sempra Energy</t>
  </si>
  <si>
    <t>Azzurro Re II 2020-1</t>
  </si>
  <si>
    <t>XS2193952053</t>
  </si>
  <si>
    <t>EU EQ</t>
  </si>
  <si>
    <t>Hypatia Re 2020-1 A</t>
  </si>
  <si>
    <t>44914CAA4</t>
  </si>
  <si>
    <t>US Hurr, US/CAN EQ</t>
  </si>
  <si>
    <t>Convex Re</t>
  </si>
  <si>
    <t>Hypatia Re 2020-1 B</t>
  </si>
  <si>
    <t>44914CAB2</t>
  </si>
  <si>
    <t>Ursa Re II 2020-1 AA</t>
  </si>
  <si>
    <t>91734PAA4</t>
  </si>
  <si>
    <t>Ursa Re II 2020-1 D</t>
  </si>
  <si>
    <t>91734PAB4</t>
  </si>
  <si>
    <t>Herbie Re 2020-2 A</t>
  </si>
  <si>
    <t>42703VAB9</t>
  </si>
  <si>
    <t>Herbie Re 2020-2 B</t>
  </si>
  <si>
    <t>42703VAC7</t>
  </si>
  <si>
    <t>Herbie Re 2020-2 C</t>
  </si>
  <si>
    <t>42703VAD5</t>
  </si>
  <si>
    <t>Four Lakes Re 2020-1 A</t>
  </si>
  <si>
    <t>35087TAA6</t>
  </si>
  <si>
    <t>US Hurr, US EQ, TS, Wint-St, Wfire, Vol, Met</t>
  </si>
  <si>
    <t>Four Lakes Re 2020-1 B</t>
  </si>
  <si>
    <t>35087TAB4</t>
  </si>
  <si>
    <t>Res Re 2020 II 1</t>
  </si>
  <si>
    <t>76120AAA0</t>
  </si>
  <si>
    <t>Res Re 2020 II 3</t>
  </si>
  <si>
    <t>76120AAB8</t>
  </si>
  <si>
    <t>Res Re 2020 II 4</t>
  </si>
  <si>
    <t>76120AAC6</t>
  </si>
  <si>
    <t>2001 Cat Re 2020-1</t>
  </si>
  <si>
    <t>90215BAA5</t>
  </si>
  <si>
    <t xml:space="preserve">US Hurr, US EQ, Cdn EQ, US TS, Euro WD </t>
  </si>
  <si>
    <t>Allied World</t>
  </si>
  <si>
    <t>Phoenician Re 2020-1</t>
  </si>
  <si>
    <t>71880VAA5</t>
  </si>
  <si>
    <t>Alphabet</t>
  </si>
  <si>
    <t>Matterhorn Re 2020-5 A</t>
  </si>
  <si>
    <t>577092AL3</t>
  </si>
  <si>
    <t>US NE Hurr</t>
  </si>
  <si>
    <t>Matterhorn Re 2020-5 B</t>
  </si>
  <si>
    <t>577092AM1</t>
  </si>
  <si>
    <t>US NE, SE Hurr</t>
  </si>
  <si>
    <t>Power Protective Re 2020-1</t>
  </si>
  <si>
    <t>73934DAA7</t>
  </si>
  <si>
    <t>CA WF</t>
  </si>
  <si>
    <t>LA Dept Water &amp; Power</t>
  </si>
  <si>
    <t>Northshore Re II 2021-1</t>
  </si>
  <si>
    <t>666842AD1</t>
  </si>
  <si>
    <t>US Hurr, US EQ, Cdn EQ, Euro Wind</t>
  </si>
  <si>
    <t>Axis Capital Hldgs</t>
  </si>
  <si>
    <t>Phoenician Re 2020-2</t>
  </si>
  <si>
    <t>71880VAB3</t>
  </si>
  <si>
    <t>Sussex Capital UK 2020-1</t>
  </si>
  <si>
    <t>869255AA7</t>
  </si>
  <si>
    <t>Brit Syndicates</t>
  </si>
  <si>
    <t>Bonanza Re 2020-2 A</t>
  </si>
  <si>
    <t>09785EAD3</t>
  </si>
  <si>
    <t>Bonanza Re 2020-2 B</t>
  </si>
  <si>
    <t>09785EAE1</t>
  </si>
  <si>
    <t>US Hurr, US ST, US EQ, Other</t>
  </si>
  <si>
    <t>Mystic Re IV 2021-1</t>
  </si>
  <si>
    <t>62865LAA5</t>
  </si>
  <si>
    <t>Easton Re 2020-1</t>
  </si>
  <si>
    <t>27777RAA2</t>
  </si>
  <si>
    <t>Hamilton Re</t>
  </si>
  <si>
    <t>Sierra 2021-1 A</t>
  </si>
  <si>
    <t>826359AC5</t>
  </si>
  <si>
    <t>Sierra 2021-1 B</t>
  </si>
  <si>
    <t>826359AD3</t>
  </si>
  <si>
    <t>Floodsmart Re 2021-1 A</t>
  </si>
  <si>
    <t>33975CAG0</t>
  </si>
  <si>
    <t>Floodsmart Re 2021-1 B</t>
  </si>
  <si>
    <t>33975CAH8</t>
  </si>
  <si>
    <t>Ursa Re II 2021-1 F</t>
  </si>
  <si>
    <t>91734PAC0</t>
  </si>
  <si>
    <t>Cape Lookout Re 2021-1 A</t>
  </si>
  <si>
    <t>13947LAC6</t>
  </si>
  <si>
    <t>First Coast Re III 2021-1 A</t>
  </si>
  <si>
    <t>31971CAA1</t>
  </si>
  <si>
    <t>US Hurr, Storm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</si>
</sst>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0.000"/>
    <numFmt numFmtId="166" formatCode="0.0000%"/>
    <numFmt numFmtId="167" formatCode="0.0%"/>
    <numFmt numFmtId="168" formatCode="mmmm\ d\,\ yyyy"/>
    <numFmt numFmtId="169" formatCode="[$-409]d\-mmm\-yy;@"/>
  </numFmts>
  <fonts count="24" x14ac:knownFonts="1">
    <font>
      <sz val="10"/>
      <name val="Garamond"/>
      <family val="1"/>
    </font>
    <font>
      <sz val="10"/>
      <name val="Garamond"/>
      <family val="1"/>
    </font>
    <font>
      <sz val="10"/>
      <color rgb="FF000000"/>
      <name val="Garamond"/>
      <family val="1"/>
    </font>
    <font>
      <b/>
      <sz val="10"/>
      <name val="Garamond"/>
      <family val="1"/>
    </font>
    <font>
      <sz val="11"/>
      <color indexed="8"/>
      <name val="Arial"/>
      <family val="2"/>
    </font>
    <font>
      <sz val="10"/>
      <color indexed="8"/>
      <name val="Garamond"/>
      <family val="1"/>
    </font>
    <font>
      <b/>
      <sz val="10"/>
      <color indexed="8"/>
      <name val="Garamond"/>
      <family val="1"/>
    </font>
    <font>
      <sz val="10"/>
      <color rgb="FFFF0000"/>
      <name val="Garamond"/>
      <family val="1"/>
    </font>
    <font>
      <sz val="10"/>
      <name val="Arial"/>
      <family val="2"/>
    </font>
    <font>
      <b/>
      <sz val="10"/>
      <name val="Arial"/>
      <family val="2"/>
    </font>
    <font>
      <sz val="10"/>
      <color theme="1"/>
      <name val="Garamond"/>
      <family val="1"/>
    </font>
    <font>
      <sz val="10"/>
      <color rgb="FFC00000"/>
      <name val="Garamond"/>
      <family val="1"/>
    </font>
    <font>
      <sz val="11"/>
      <color theme="1"/>
      <name val="Arial"/>
      <family val="2"/>
    </font>
    <font>
      <b/>
      <sz val="8"/>
      <color indexed="81"/>
      <name val="Tahoma"/>
      <family val="2"/>
    </font>
    <font>
      <sz val="8"/>
      <color indexed="81"/>
      <name val="Tahoma"/>
      <family val="2"/>
    </font>
    <font>
      <b/>
      <sz val="10"/>
      <color indexed="81"/>
      <name val="Tahoma"/>
      <family val="2"/>
    </font>
    <font>
      <sz val="10"/>
      <color indexed="81"/>
      <name val="Tahoma"/>
      <family val="2"/>
    </font>
    <font>
      <b/>
      <sz val="11"/>
      <color indexed="81"/>
      <name val="Tahoma"/>
      <family val="2"/>
    </font>
    <font>
      <sz val="11"/>
      <color indexed="81"/>
      <name val="Tahoma"/>
      <family val="2"/>
    </font>
    <font>
      <sz val="9"/>
      <color indexed="81"/>
      <name val="Tahoma"/>
      <family val="2"/>
    </font>
    <font>
      <b/>
      <sz val="9"/>
      <color indexed="81"/>
      <name val="Tahoma"/>
      <family val="2"/>
    </font>
    <font>
      <b/>
      <sz val="8"/>
      <color rgb="FF000000"/>
      <name val="Tahoma"/>
      <family val="2"/>
    </font>
    <font>
      <sz val="8"/>
      <color rgb="FF000000"/>
      <name val="Tahoma"/>
      <family val="2"/>
    </font>
    <font>
      <b/>
      <sz val="10"/>
      <color rgb="FF000000"/>
      <name val="Tahoma"/>
      <family val="2"/>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5">
    <xf numFmtId="0" fontId="0" fillId="0" borderId="0"/>
    <xf numFmtId="164" fontId="4" fillId="0" borderId="0" applyFont="0" applyFill="0" applyBorder="0" applyAlignment="0" applyProtection="0"/>
    <xf numFmtId="9" fontId="4" fillId="0" borderId="0" applyFont="0" applyFill="0" applyBorder="0" applyAlignment="0" applyProtection="0"/>
    <xf numFmtId="0" fontId="12" fillId="0" borderId="0"/>
    <xf numFmtId="0" fontId="12" fillId="0" borderId="0"/>
  </cellStyleXfs>
  <cellXfs count="88">
    <xf numFmtId="0" fontId="0" fillId="0" borderId="0" xfId="0"/>
    <xf numFmtId="0" fontId="1" fillId="0" borderId="0" xfId="0" applyFont="1"/>
    <xf numFmtId="49" fontId="2" fillId="0" borderId="0" xfId="0" applyNumberFormat="1" applyFont="1"/>
    <xf numFmtId="0" fontId="0" fillId="0" borderId="0" xfId="0" applyAlignment="1">
      <alignment horizontal="center"/>
    </xf>
    <xf numFmtId="0" fontId="3" fillId="0" borderId="0" xfId="0" applyFont="1" applyAlignment="1">
      <alignment horizontal="center"/>
    </xf>
    <xf numFmtId="0" fontId="3" fillId="0" borderId="0" xfId="0" applyFont="1" applyAlignment="1">
      <alignment horizontal="center" vertical="center" wrapText="1"/>
    </xf>
    <xf numFmtId="0" fontId="0" fillId="0" borderId="0" xfId="0" applyAlignment="1">
      <alignment horizontal="center" vertical="center" wrapText="1"/>
    </xf>
    <xf numFmtId="0" fontId="3" fillId="0" borderId="1" xfId="0" applyFont="1" applyBorder="1"/>
    <xf numFmtId="49" fontId="2" fillId="0" borderId="1" xfId="0" applyNumberFormat="1" applyFont="1" applyBorder="1"/>
    <xf numFmtId="0" fontId="0" fillId="0" borderId="1" xfId="0" applyBorder="1"/>
    <xf numFmtId="14" fontId="0" fillId="0" borderId="1" xfId="0" applyNumberFormat="1" applyBorder="1" applyAlignment="1">
      <alignment horizontal="center"/>
    </xf>
    <xf numFmtId="165" fontId="0" fillId="0" borderId="1" xfId="0" applyNumberFormat="1" applyBorder="1" applyAlignment="1">
      <alignment horizontal="right"/>
    </xf>
    <xf numFmtId="10" fontId="0" fillId="0" borderId="1" xfId="0" applyNumberFormat="1" applyBorder="1" applyAlignment="1">
      <alignment horizontal="center"/>
    </xf>
    <xf numFmtId="0" fontId="0" fillId="0" borderId="1" xfId="0" applyBorder="1" applyAlignment="1">
      <alignment horizontal="center"/>
    </xf>
    <xf numFmtId="0" fontId="3" fillId="0" borderId="0" xfId="0" applyFont="1"/>
    <xf numFmtId="14" fontId="0" fillId="0" borderId="0" xfId="0" applyNumberFormat="1" applyAlignment="1">
      <alignment horizontal="center"/>
    </xf>
    <xf numFmtId="165" fontId="0" fillId="0" borderId="0" xfId="0" applyNumberFormat="1" applyAlignment="1">
      <alignment horizontal="right"/>
    </xf>
    <xf numFmtId="10" fontId="0" fillId="0" borderId="0" xfId="0" applyNumberFormat="1" applyAlignment="1">
      <alignment horizontal="center"/>
    </xf>
    <xf numFmtId="0" fontId="1" fillId="0" borderId="1" xfId="0" applyFont="1" applyBorder="1" applyAlignment="1">
      <alignment horizontal="center"/>
    </xf>
    <xf numFmtId="14" fontId="1" fillId="0" borderId="1" xfId="0" applyNumberFormat="1" applyFont="1" applyBorder="1" applyAlignment="1">
      <alignment horizontal="center"/>
    </xf>
    <xf numFmtId="165" fontId="1" fillId="0" borderId="1" xfId="0" applyNumberFormat="1" applyFont="1" applyBorder="1" applyAlignment="1">
      <alignment horizontal="right"/>
    </xf>
    <xf numFmtId="10" fontId="1" fillId="0" borderId="1" xfId="2" applyNumberFormat="1" applyFont="1" applyFill="1" applyBorder="1" applyAlignment="1">
      <alignment horizontal="center"/>
    </xf>
    <xf numFmtId="10" fontId="0" fillId="0" borderId="1" xfId="2" applyNumberFormat="1"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165" fontId="1" fillId="0" borderId="0" xfId="0" applyNumberFormat="1" applyFont="1" applyAlignment="1">
      <alignment horizontal="right"/>
    </xf>
    <xf numFmtId="10" fontId="1" fillId="0" borderId="0" xfId="2" applyNumberFormat="1" applyFont="1" applyFill="1" applyAlignment="1">
      <alignment horizontal="center"/>
    </xf>
    <xf numFmtId="10" fontId="0" fillId="0" borderId="0" xfId="2" applyNumberFormat="1" applyFont="1" applyFill="1" applyAlignment="1">
      <alignment horizontal="center"/>
    </xf>
    <xf numFmtId="10" fontId="0" fillId="0" borderId="1" xfId="2" applyNumberFormat="1" applyFont="1" applyBorder="1" applyAlignment="1">
      <alignment horizontal="center"/>
    </xf>
    <xf numFmtId="0" fontId="3" fillId="0" borderId="0" xfId="0" applyFont="1" applyAlignment="1">
      <alignment horizontal="left" wrapText="1"/>
    </xf>
    <xf numFmtId="0" fontId="0" fillId="0" borderId="0" xfId="0" applyAlignment="1">
      <alignment vertical="top" wrapText="1"/>
    </xf>
    <xf numFmtId="0" fontId="3" fillId="0" borderId="1" xfId="0" applyFont="1" applyBorder="1" applyAlignment="1">
      <alignment horizontal="left" wrapText="1"/>
    </xf>
    <xf numFmtId="165" fontId="1" fillId="0" borderId="0" xfId="1" applyNumberFormat="1" applyFont="1" applyFill="1" applyAlignment="1">
      <alignment horizontal="right"/>
    </xf>
    <xf numFmtId="49" fontId="5" fillId="0" borderId="0" xfId="0" applyNumberFormat="1" applyFont="1" applyAlignment="1">
      <alignment horizontal="center"/>
    </xf>
    <xf numFmtId="165" fontId="1" fillId="0" borderId="1" xfId="1" applyNumberFormat="1" applyFont="1" applyFill="1" applyBorder="1" applyAlignment="1">
      <alignment horizontal="right"/>
    </xf>
    <xf numFmtId="168" fontId="0" fillId="0" borderId="0" xfId="0" applyNumberFormat="1"/>
    <xf numFmtId="49" fontId="6" fillId="0" borderId="0" xfId="0" applyNumberFormat="1" applyFont="1"/>
    <xf numFmtId="49" fontId="6" fillId="0" borderId="1" xfId="0" applyNumberFormat="1" applyFont="1" applyBorder="1"/>
    <xf numFmtId="0" fontId="0" fillId="0" borderId="0" xfId="0" applyAlignment="1">
      <alignment horizontal="left"/>
    </xf>
    <xf numFmtId="0" fontId="0" fillId="0" borderId="1" xfId="0" applyBorder="1" applyAlignment="1">
      <alignment horizontal="left"/>
    </xf>
    <xf numFmtId="10" fontId="7" fillId="0" borderId="0" xfId="0" applyNumberFormat="1" applyFont="1" applyAlignment="1">
      <alignment horizontal="center"/>
    </xf>
    <xf numFmtId="0" fontId="7" fillId="0" borderId="0" xfId="0" applyFont="1" applyAlignment="1">
      <alignment horizontal="left"/>
    </xf>
    <xf numFmtId="0" fontId="8" fillId="0" borderId="0" xfId="0" applyFont="1" applyAlignment="1">
      <alignment horizontal="left"/>
    </xf>
    <xf numFmtId="0" fontId="9" fillId="0" borderId="0" xfId="0" applyFont="1" applyAlignment="1">
      <alignment horizontal="left"/>
    </xf>
    <xf numFmtId="14" fontId="10" fillId="0" borderId="0" xfId="0" applyNumberFormat="1" applyFont="1" applyAlignment="1">
      <alignment horizontal="center"/>
    </xf>
    <xf numFmtId="169" fontId="8" fillId="0" borderId="0" xfId="0" applyNumberFormat="1" applyFont="1" applyAlignment="1">
      <alignment horizontal="left"/>
    </xf>
    <xf numFmtId="0" fontId="9" fillId="0" borderId="1" xfId="0" applyFont="1" applyBorder="1" applyAlignment="1">
      <alignment horizontal="left"/>
    </xf>
    <xf numFmtId="169" fontId="8" fillId="0" borderId="1" xfId="0" applyNumberFormat="1" applyFont="1" applyBorder="1" applyAlignment="1">
      <alignment horizontal="left"/>
    </xf>
    <xf numFmtId="10" fontId="11" fillId="0" borderId="0" xfId="0" applyNumberFormat="1" applyFont="1" applyAlignment="1">
      <alignment horizontal="center"/>
    </xf>
    <xf numFmtId="14" fontId="8" fillId="0" borderId="0" xfId="0" applyNumberFormat="1" applyFont="1" applyAlignment="1">
      <alignment horizontal="left"/>
    </xf>
    <xf numFmtId="14" fontId="8" fillId="0" borderId="1" xfId="0" applyNumberFormat="1" applyFont="1" applyBorder="1" applyAlignment="1">
      <alignment horizontal="left"/>
    </xf>
    <xf numFmtId="49" fontId="0" fillId="0" borderId="0" xfId="0" applyNumberFormat="1" applyAlignment="1">
      <alignment horizontal="center"/>
    </xf>
    <xf numFmtId="49" fontId="8" fillId="0" borderId="0" xfId="0" applyNumberFormat="1" applyFont="1" applyAlignment="1">
      <alignment horizontal="left"/>
    </xf>
    <xf numFmtId="169" fontId="9" fillId="0" borderId="1" xfId="0" applyNumberFormat="1" applyFont="1" applyBorder="1" applyAlignment="1">
      <alignment horizontal="left"/>
    </xf>
    <xf numFmtId="169" fontId="9" fillId="0" borderId="0" xfId="0" applyNumberFormat="1" applyFont="1" applyAlignment="1">
      <alignment horizontal="left"/>
    </xf>
    <xf numFmtId="49" fontId="3" fillId="0" borderId="0" xfId="0" applyNumberFormat="1" applyFont="1"/>
    <xf numFmtId="10" fontId="10" fillId="0" borderId="0" xfId="0" applyNumberFormat="1" applyFont="1" applyAlignment="1">
      <alignment horizontal="center"/>
    </xf>
    <xf numFmtId="165" fontId="10" fillId="0" borderId="0" xfId="0" applyNumberFormat="1" applyFont="1" applyAlignment="1">
      <alignment horizontal="right"/>
    </xf>
    <xf numFmtId="0" fontId="8" fillId="0" borderId="0" xfId="3" applyFont="1" applyAlignment="1">
      <alignment horizontal="left"/>
    </xf>
    <xf numFmtId="169" fontId="9" fillId="0" borderId="0" xfId="3" applyNumberFormat="1" applyFont="1" applyAlignment="1">
      <alignment horizontal="left"/>
    </xf>
    <xf numFmtId="169" fontId="8" fillId="0" borderId="0" xfId="3" applyNumberFormat="1" applyFont="1" applyAlignment="1">
      <alignment horizontal="left"/>
    </xf>
    <xf numFmtId="169" fontId="8" fillId="0" borderId="0" xfId="4" applyNumberFormat="1" applyFont="1" applyAlignment="1">
      <alignment horizontal="left"/>
    </xf>
    <xf numFmtId="0" fontId="8" fillId="0" borderId="0" xfId="0" applyFont="1"/>
    <xf numFmtId="0" fontId="8" fillId="0" borderId="1" xfId="0" applyFont="1" applyBorder="1"/>
    <xf numFmtId="10" fontId="0" fillId="2" borderId="0" xfId="0" applyNumberFormat="1" applyFill="1" applyAlignment="1">
      <alignment horizontal="center"/>
    </xf>
    <xf numFmtId="0" fontId="0" fillId="0" borderId="0" xfId="0" applyFill="1" applyAlignment="1">
      <alignment horizontal="center"/>
    </xf>
    <xf numFmtId="0" fontId="3" fillId="0" borderId="0" xfId="0" applyFont="1" applyFill="1" applyAlignment="1">
      <alignment horizontal="center" vertical="center" wrapText="1"/>
    </xf>
    <xf numFmtId="166" fontId="0" fillId="0" borderId="1" xfId="0" applyNumberFormat="1" applyFill="1" applyBorder="1" applyAlignment="1">
      <alignment horizontal="center"/>
    </xf>
    <xf numFmtId="166" fontId="0" fillId="0" borderId="0" xfId="0" applyNumberFormat="1" applyFill="1" applyAlignment="1">
      <alignment horizontal="center"/>
    </xf>
    <xf numFmtId="0" fontId="0" fillId="0" borderId="0" xfId="0" applyFont="1" applyAlignment="1">
      <alignment horizontal="center"/>
    </xf>
    <xf numFmtId="166" fontId="0" fillId="0" borderId="1" xfId="0" applyNumberFormat="1" applyFont="1" applyBorder="1" applyAlignment="1">
      <alignment horizontal="center"/>
    </xf>
    <xf numFmtId="1" fontId="0" fillId="0" borderId="1" xfId="0" applyNumberFormat="1" applyFont="1" applyBorder="1" applyAlignment="1">
      <alignment horizontal="center"/>
    </xf>
    <xf numFmtId="10" fontId="0" fillId="0" borderId="1" xfId="0" applyNumberFormat="1" applyFont="1" applyBorder="1" applyAlignment="1">
      <alignment horizontal="center"/>
    </xf>
    <xf numFmtId="166" fontId="0" fillId="0" borderId="0" xfId="0" applyNumberFormat="1" applyFont="1" applyAlignment="1">
      <alignment horizontal="center"/>
    </xf>
    <xf numFmtId="167" fontId="0" fillId="0" borderId="0" xfId="0" applyNumberFormat="1" applyFont="1" applyAlignment="1">
      <alignment horizontal="center"/>
    </xf>
    <xf numFmtId="10" fontId="0" fillId="0" borderId="0" xfId="0" applyNumberFormat="1" applyFont="1" applyAlignment="1">
      <alignment horizontal="center"/>
    </xf>
    <xf numFmtId="167" fontId="0" fillId="0" borderId="1" xfId="0" applyNumberFormat="1" applyFont="1" applyBorder="1" applyAlignment="1">
      <alignment horizontal="center"/>
    </xf>
    <xf numFmtId="1" fontId="0" fillId="0" borderId="0" xfId="0" applyNumberFormat="1" applyFont="1" applyAlignment="1">
      <alignment horizontal="center"/>
    </xf>
    <xf numFmtId="0" fontId="9" fillId="0" borderId="0" xfId="0" applyFont="1" applyFill="1" applyAlignment="1">
      <alignment horizontal="left"/>
    </xf>
    <xf numFmtId="169" fontId="8" fillId="0" borderId="0" xfId="0" applyNumberFormat="1" applyFont="1" applyFill="1" applyAlignment="1">
      <alignment horizontal="left"/>
    </xf>
    <xf numFmtId="14" fontId="0" fillId="0" borderId="0" xfId="0" applyNumberFormat="1" applyFill="1" applyAlignment="1">
      <alignment horizontal="center"/>
    </xf>
    <xf numFmtId="165" fontId="0" fillId="0" borderId="0" xfId="0" applyNumberFormat="1" applyFill="1" applyAlignment="1">
      <alignment horizontal="right"/>
    </xf>
    <xf numFmtId="10" fontId="0" fillId="0" borderId="0" xfId="0" applyNumberFormat="1" applyFill="1" applyAlignment="1">
      <alignment horizontal="center"/>
    </xf>
    <xf numFmtId="10" fontId="0" fillId="0" borderId="0" xfId="0" applyNumberFormat="1" applyFont="1" applyFill="1" applyAlignment="1">
      <alignment horizontal="center"/>
    </xf>
    <xf numFmtId="0" fontId="0" fillId="0" borderId="0" xfId="0" applyFill="1"/>
    <xf numFmtId="0" fontId="3"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wrapText="1"/>
    </xf>
  </cellXfs>
  <cellStyles count="5">
    <cellStyle name="Komma" xfId="1" builtinId="3"/>
    <cellStyle name="Normal 257" xfId="4" xr:uid="{87E62773-A837-4B42-8517-608FCB7A49B6}"/>
    <cellStyle name="Normal 4" xfId="3" xr:uid="{9B127EEF-ED24-476A-87A4-2B4A2B1ECE3C}"/>
    <cellStyle name="Prozent" xfId="2" builtinId="5"/>
    <cellStyle name="Standard" xfId="0" builtinId="0"/>
  </cellStyles>
  <dxfs count="24">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oger Beckwith" id="{C091B998-8E7B-47D4-A743-F80DE64F0641}" userId="S::rbeckwith@lanefinancialllc.com::c0b9f667-0122-4a07-95fb-8572459986ee"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751" dT="2020-05-29T17:07:13.59" personId="{C091B998-8E7B-47D4-A743-F80DE64F0641}" id="{CF98AC43-944F-410A-9EB2-FD048B525460}">
    <text>Issued at a discount</text>
  </threadedComment>
  <threadedComment ref="G762" dT="2020-08-05T14:47:13.54" personId="{C091B998-8E7B-47D4-A743-F80DE64F0641}" id="{E2EF0895-110C-4A9E-9BC0-D1D98ED04D6E}">
    <text>Issued at a discount</text>
  </threadedComment>
  <threadedComment ref="G763" dT="2020-08-05T14:47:26.92" personId="{C091B998-8E7B-47D4-A743-F80DE64F0641}" id="{6224ABCA-E0A2-423E-B2D9-BB287E1B8546}">
    <text>Issued at a discount</text>
  </threadedComment>
  <threadedComment ref="F767" dT="2020-06-26T21:09:57.37" personId="{C091B998-8E7B-47D4-A743-F80DE64F0641}" id="{265C988F-438B-4A6B-8040-1DD528466C39}">
    <text>Euro 100,000 @1.1226</text>
  </threadedComment>
  <threadedComment ref="G769" dT="2020-08-05T14:49:58.36" personId="{C091B998-8E7B-47D4-A743-F80DE64F0641}" id="{D86780FB-F5C6-4B2D-BDA6-62BC45F9BB82}">
    <text>Issued at a discount</text>
  </threadedComment>
  <threadedComment ref="F771" dT="2020-08-07T15:54:01.74" personId="{C091B998-8E7B-47D4-A743-F80DE64F0641}" id="{D5D01965-2A8B-4F61-8204-2431250295B2}">
    <text>Eur 100 @ 1.1290</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FFECF-128E-41B2-B248-0491D2120F26}">
  <sheetPr>
    <pageSetUpPr fitToPage="1"/>
  </sheetPr>
  <dimension ref="A1:AB802"/>
  <sheetViews>
    <sheetView tabSelected="1" topLeftCell="C1" zoomScale="101" zoomScaleNormal="70" workbookViewId="0">
      <selection activeCell="H2" sqref="H2"/>
    </sheetView>
  </sheetViews>
  <sheetFormatPr baseColWidth="10" defaultColWidth="9" defaultRowHeight="14" x14ac:dyDescent="0.2"/>
  <cols>
    <col min="1" max="1" width="54.19921875" style="1" customWidth="1"/>
    <col min="2" max="2" width="17.59765625" style="2" customWidth="1"/>
    <col min="3" max="3" width="52.796875" customWidth="1"/>
    <col min="4" max="4" width="13.3984375" style="3" customWidth="1"/>
    <col min="5" max="5" width="13.59765625" style="3" customWidth="1"/>
    <col min="6" max="6" width="16.19921875" style="3" customWidth="1"/>
    <col min="7" max="7" width="11" style="3" customWidth="1"/>
    <col min="8" max="8" width="14.3984375" style="3" customWidth="1"/>
    <col min="9" max="9" width="12.796875" style="65" customWidth="1"/>
    <col min="10" max="13" width="11.3984375" style="77" customWidth="1"/>
    <col min="14" max="14" width="11.796875" style="69" customWidth="1"/>
    <col min="15" max="15" width="10.796875" style="69" customWidth="1"/>
    <col min="16" max="17" width="13.19921875" style="69" customWidth="1"/>
    <col min="18" max="18" width="9.19921875" style="3" customWidth="1"/>
    <col min="19" max="19" width="11.3984375" style="3" customWidth="1"/>
    <col min="20" max="20" width="10" style="3" customWidth="1"/>
    <col min="21" max="21" width="12.3984375" style="3" customWidth="1"/>
    <col min="22" max="22" width="11.3984375" customWidth="1"/>
    <col min="23" max="23" width="10.796875" customWidth="1"/>
    <col min="24" max="25" width="9.3984375" customWidth="1"/>
    <col min="26" max="26" width="43.59765625" customWidth="1"/>
    <col min="27" max="27" width="36.3984375" customWidth="1"/>
    <col min="28" max="28" width="13.3984375" style="3" customWidth="1"/>
  </cols>
  <sheetData>
    <row r="1" spans="1:27" ht="17.25" customHeight="1" x14ac:dyDescent="0.2">
      <c r="I1" s="65" t="s">
        <v>0</v>
      </c>
      <c r="J1" s="69"/>
      <c r="K1" s="69"/>
      <c r="L1" s="69"/>
      <c r="M1" s="69"/>
      <c r="N1" s="4"/>
      <c r="R1" s="85" t="s">
        <v>1</v>
      </c>
      <c r="S1" s="86"/>
      <c r="T1" s="86"/>
      <c r="U1" s="86"/>
      <c r="V1" s="87" t="s">
        <v>2</v>
      </c>
      <c r="W1" s="87"/>
      <c r="X1" s="87"/>
      <c r="Y1" s="87"/>
    </row>
    <row r="2" spans="1:27" s="6" customFormat="1" ht="60" x14ac:dyDescent="0.2">
      <c r="A2" s="5" t="s">
        <v>3</v>
      </c>
      <c r="B2" s="5" t="s">
        <v>4</v>
      </c>
      <c r="C2" s="5" t="s">
        <v>5</v>
      </c>
      <c r="D2" s="5" t="s">
        <v>6</v>
      </c>
      <c r="E2" s="5" t="s">
        <v>7</v>
      </c>
      <c r="F2" s="5" t="s">
        <v>8</v>
      </c>
      <c r="G2" s="5" t="s">
        <v>9</v>
      </c>
      <c r="H2" s="5" t="s">
        <v>10</v>
      </c>
      <c r="I2" s="66" t="s">
        <v>11</v>
      </c>
      <c r="J2" s="5" t="s">
        <v>15</v>
      </c>
      <c r="K2" s="5" t="s">
        <v>16</v>
      </c>
      <c r="L2" s="5" t="s">
        <v>17</v>
      </c>
      <c r="M2" s="5" t="s">
        <v>18</v>
      </c>
      <c r="N2" s="5" t="s">
        <v>19</v>
      </c>
      <c r="O2" s="5" t="s">
        <v>20</v>
      </c>
      <c r="P2" s="5" t="s">
        <v>21</v>
      </c>
      <c r="Q2" s="5" t="s">
        <v>22</v>
      </c>
      <c r="R2" s="5" t="s">
        <v>27</v>
      </c>
      <c r="S2" s="5" t="s">
        <v>28</v>
      </c>
      <c r="T2" s="5" t="s">
        <v>29</v>
      </c>
      <c r="U2" s="5" t="s">
        <v>30</v>
      </c>
      <c r="V2" s="5" t="s">
        <v>31</v>
      </c>
      <c r="W2" s="5" t="s">
        <v>32</v>
      </c>
      <c r="X2" s="5" t="s">
        <v>33</v>
      </c>
      <c r="Y2" s="5" t="s">
        <v>34</v>
      </c>
      <c r="Z2" s="5" t="s">
        <v>36</v>
      </c>
      <c r="AA2" s="5" t="s">
        <v>37</v>
      </c>
    </row>
    <row r="3" spans="1:27" x14ac:dyDescent="0.2">
      <c r="A3" s="7" t="s">
        <v>39</v>
      </c>
      <c r="B3" s="8" t="s">
        <v>40</v>
      </c>
      <c r="C3" s="9"/>
      <c r="D3" s="10">
        <v>35339</v>
      </c>
      <c r="E3" s="10">
        <v>39142</v>
      </c>
      <c r="F3" s="11">
        <v>44.5</v>
      </c>
      <c r="G3" s="12"/>
      <c r="H3" s="13" t="s">
        <v>41</v>
      </c>
      <c r="I3" s="67" t="s">
        <v>12</v>
      </c>
      <c r="J3" s="70"/>
      <c r="K3" s="70">
        <v>2.6000000000000002E-2</v>
      </c>
      <c r="L3" s="71"/>
      <c r="M3" s="72"/>
      <c r="N3" s="72"/>
      <c r="O3" s="72">
        <v>2.6000000000000002E-2</v>
      </c>
      <c r="P3" s="70"/>
      <c r="Q3" s="72"/>
      <c r="R3" s="13">
        <v>0</v>
      </c>
      <c r="S3" s="13">
        <v>1</v>
      </c>
      <c r="T3" s="13">
        <v>0</v>
      </c>
      <c r="U3" s="13">
        <v>0</v>
      </c>
      <c r="V3" s="13">
        <v>0</v>
      </c>
      <c r="W3" s="13">
        <v>0</v>
      </c>
      <c r="X3" s="13">
        <v>1</v>
      </c>
      <c r="Y3" s="13">
        <v>0</v>
      </c>
      <c r="Z3" s="9" t="s">
        <v>42</v>
      </c>
      <c r="AA3" s="9"/>
    </row>
    <row r="4" spans="1:27" x14ac:dyDescent="0.2">
      <c r="A4" s="14" t="s">
        <v>43</v>
      </c>
      <c r="B4" s="2" t="s">
        <v>44</v>
      </c>
      <c r="C4" s="3" t="s">
        <v>45</v>
      </c>
      <c r="D4" s="15">
        <v>35490</v>
      </c>
      <c r="E4" s="15">
        <v>35976</v>
      </c>
      <c r="F4" s="16">
        <v>10</v>
      </c>
      <c r="G4" s="17">
        <v>8.1199999999999994E-2</v>
      </c>
      <c r="H4" s="3" t="s">
        <v>41</v>
      </c>
      <c r="I4" s="68" t="s">
        <v>46</v>
      </c>
      <c r="J4" s="73">
        <v>0.59209999999999996</v>
      </c>
      <c r="K4" s="73">
        <v>8.9700000000000002E-2</v>
      </c>
      <c r="L4" s="74">
        <f>K4/J4</f>
        <v>0.15149467995271071</v>
      </c>
      <c r="M4" s="75"/>
      <c r="N4" s="75">
        <v>0.59209999999999996</v>
      </c>
      <c r="O4" s="75">
        <v>8.9700000000000002E-2</v>
      </c>
      <c r="P4" s="74">
        <f t="shared" ref="P4:P67" si="0">O4/N4</f>
        <v>0.15149467995271071</v>
      </c>
      <c r="Q4" s="75"/>
      <c r="R4" s="3">
        <v>1</v>
      </c>
      <c r="S4" s="3">
        <v>0</v>
      </c>
      <c r="T4" s="3">
        <v>0</v>
      </c>
      <c r="U4" s="3">
        <v>0</v>
      </c>
      <c r="V4" s="3">
        <v>0</v>
      </c>
      <c r="W4" s="3">
        <v>1</v>
      </c>
      <c r="X4" s="3">
        <v>0</v>
      </c>
      <c r="Y4" s="3">
        <v>0</v>
      </c>
      <c r="Z4" t="s">
        <v>47</v>
      </c>
    </row>
    <row r="5" spans="1:27" x14ac:dyDescent="0.2">
      <c r="A5" s="14" t="s">
        <v>48</v>
      </c>
      <c r="B5" s="2" t="s">
        <v>49</v>
      </c>
      <c r="C5" s="3" t="s">
        <v>35</v>
      </c>
      <c r="D5" s="15">
        <v>35612</v>
      </c>
      <c r="E5" s="15">
        <v>35961</v>
      </c>
      <c r="F5" s="16">
        <v>163.80000000000001</v>
      </c>
      <c r="G5" s="17">
        <v>2.5000000000000001E-2</v>
      </c>
      <c r="H5" s="3" t="s">
        <v>50</v>
      </c>
      <c r="I5" s="68" t="s">
        <v>12</v>
      </c>
      <c r="J5" s="73">
        <v>9.9999999999999995E-7</v>
      </c>
      <c r="K5" s="73">
        <v>9.9999999999999995E-7</v>
      </c>
      <c r="L5" s="74">
        <f>K5/J5</f>
        <v>1</v>
      </c>
      <c r="M5" s="75"/>
      <c r="N5" s="75">
        <v>9.9999999999999995E-7</v>
      </c>
      <c r="O5" s="75">
        <v>9.9999999999999995E-7</v>
      </c>
      <c r="P5" s="74">
        <f t="shared" si="0"/>
        <v>1</v>
      </c>
      <c r="Q5" s="75"/>
      <c r="R5" s="3">
        <v>0</v>
      </c>
      <c r="S5" s="3">
        <v>1</v>
      </c>
      <c r="T5" s="3">
        <v>0</v>
      </c>
      <c r="U5" s="3">
        <v>0</v>
      </c>
      <c r="V5" s="3">
        <v>0</v>
      </c>
      <c r="W5" s="3">
        <v>1</v>
      </c>
      <c r="X5" s="3">
        <v>0</v>
      </c>
      <c r="Y5" s="3">
        <v>0</v>
      </c>
      <c r="Z5" t="s">
        <v>51</v>
      </c>
    </row>
    <row r="6" spans="1:27" x14ac:dyDescent="0.2">
      <c r="A6" s="14" t="s">
        <v>52</v>
      </c>
      <c r="B6" s="2" t="s">
        <v>53</v>
      </c>
      <c r="C6" s="3" t="s">
        <v>35</v>
      </c>
      <c r="D6" s="15">
        <v>35612</v>
      </c>
      <c r="E6" s="15">
        <v>35961</v>
      </c>
      <c r="F6" s="16">
        <v>313.2</v>
      </c>
      <c r="G6" s="17">
        <v>5.7599999999999998E-2</v>
      </c>
      <c r="H6" s="3" t="s">
        <v>54</v>
      </c>
      <c r="I6" s="68" t="s">
        <v>12</v>
      </c>
      <c r="J6" s="73">
        <v>0.01</v>
      </c>
      <c r="K6" s="73">
        <v>6.3E-3</v>
      </c>
      <c r="L6" s="74">
        <f t="shared" ref="L6:L69" si="1">K6/J6</f>
        <v>0.63</v>
      </c>
      <c r="M6" s="75"/>
      <c r="N6" s="75">
        <v>0.01</v>
      </c>
      <c r="O6" s="75">
        <v>6.3E-3</v>
      </c>
      <c r="P6" s="74">
        <f t="shared" si="0"/>
        <v>0.63</v>
      </c>
      <c r="Q6" s="75"/>
      <c r="R6" s="3">
        <v>0</v>
      </c>
      <c r="S6" s="3">
        <v>1</v>
      </c>
      <c r="T6" s="3">
        <v>0</v>
      </c>
      <c r="U6" s="3">
        <v>0</v>
      </c>
      <c r="V6" s="3">
        <v>0</v>
      </c>
      <c r="W6" s="3">
        <v>1</v>
      </c>
      <c r="X6" s="3">
        <v>0</v>
      </c>
      <c r="Y6" s="3">
        <v>0</v>
      </c>
      <c r="Z6" t="s">
        <v>51</v>
      </c>
    </row>
    <row r="7" spans="1:27" x14ac:dyDescent="0.2">
      <c r="A7" s="14" t="s">
        <v>55</v>
      </c>
      <c r="B7" s="2" t="s">
        <v>56</v>
      </c>
      <c r="C7" s="3" t="s">
        <v>57</v>
      </c>
      <c r="D7" s="15">
        <v>35612</v>
      </c>
      <c r="E7" s="15">
        <v>36357</v>
      </c>
      <c r="F7" s="16">
        <v>42</v>
      </c>
      <c r="G7" s="17">
        <v>2.5499999999999998E-2</v>
      </c>
      <c r="H7" s="3" t="s">
        <v>58</v>
      </c>
      <c r="I7" s="68" t="s">
        <v>13</v>
      </c>
      <c r="J7" s="73">
        <v>0.01</v>
      </c>
      <c r="K7" s="73">
        <v>4.5999999999999999E-3</v>
      </c>
      <c r="L7" s="74">
        <f t="shared" si="1"/>
        <v>0.45999999999999996</v>
      </c>
      <c r="M7" s="75"/>
      <c r="N7" s="75">
        <v>0.01</v>
      </c>
      <c r="O7" s="75">
        <v>4.5999999999999999E-3</v>
      </c>
      <c r="P7" s="74">
        <f t="shared" si="0"/>
        <v>0.45999999999999996</v>
      </c>
      <c r="Q7" s="75"/>
      <c r="R7" s="3">
        <v>1</v>
      </c>
      <c r="S7" s="3">
        <v>0</v>
      </c>
      <c r="T7" s="3">
        <v>0</v>
      </c>
      <c r="U7" s="3">
        <v>0</v>
      </c>
      <c r="V7" s="3">
        <v>0</v>
      </c>
      <c r="W7" s="3">
        <v>0</v>
      </c>
      <c r="X7" s="3">
        <v>1</v>
      </c>
      <c r="Y7" s="3">
        <v>0</v>
      </c>
      <c r="Z7" t="s">
        <v>59</v>
      </c>
    </row>
    <row r="8" spans="1:27" x14ac:dyDescent="0.2">
      <c r="A8" s="14" t="s">
        <v>60</v>
      </c>
      <c r="B8" s="2" t="s">
        <v>61</v>
      </c>
      <c r="C8" s="3" t="s">
        <v>57</v>
      </c>
      <c r="D8" s="15">
        <v>35612</v>
      </c>
      <c r="E8" s="15">
        <v>36357</v>
      </c>
      <c r="F8" s="16">
        <v>20</v>
      </c>
      <c r="G8" s="17">
        <v>8.6449999999999999E-2</v>
      </c>
      <c r="H8" s="3" t="s">
        <v>58</v>
      </c>
      <c r="I8" s="68" t="s">
        <v>13</v>
      </c>
      <c r="J8" s="73">
        <v>0.01</v>
      </c>
      <c r="K8" s="73">
        <v>4.5999999999999999E-3</v>
      </c>
      <c r="L8" s="74">
        <f t="shared" si="1"/>
        <v>0.45999999999999996</v>
      </c>
      <c r="M8" s="75"/>
      <c r="N8" s="75">
        <v>0.01</v>
      </c>
      <c r="O8" s="75">
        <v>4.5999999999999999E-3</v>
      </c>
      <c r="P8" s="74">
        <f t="shared" si="0"/>
        <v>0.45999999999999996</v>
      </c>
      <c r="Q8" s="75"/>
      <c r="R8" s="3">
        <v>1</v>
      </c>
      <c r="S8" s="3">
        <v>0</v>
      </c>
      <c r="T8" s="3">
        <v>0</v>
      </c>
      <c r="U8" s="3">
        <v>0</v>
      </c>
      <c r="V8" s="3">
        <v>0</v>
      </c>
      <c r="W8" s="3">
        <v>0</v>
      </c>
      <c r="X8" s="3">
        <v>1</v>
      </c>
      <c r="Y8" s="3">
        <v>0</v>
      </c>
      <c r="Z8" t="s">
        <v>59</v>
      </c>
    </row>
    <row r="9" spans="1:27" x14ac:dyDescent="0.2">
      <c r="A9" s="14" t="s">
        <v>62</v>
      </c>
      <c r="B9" s="2" t="s">
        <v>63</v>
      </c>
      <c r="C9" s="3" t="s">
        <v>57</v>
      </c>
      <c r="D9" s="15">
        <v>35612</v>
      </c>
      <c r="E9" s="15">
        <v>36357</v>
      </c>
      <c r="F9" s="16">
        <v>60.3</v>
      </c>
      <c r="G9" s="17">
        <v>0.10494000000000001</v>
      </c>
      <c r="H9" s="3" t="s">
        <v>64</v>
      </c>
      <c r="I9" s="68" t="s">
        <v>13</v>
      </c>
      <c r="J9" s="73">
        <v>0.01</v>
      </c>
      <c r="K9" s="73">
        <v>7.6E-3</v>
      </c>
      <c r="L9" s="74">
        <f t="shared" si="1"/>
        <v>0.76</v>
      </c>
      <c r="M9" s="75"/>
      <c r="N9" s="75">
        <v>0.01</v>
      </c>
      <c r="O9" s="75">
        <v>7.6E-3</v>
      </c>
      <c r="P9" s="74">
        <f t="shared" si="0"/>
        <v>0.76</v>
      </c>
      <c r="Q9" s="75"/>
      <c r="R9" s="3">
        <v>1</v>
      </c>
      <c r="S9" s="3">
        <v>0</v>
      </c>
      <c r="T9" s="3">
        <v>0</v>
      </c>
      <c r="U9" s="3">
        <v>0</v>
      </c>
      <c r="V9" s="3">
        <v>0</v>
      </c>
      <c r="W9" s="3">
        <v>0</v>
      </c>
      <c r="X9" s="3">
        <v>1</v>
      </c>
      <c r="Y9" s="3">
        <v>0</v>
      </c>
      <c r="Z9" t="s">
        <v>59</v>
      </c>
    </row>
    <row r="10" spans="1:27" x14ac:dyDescent="0.2">
      <c r="A10" s="14" t="s">
        <v>65</v>
      </c>
      <c r="B10" s="2" t="s">
        <v>66</v>
      </c>
      <c r="C10" s="3" t="s">
        <v>57</v>
      </c>
      <c r="D10" s="15">
        <v>35612</v>
      </c>
      <c r="E10" s="15">
        <v>36357</v>
      </c>
      <c r="F10" s="16">
        <v>14.7</v>
      </c>
      <c r="G10" s="17">
        <v>0.11952</v>
      </c>
      <c r="H10" s="3" t="s">
        <v>41</v>
      </c>
      <c r="I10" s="68" t="s">
        <v>13</v>
      </c>
      <c r="J10" s="73">
        <v>2.4E-2</v>
      </c>
      <c r="K10" s="73">
        <v>2.4E-2</v>
      </c>
      <c r="L10" s="74">
        <f t="shared" si="1"/>
        <v>1</v>
      </c>
      <c r="M10" s="75"/>
      <c r="N10" s="75">
        <v>2.4E-2</v>
      </c>
      <c r="O10" s="75">
        <v>2.4E-2</v>
      </c>
      <c r="P10" s="74">
        <f t="shared" si="0"/>
        <v>1</v>
      </c>
      <c r="Q10" s="75"/>
      <c r="R10" s="3">
        <v>1</v>
      </c>
      <c r="S10" s="3">
        <v>0</v>
      </c>
      <c r="T10" s="3">
        <v>0</v>
      </c>
      <c r="U10" s="3">
        <v>0</v>
      </c>
      <c r="V10" s="3">
        <v>0</v>
      </c>
      <c r="W10" s="3">
        <v>0</v>
      </c>
      <c r="X10" s="3">
        <v>1</v>
      </c>
      <c r="Y10" s="3">
        <v>0</v>
      </c>
      <c r="Z10" t="s">
        <v>59</v>
      </c>
    </row>
    <row r="11" spans="1:27" x14ac:dyDescent="0.2">
      <c r="A11" s="7" t="s">
        <v>67</v>
      </c>
      <c r="B11" s="8" t="s">
        <v>68</v>
      </c>
      <c r="C11" s="18" t="s">
        <v>26</v>
      </c>
      <c r="D11" s="19">
        <v>35753</v>
      </c>
      <c r="E11" s="19">
        <v>39405</v>
      </c>
      <c r="F11" s="20">
        <v>80</v>
      </c>
      <c r="G11" s="21">
        <v>4.2999999999999997E-2</v>
      </c>
      <c r="H11" s="22" t="s">
        <v>54</v>
      </c>
      <c r="I11" s="67" t="s">
        <v>13</v>
      </c>
      <c r="J11" s="70">
        <v>1.0200000000000001E-2</v>
      </c>
      <c r="K11" s="70">
        <v>7.0000000000000001E-3</v>
      </c>
      <c r="L11" s="76">
        <f t="shared" si="1"/>
        <v>0.68627450980392157</v>
      </c>
      <c r="M11" s="72"/>
      <c r="N11" s="72">
        <v>1.0200000000000001E-2</v>
      </c>
      <c r="O11" s="72">
        <v>7.0000000000000001E-3</v>
      </c>
      <c r="P11" s="76">
        <f t="shared" si="0"/>
        <v>0.68627450980392157</v>
      </c>
      <c r="Q11" s="72"/>
      <c r="R11" s="13">
        <v>0</v>
      </c>
      <c r="S11" s="13">
        <v>0</v>
      </c>
      <c r="T11" s="13">
        <v>0</v>
      </c>
      <c r="U11" s="13">
        <v>1</v>
      </c>
      <c r="V11" s="13">
        <v>0</v>
      </c>
      <c r="W11" s="13">
        <v>0</v>
      </c>
      <c r="X11" s="13">
        <v>1</v>
      </c>
      <c r="Y11" s="13">
        <v>0</v>
      </c>
      <c r="Z11" s="9" t="s">
        <v>59</v>
      </c>
      <c r="AA11" s="9" t="s">
        <v>69</v>
      </c>
    </row>
    <row r="12" spans="1:27" x14ac:dyDescent="0.2">
      <c r="A12" s="14" t="s">
        <v>70</v>
      </c>
      <c r="B12" s="2" t="s">
        <v>71</v>
      </c>
      <c r="C12" s="3" t="s">
        <v>45</v>
      </c>
      <c r="D12" s="15">
        <v>35796</v>
      </c>
      <c r="E12" s="15">
        <v>36341</v>
      </c>
      <c r="F12" s="16">
        <v>10</v>
      </c>
      <c r="G12" s="17">
        <v>9.2499999999999999E-2</v>
      </c>
      <c r="H12" s="3" t="s">
        <v>41</v>
      </c>
      <c r="I12" s="68" t="s">
        <v>46</v>
      </c>
      <c r="J12" s="73">
        <v>0.60650000000000004</v>
      </c>
      <c r="K12" s="73">
        <v>0.1106</v>
      </c>
      <c r="L12" s="74">
        <f t="shared" si="1"/>
        <v>0.18235779060181367</v>
      </c>
      <c r="M12" s="75"/>
      <c r="N12" s="75">
        <v>0.60650000000000004</v>
      </c>
      <c r="O12" s="75">
        <v>0.1106</v>
      </c>
      <c r="P12" s="74">
        <f t="shared" si="0"/>
        <v>0.18235779060181367</v>
      </c>
      <c r="Q12" s="75"/>
      <c r="R12" s="3">
        <v>1</v>
      </c>
      <c r="S12" s="3">
        <v>0</v>
      </c>
      <c r="T12" s="3">
        <v>0</v>
      </c>
      <c r="U12" s="3">
        <v>0</v>
      </c>
      <c r="V12" s="3">
        <v>0</v>
      </c>
      <c r="W12" s="3">
        <v>1</v>
      </c>
      <c r="X12" s="3">
        <v>0</v>
      </c>
      <c r="Y12" s="3">
        <v>0</v>
      </c>
      <c r="Z12" t="s">
        <v>47</v>
      </c>
    </row>
    <row r="13" spans="1:27" x14ac:dyDescent="0.2">
      <c r="A13" s="14" t="s">
        <v>72</v>
      </c>
      <c r="B13" s="2" t="s">
        <v>73</v>
      </c>
      <c r="C13" s="3" t="s">
        <v>35</v>
      </c>
      <c r="D13" s="15">
        <v>35827</v>
      </c>
      <c r="E13" s="15">
        <v>36160</v>
      </c>
      <c r="F13" s="16">
        <v>22</v>
      </c>
      <c r="G13" s="17">
        <v>1.8599999999999998E-2</v>
      </c>
      <c r="H13" s="3" t="s">
        <v>74</v>
      </c>
      <c r="I13" s="68" t="s">
        <v>14</v>
      </c>
      <c r="J13" s="73">
        <v>1.5299999999999999E-2</v>
      </c>
      <c r="K13" s="73">
        <v>8.3000000000000001E-3</v>
      </c>
      <c r="L13" s="74">
        <f t="shared" si="1"/>
        <v>0.54248366013071903</v>
      </c>
      <c r="M13" s="75"/>
      <c r="N13" s="75">
        <v>1.5299999999999999E-2</v>
      </c>
      <c r="O13" s="75">
        <v>8.3000000000000001E-3</v>
      </c>
      <c r="P13" s="74">
        <f t="shared" si="0"/>
        <v>0.54248366013071903</v>
      </c>
      <c r="Q13" s="75"/>
      <c r="R13" s="3">
        <v>0</v>
      </c>
      <c r="S13" s="3">
        <v>1</v>
      </c>
      <c r="T13" s="3">
        <v>0</v>
      </c>
      <c r="U13" s="3">
        <v>0</v>
      </c>
      <c r="V13" s="3">
        <v>0</v>
      </c>
      <c r="W13" s="3">
        <v>0</v>
      </c>
      <c r="X13" s="3">
        <v>1</v>
      </c>
      <c r="Y13" s="3">
        <v>0</v>
      </c>
      <c r="Z13" t="s">
        <v>75</v>
      </c>
    </row>
    <row r="14" spans="1:27" x14ac:dyDescent="0.2">
      <c r="A14" s="14" t="s">
        <v>76</v>
      </c>
      <c r="B14" s="2" t="s">
        <v>77</v>
      </c>
      <c r="C14" s="3" t="s">
        <v>35</v>
      </c>
      <c r="D14" s="15">
        <v>35827</v>
      </c>
      <c r="E14" s="15">
        <v>36160</v>
      </c>
      <c r="F14" s="16">
        <v>61.5</v>
      </c>
      <c r="G14" s="17">
        <v>4.36E-2</v>
      </c>
      <c r="H14" s="3" t="s">
        <v>78</v>
      </c>
      <c r="I14" s="68" t="s">
        <v>14</v>
      </c>
      <c r="J14" s="73">
        <v>9.9999999999999995E-7</v>
      </c>
      <c r="K14" s="73">
        <v>9.9999999999999995E-7</v>
      </c>
      <c r="L14" s="74">
        <f t="shared" si="1"/>
        <v>1</v>
      </c>
      <c r="M14" s="75"/>
      <c r="N14" s="75">
        <v>9.9999999999999995E-7</v>
      </c>
      <c r="O14" s="75">
        <v>9.9999999999999995E-7</v>
      </c>
      <c r="P14" s="74">
        <f t="shared" si="0"/>
        <v>1</v>
      </c>
      <c r="Q14" s="75"/>
      <c r="R14" s="3">
        <v>0</v>
      </c>
      <c r="S14" s="3">
        <v>1</v>
      </c>
      <c r="T14" s="3">
        <v>0</v>
      </c>
      <c r="U14" s="3">
        <v>0</v>
      </c>
      <c r="V14" s="3">
        <v>0</v>
      </c>
      <c r="W14" s="3">
        <v>0</v>
      </c>
      <c r="X14" s="3">
        <v>1</v>
      </c>
      <c r="Y14" s="3">
        <v>0</v>
      </c>
      <c r="Z14" t="s">
        <v>75</v>
      </c>
    </row>
    <row r="15" spans="1:27" x14ac:dyDescent="0.2">
      <c r="A15" s="14" t="s">
        <v>79</v>
      </c>
      <c r="B15" s="2" t="s">
        <v>80</v>
      </c>
      <c r="C15" s="3" t="s">
        <v>81</v>
      </c>
      <c r="D15" s="15">
        <v>35947</v>
      </c>
      <c r="E15" s="15">
        <v>36350</v>
      </c>
      <c r="F15" s="16">
        <v>28.6</v>
      </c>
      <c r="G15" s="17">
        <v>0.04</v>
      </c>
      <c r="H15" s="3" t="s">
        <v>54</v>
      </c>
      <c r="I15" s="68" t="s">
        <v>12</v>
      </c>
      <c r="J15" s="73">
        <v>7.7000000000000002E-3</v>
      </c>
      <c r="K15" s="73">
        <v>3.5999999999999999E-3</v>
      </c>
      <c r="L15" s="74">
        <f t="shared" si="1"/>
        <v>0.46753246753246752</v>
      </c>
      <c r="M15" s="75"/>
      <c r="N15" s="75">
        <v>7.7000000000000002E-3</v>
      </c>
      <c r="O15" s="75">
        <v>3.5999999999999999E-3</v>
      </c>
      <c r="P15" s="74">
        <f t="shared" si="0"/>
        <v>0.46753246753246752</v>
      </c>
      <c r="Q15" s="75"/>
      <c r="R15" s="3">
        <v>0</v>
      </c>
      <c r="S15" s="3">
        <v>1</v>
      </c>
      <c r="T15" s="3">
        <v>0</v>
      </c>
      <c r="U15" s="3">
        <v>0</v>
      </c>
      <c r="V15" s="3">
        <v>0</v>
      </c>
      <c r="W15" s="3">
        <v>0</v>
      </c>
      <c r="X15" s="3">
        <v>1</v>
      </c>
      <c r="Y15" s="3">
        <v>0</v>
      </c>
      <c r="Z15" t="s">
        <v>82</v>
      </c>
    </row>
    <row r="16" spans="1:27" x14ac:dyDescent="0.2">
      <c r="A16" s="14" t="s">
        <v>83</v>
      </c>
      <c r="B16" s="2" t="s">
        <v>84</v>
      </c>
      <c r="C16" s="3" t="s">
        <v>81</v>
      </c>
      <c r="D16" s="15">
        <v>35947</v>
      </c>
      <c r="E16" s="15">
        <v>36350</v>
      </c>
      <c r="F16" s="16">
        <v>21.4</v>
      </c>
      <c r="G16" s="17">
        <v>8.2500000000000004E-2</v>
      </c>
      <c r="H16" s="3" t="s">
        <v>85</v>
      </c>
      <c r="I16" s="68" t="s">
        <v>12</v>
      </c>
      <c r="J16" s="73">
        <v>3.6900000000000002E-2</v>
      </c>
      <c r="K16" s="73">
        <v>2.2499999999999999E-2</v>
      </c>
      <c r="L16" s="74">
        <f t="shared" si="1"/>
        <v>0.6097560975609756</v>
      </c>
      <c r="M16" s="75"/>
      <c r="N16" s="75">
        <v>3.6900000000000002E-2</v>
      </c>
      <c r="O16" s="75">
        <v>2.2499999999999999E-2</v>
      </c>
      <c r="P16" s="74">
        <f t="shared" si="0"/>
        <v>0.6097560975609756</v>
      </c>
      <c r="Q16" s="75"/>
      <c r="R16" s="3">
        <v>0</v>
      </c>
      <c r="S16" s="3">
        <v>1</v>
      </c>
      <c r="T16" s="3">
        <v>0</v>
      </c>
      <c r="U16" s="3">
        <v>0</v>
      </c>
      <c r="V16" s="3">
        <v>0</v>
      </c>
      <c r="W16" s="3">
        <v>0</v>
      </c>
      <c r="X16" s="3">
        <v>1</v>
      </c>
      <c r="Y16" s="3">
        <v>0</v>
      </c>
      <c r="Z16" t="s">
        <v>82</v>
      </c>
    </row>
    <row r="17" spans="1:27" x14ac:dyDescent="0.2">
      <c r="A17" s="14" t="s">
        <v>86</v>
      </c>
      <c r="B17" s="2" t="s">
        <v>87</v>
      </c>
      <c r="C17" s="3" t="s">
        <v>35</v>
      </c>
      <c r="D17" s="15">
        <v>35961</v>
      </c>
      <c r="E17" s="15">
        <v>36312</v>
      </c>
      <c r="F17" s="16">
        <v>450</v>
      </c>
      <c r="G17" s="17">
        <v>4.1599999999999998E-2</v>
      </c>
      <c r="H17" s="3" t="s">
        <v>54</v>
      </c>
      <c r="I17" s="68" t="s">
        <v>12</v>
      </c>
      <c r="J17" s="73">
        <v>8.6999999999999994E-3</v>
      </c>
      <c r="K17" s="73">
        <v>5.7999999999999996E-3</v>
      </c>
      <c r="L17" s="74">
        <f t="shared" si="1"/>
        <v>0.66666666666666663</v>
      </c>
      <c r="M17" s="75"/>
      <c r="N17" s="75">
        <v>8.6999999999999994E-3</v>
      </c>
      <c r="O17" s="75">
        <v>5.7999999999999996E-3</v>
      </c>
      <c r="P17" s="74">
        <f t="shared" si="0"/>
        <v>0.66666666666666663</v>
      </c>
      <c r="Q17" s="75"/>
      <c r="R17" s="3">
        <v>0</v>
      </c>
      <c r="S17" s="3">
        <v>1</v>
      </c>
      <c r="T17" s="3">
        <v>0</v>
      </c>
      <c r="U17" s="3">
        <v>0</v>
      </c>
      <c r="V17" s="3">
        <v>0</v>
      </c>
      <c r="W17" s="3">
        <v>1</v>
      </c>
      <c r="X17" s="3">
        <v>0</v>
      </c>
      <c r="Y17" s="3">
        <v>0</v>
      </c>
      <c r="Z17" t="s">
        <v>51</v>
      </c>
    </row>
    <row r="18" spans="1:27" x14ac:dyDescent="0.2">
      <c r="A18" s="14" t="s">
        <v>88</v>
      </c>
      <c r="B18" s="2" t="s">
        <v>89</v>
      </c>
      <c r="C18" s="23" t="s">
        <v>25</v>
      </c>
      <c r="D18" s="24">
        <v>35964</v>
      </c>
      <c r="E18" s="24">
        <v>37772</v>
      </c>
      <c r="F18" s="25">
        <v>80</v>
      </c>
      <c r="G18" s="26">
        <v>3.6999999999999998E-2</v>
      </c>
      <c r="H18" s="27" t="s">
        <v>78</v>
      </c>
      <c r="I18" s="68" t="s">
        <v>14</v>
      </c>
      <c r="J18" s="73">
        <v>0.01</v>
      </c>
      <c r="K18" s="73">
        <v>9.4000000000000004E-3</v>
      </c>
      <c r="L18" s="74">
        <f t="shared" si="1"/>
        <v>0.94000000000000006</v>
      </c>
      <c r="M18" s="75"/>
      <c r="N18" s="75">
        <v>0.01</v>
      </c>
      <c r="O18" s="75">
        <v>9.4000000000000004E-3</v>
      </c>
      <c r="P18" s="74">
        <f t="shared" si="0"/>
        <v>0.94000000000000006</v>
      </c>
      <c r="Q18" s="75"/>
      <c r="R18" s="3">
        <v>0</v>
      </c>
      <c r="S18" s="3">
        <v>1</v>
      </c>
      <c r="T18" s="3">
        <v>0</v>
      </c>
      <c r="U18" s="3">
        <v>0</v>
      </c>
      <c r="V18" s="3">
        <v>0</v>
      </c>
      <c r="W18" s="3">
        <v>1</v>
      </c>
      <c r="X18" s="3">
        <v>0</v>
      </c>
      <c r="Y18" s="3">
        <v>0</v>
      </c>
      <c r="Z18" t="s">
        <v>90</v>
      </c>
    </row>
    <row r="19" spans="1:27" x14ac:dyDescent="0.2">
      <c r="A19" s="14" t="s">
        <v>91</v>
      </c>
      <c r="B19" s="2" t="s">
        <v>92</v>
      </c>
      <c r="C19" s="3" t="s">
        <v>93</v>
      </c>
      <c r="D19" s="15">
        <v>35977</v>
      </c>
      <c r="E19" s="15">
        <v>36372</v>
      </c>
      <c r="F19" s="16">
        <v>90</v>
      </c>
      <c r="G19" s="17">
        <v>3.7499999999999999E-2</v>
      </c>
      <c r="H19" s="3" t="s">
        <v>41</v>
      </c>
      <c r="I19" s="68" t="s">
        <v>12</v>
      </c>
      <c r="J19" s="73">
        <v>6.0000000000000001E-3</v>
      </c>
      <c r="K19" s="73">
        <v>4.0000000000000001E-3</v>
      </c>
      <c r="L19" s="74">
        <f t="shared" si="1"/>
        <v>0.66666666666666663</v>
      </c>
      <c r="M19" s="75"/>
      <c r="N19" s="75">
        <v>6.0000000000000001E-3</v>
      </c>
      <c r="O19" s="75">
        <v>4.0000000000000001E-3</v>
      </c>
      <c r="P19" s="74">
        <f t="shared" si="0"/>
        <v>0.66666666666666663</v>
      </c>
      <c r="Q19" s="75"/>
      <c r="R19" s="3">
        <v>0</v>
      </c>
      <c r="S19" s="3">
        <v>1</v>
      </c>
      <c r="T19" s="3">
        <v>0</v>
      </c>
      <c r="U19" s="3">
        <v>0</v>
      </c>
      <c r="V19" s="3">
        <v>0</v>
      </c>
      <c r="W19" s="3">
        <v>0</v>
      </c>
      <c r="X19" s="3">
        <v>1</v>
      </c>
      <c r="Y19" s="3">
        <v>0</v>
      </c>
      <c r="Z19" t="s">
        <v>94</v>
      </c>
    </row>
    <row r="20" spans="1:27" x14ac:dyDescent="0.2">
      <c r="A20" s="14" t="s">
        <v>95</v>
      </c>
      <c r="B20" s="2" t="s">
        <v>96</v>
      </c>
      <c r="C20" s="3" t="s">
        <v>93</v>
      </c>
      <c r="D20" s="15">
        <v>35977</v>
      </c>
      <c r="E20" s="15">
        <v>36372</v>
      </c>
      <c r="F20" s="16">
        <v>110</v>
      </c>
      <c r="G20" s="17">
        <v>5.5E-2</v>
      </c>
      <c r="H20" s="3" t="s">
        <v>41</v>
      </c>
      <c r="I20" s="68" t="s">
        <v>12</v>
      </c>
      <c r="J20" s="73">
        <v>1.7000000000000001E-2</v>
      </c>
      <c r="K20" s="73">
        <v>1.09E-2</v>
      </c>
      <c r="L20" s="74">
        <f t="shared" si="1"/>
        <v>0.64117647058823524</v>
      </c>
      <c r="M20" s="75"/>
      <c r="N20" s="75">
        <v>1.7000000000000001E-2</v>
      </c>
      <c r="O20" s="75">
        <v>1.09E-2</v>
      </c>
      <c r="P20" s="74">
        <f t="shared" si="0"/>
        <v>0.64117647058823524</v>
      </c>
      <c r="Q20" s="75"/>
      <c r="R20" s="3">
        <v>0</v>
      </c>
      <c r="S20" s="3">
        <v>1</v>
      </c>
      <c r="T20" s="3">
        <v>0</v>
      </c>
      <c r="U20" s="3">
        <v>0</v>
      </c>
      <c r="V20" s="3">
        <v>0</v>
      </c>
      <c r="W20" s="3">
        <v>0</v>
      </c>
      <c r="X20" s="3">
        <v>1</v>
      </c>
      <c r="Y20" s="3">
        <v>0</v>
      </c>
      <c r="Z20" t="s">
        <v>94</v>
      </c>
    </row>
    <row r="21" spans="1:27" x14ac:dyDescent="0.2">
      <c r="A21" s="7" t="s">
        <v>97</v>
      </c>
      <c r="B21" s="8" t="s">
        <v>98</v>
      </c>
      <c r="C21" s="13" t="s">
        <v>24</v>
      </c>
      <c r="D21" s="10">
        <v>36144</v>
      </c>
      <c r="E21" s="10">
        <v>37287</v>
      </c>
      <c r="F21" s="11">
        <v>150</v>
      </c>
      <c r="G21" s="12">
        <v>8.2200000000000009E-2</v>
      </c>
      <c r="H21" s="13" t="s">
        <v>99</v>
      </c>
      <c r="I21" s="67" t="s">
        <v>14</v>
      </c>
      <c r="J21" s="70">
        <v>6.4000000000000001E-2</v>
      </c>
      <c r="K21" s="70">
        <v>3.61E-2</v>
      </c>
      <c r="L21" s="76">
        <f t="shared" si="1"/>
        <v>0.56406250000000002</v>
      </c>
      <c r="M21" s="72"/>
      <c r="N21" s="72">
        <v>6.4000000000000001E-2</v>
      </c>
      <c r="O21" s="72">
        <v>3.61E-2</v>
      </c>
      <c r="P21" s="76">
        <f t="shared" si="0"/>
        <v>0.56406250000000002</v>
      </c>
      <c r="Q21" s="72"/>
      <c r="R21" s="13">
        <v>0</v>
      </c>
      <c r="S21" s="13">
        <v>1</v>
      </c>
      <c r="T21" s="13">
        <v>0</v>
      </c>
      <c r="U21" s="13">
        <v>0</v>
      </c>
      <c r="V21" s="13">
        <v>0</v>
      </c>
      <c r="W21" s="13">
        <v>0</v>
      </c>
      <c r="X21" s="13">
        <v>1</v>
      </c>
      <c r="Y21" s="13">
        <v>0</v>
      </c>
      <c r="Z21" s="9" t="s">
        <v>100</v>
      </c>
      <c r="AA21" s="9"/>
    </row>
    <row r="22" spans="1:27" x14ac:dyDescent="0.2">
      <c r="A22" s="14" t="s">
        <v>101</v>
      </c>
      <c r="B22" s="2" t="s">
        <v>102</v>
      </c>
      <c r="C22" s="3" t="s">
        <v>103</v>
      </c>
      <c r="D22" s="15">
        <v>36161</v>
      </c>
      <c r="E22" s="15">
        <v>36525</v>
      </c>
      <c r="F22" s="16">
        <v>10</v>
      </c>
      <c r="G22" s="17">
        <v>0.14410000000000001</v>
      </c>
      <c r="H22" s="3" t="s">
        <v>41</v>
      </c>
      <c r="I22" s="68" t="s">
        <v>46</v>
      </c>
      <c r="J22" s="73">
        <v>0.55979999999999996</v>
      </c>
      <c r="K22" s="73">
        <v>0.1138</v>
      </c>
      <c r="L22" s="74">
        <f t="shared" si="1"/>
        <v>0.20328688817434798</v>
      </c>
      <c r="M22" s="75"/>
      <c r="N22" s="75">
        <v>0.55979999999999996</v>
      </c>
      <c r="O22" s="75">
        <v>0.1138</v>
      </c>
      <c r="P22" s="74">
        <f t="shared" si="0"/>
        <v>0.20328688817434798</v>
      </c>
      <c r="Q22" s="75"/>
      <c r="R22" s="3">
        <v>1</v>
      </c>
      <c r="S22" s="3">
        <v>0</v>
      </c>
      <c r="T22" s="3">
        <v>0</v>
      </c>
      <c r="U22" s="3">
        <v>0</v>
      </c>
      <c r="V22" s="3">
        <v>0</v>
      </c>
      <c r="W22" s="3">
        <v>1</v>
      </c>
      <c r="X22" s="3">
        <v>0</v>
      </c>
      <c r="Y22" s="3">
        <v>0</v>
      </c>
      <c r="Z22" t="s">
        <v>47</v>
      </c>
    </row>
    <row r="23" spans="1:27" x14ac:dyDescent="0.2">
      <c r="A23" s="14" t="s">
        <v>104</v>
      </c>
      <c r="B23" s="2" t="s">
        <v>105</v>
      </c>
      <c r="C23" s="3" t="s">
        <v>106</v>
      </c>
      <c r="D23" s="15">
        <v>36220</v>
      </c>
      <c r="E23" s="15">
        <v>37376</v>
      </c>
      <c r="F23" s="16">
        <v>80</v>
      </c>
      <c r="G23" s="17">
        <v>3.6900000000000002E-2</v>
      </c>
      <c r="H23" s="3" t="s">
        <v>41</v>
      </c>
      <c r="I23" s="68" t="s">
        <v>12</v>
      </c>
      <c r="J23" s="73">
        <v>5.7999999999999996E-3</v>
      </c>
      <c r="K23" s="73">
        <v>5.0000000000000001E-3</v>
      </c>
      <c r="L23" s="74">
        <f t="shared" si="1"/>
        <v>0.86206896551724144</v>
      </c>
      <c r="M23" s="75"/>
      <c r="N23" s="75">
        <v>5.7999999999999996E-3</v>
      </c>
      <c r="O23" s="75">
        <v>5.0000000000000001E-3</v>
      </c>
      <c r="P23" s="74">
        <f t="shared" si="0"/>
        <v>0.86206896551724144</v>
      </c>
      <c r="Q23" s="75"/>
      <c r="R23" s="3">
        <v>1</v>
      </c>
      <c r="S23" s="3">
        <v>0</v>
      </c>
      <c r="T23" s="3">
        <v>0</v>
      </c>
      <c r="U23" s="3">
        <v>0</v>
      </c>
      <c r="V23" s="3">
        <v>0</v>
      </c>
      <c r="W23" s="3">
        <v>1</v>
      </c>
      <c r="X23" s="3">
        <v>0</v>
      </c>
      <c r="Y23" s="3">
        <v>0</v>
      </c>
      <c r="Z23" t="s">
        <v>107</v>
      </c>
    </row>
    <row r="24" spans="1:27" x14ac:dyDescent="0.2">
      <c r="A24" s="14" t="s">
        <v>108</v>
      </c>
      <c r="B24" s="2" t="s">
        <v>109</v>
      </c>
      <c r="C24" s="3" t="s">
        <v>110</v>
      </c>
      <c r="D24" s="15">
        <v>36281</v>
      </c>
      <c r="E24" s="15">
        <v>37377</v>
      </c>
      <c r="F24" s="16">
        <v>17</v>
      </c>
      <c r="G24" s="17">
        <v>3.15E-2</v>
      </c>
      <c r="H24" s="3" t="s">
        <v>78</v>
      </c>
      <c r="I24" s="68" t="s">
        <v>14</v>
      </c>
      <c r="J24" s="73">
        <v>8.6999999999999994E-3</v>
      </c>
      <c r="K24" s="73">
        <v>6.3E-3</v>
      </c>
      <c r="L24" s="74">
        <f t="shared" si="1"/>
        <v>0.72413793103448276</v>
      </c>
      <c r="M24" s="75"/>
      <c r="N24" s="75">
        <v>8.6999999999999994E-3</v>
      </c>
      <c r="O24" s="75">
        <v>6.3E-3</v>
      </c>
      <c r="P24" s="74">
        <f t="shared" si="0"/>
        <v>0.72413793103448276</v>
      </c>
      <c r="Q24" s="75"/>
      <c r="R24" s="3">
        <v>0</v>
      </c>
      <c r="S24" s="3">
        <v>1</v>
      </c>
      <c r="T24" s="3">
        <v>0</v>
      </c>
      <c r="U24" s="3">
        <v>0</v>
      </c>
      <c r="V24" s="3">
        <v>0</v>
      </c>
      <c r="W24" s="3">
        <v>1</v>
      </c>
      <c r="X24" s="3">
        <v>0</v>
      </c>
      <c r="Y24" s="3">
        <v>0</v>
      </c>
      <c r="Z24" t="s">
        <v>111</v>
      </c>
    </row>
    <row r="25" spans="1:27" x14ac:dyDescent="0.2">
      <c r="A25" s="14" t="s">
        <v>112</v>
      </c>
      <c r="B25" s="2" t="s">
        <v>113</v>
      </c>
      <c r="C25" s="23" t="s">
        <v>114</v>
      </c>
      <c r="D25" s="24">
        <v>36293</v>
      </c>
      <c r="E25" s="24">
        <v>38120</v>
      </c>
      <c r="F25" s="25">
        <v>100</v>
      </c>
      <c r="G25" s="26">
        <v>3.1E-2</v>
      </c>
      <c r="H25" s="26" t="s">
        <v>64</v>
      </c>
      <c r="I25" s="68" t="s">
        <v>13</v>
      </c>
      <c r="J25" s="73">
        <v>6.1999999999999998E-3</v>
      </c>
      <c r="K25" s="73">
        <v>4.13E-3</v>
      </c>
      <c r="L25" s="74">
        <f t="shared" si="1"/>
        <v>0.66612903225806452</v>
      </c>
      <c r="M25" s="75"/>
      <c r="N25" s="75">
        <v>6.1999999999999998E-3</v>
      </c>
      <c r="O25" s="75">
        <v>4.13E-3</v>
      </c>
      <c r="P25" s="74">
        <f t="shared" si="0"/>
        <v>0.66612903225806452</v>
      </c>
      <c r="Q25" s="75"/>
      <c r="R25" s="3">
        <v>0</v>
      </c>
      <c r="S25" s="3">
        <v>0</v>
      </c>
      <c r="T25" s="3">
        <v>0</v>
      </c>
      <c r="U25" s="3">
        <v>1</v>
      </c>
      <c r="V25" s="3">
        <v>1</v>
      </c>
      <c r="W25" s="3">
        <v>0</v>
      </c>
      <c r="X25" s="3">
        <v>0</v>
      </c>
      <c r="Y25" s="3">
        <v>0</v>
      </c>
      <c r="Z25" t="s">
        <v>115</v>
      </c>
    </row>
    <row r="26" spans="1:27" x14ac:dyDescent="0.2">
      <c r="A26" s="14" t="s">
        <v>116</v>
      </c>
      <c r="B26" s="2" t="s">
        <v>117</v>
      </c>
      <c r="C26" s="3" t="s">
        <v>35</v>
      </c>
      <c r="D26" s="15">
        <v>36312</v>
      </c>
      <c r="E26" s="15">
        <v>36678</v>
      </c>
      <c r="F26" s="16">
        <v>200</v>
      </c>
      <c r="G26" s="17">
        <v>3.6600000000000001E-2</v>
      </c>
      <c r="H26" s="3" t="s">
        <v>54</v>
      </c>
      <c r="I26" s="68" t="s">
        <v>12</v>
      </c>
      <c r="J26" s="73">
        <v>7.6E-3</v>
      </c>
      <c r="K26" s="73">
        <v>4.4000000000000003E-3</v>
      </c>
      <c r="L26" s="74">
        <f t="shared" si="1"/>
        <v>0.57894736842105265</v>
      </c>
      <c r="M26" s="75"/>
      <c r="N26" s="75">
        <v>7.6E-3</v>
      </c>
      <c r="O26" s="75">
        <v>4.4000000000000003E-3</v>
      </c>
      <c r="P26" s="74">
        <f t="shared" si="0"/>
        <v>0.57894736842105265</v>
      </c>
      <c r="Q26" s="75"/>
      <c r="R26" s="3">
        <v>0</v>
      </c>
      <c r="S26" s="3">
        <v>1</v>
      </c>
      <c r="T26" s="3">
        <v>0</v>
      </c>
      <c r="U26" s="3">
        <v>0</v>
      </c>
      <c r="V26" s="3">
        <v>0</v>
      </c>
      <c r="W26" s="3">
        <v>1</v>
      </c>
      <c r="X26" s="3">
        <v>0</v>
      </c>
      <c r="Y26" s="3">
        <v>0</v>
      </c>
      <c r="Z26" t="s">
        <v>51</v>
      </c>
    </row>
    <row r="27" spans="1:27" x14ac:dyDescent="0.2">
      <c r="A27" s="14" t="s">
        <v>118</v>
      </c>
      <c r="B27" s="2" t="s">
        <v>119</v>
      </c>
      <c r="C27" s="23" t="s">
        <v>120</v>
      </c>
      <c r="D27" s="24">
        <v>36335</v>
      </c>
      <c r="E27" s="24">
        <v>37433</v>
      </c>
      <c r="F27" s="25">
        <v>80</v>
      </c>
      <c r="G27" s="26">
        <v>4.2000000000000003E-2</v>
      </c>
      <c r="H27" s="26" t="s">
        <v>54</v>
      </c>
      <c r="I27" s="68" t="s">
        <v>12</v>
      </c>
      <c r="J27" s="73">
        <v>6.0000000000000001E-3</v>
      </c>
      <c r="K27" s="73">
        <v>4.4999999999999997E-3</v>
      </c>
      <c r="L27" s="74">
        <f t="shared" si="1"/>
        <v>0.74999999999999989</v>
      </c>
      <c r="M27" s="75"/>
      <c r="N27" s="75">
        <v>6.0000000000000001E-3</v>
      </c>
      <c r="O27" s="75">
        <v>4.4999999999999997E-3</v>
      </c>
      <c r="P27" s="74">
        <f t="shared" si="0"/>
        <v>0.74999999999999989</v>
      </c>
      <c r="Q27" s="75"/>
      <c r="R27" s="3">
        <v>0</v>
      </c>
      <c r="S27" s="3">
        <v>1</v>
      </c>
      <c r="T27" s="3">
        <v>0</v>
      </c>
      <c r="U27" s="3">
        <v>0</v>
      </c>
      <c r="V27" s="3">
        <v>0</v>
      </c>
      <c r="W27" s="3">
        <v>0</v>
      </c>
      <c r="X27" s="3">
        <v>1</v>
      </c>
      <c r="Y27" s="3">
        <v>0</v>
      </c>
      <c r="Z27" t="s">
        <v>121</v>
      </c>
    </row>
    <row r="28" spans="1:27" x14ac:dyDescent="0.2">
      <c r="A28" s="7" t="s">
        <v>122</v>
      </c>
      <c r="B28" s="8" t="s">
        <v>123</v>
      </c>
      <c r="C28" s="18" t="s">
        <v>114</v>
      </c>
      <c r="D28" s="19">
        <v>36493</v>
      </c>
      <c r="E28" s="19">
        <v>38323</v>
      </c>
      <c r="F28" s="20">
        <v>100</v>
      </c>
      <c r="G28" s="21">
        <v>4.4999999999999998E-2</v>
      </c>
      <c r="H28" s="21" t="s">
        <v>54</v>
      </c>
      <c r="I28" s="67" t="s">
        <v>13</v>
      </c>
      <c r="J28" s="70">
        <v>0.01</v>
      </c>
      <c r="K28" s="70">
        <v>7.4999999999999997E-3</v>
      </c>
      <c r="L28" s="76">
        <f t="shared" si="1"/>
        <v>0.75</v>
      </c>
      <c r="M28" s="72"/>
      <c r="N28" s="72">
        <v>0.01</v>
      </c>
      <c r="O28" s="72">
        <v>7.4999999999999997E-3</v>
      </c>
      <c r="P28" s="76">
        <f t="shared" si="0"/>
        <v>0.75</v>
      </c>
      <c r="Q28" s="72"/>
      <c r="R28" s="13">
        <v>1</v>
      </c>
      <c r="S28" s="13">
        <v>0</v>
      </c>
      <c r="T28" s="13">
        <v>0</v>
      </c>
      <c r="U28" s="13">
        <v>0</v>
      </c>
      <c r="V28" s="13">
        <v>0</v>
      </c>
      <c r="W28" s="13">
        <v>0</v>
      </c>
      <c r="X28" s="13">
        <v>1</v>
      </c>
      <c r="Y28" s="13">
        <v>0</v>
      </c>
      <c r="Z28" s="9" t="s">
        <v>121</v>
      </c>
      <c r="AA28" s="9"/>
    </row>
    <row r="29" spans="1:27" x14ac:dyDescent="0.2">
      <c r="A29" s="14" t="s">
        <v>124</v>
      </c>
      <c r="B29" s="2" t="s">
        <v>125</v>
      </c>
      <c r="C29" s="23" t="s">
        <v>126</v>
      </c>
      <c r="D29" s="24">
        <v>36595</v>
      </c>
      <c r="E29" s="24">
        <v>37715</v>
      </c>
      <c r="F29" s="25">
        <v>70</v>
      </c>
      <c r="G29" s="26">
        <v>2.7E-2</v>
      </c>
      <c r="H29" s="26" t="s">
        <v>127</v>
      </c>
      <c r="I29" s="68" t="s">
        <v>13</v>
      </c>
      <c r="J29" s="73">
        <v>1.9E-3</v>
      </c>
      <c r="K29" s="73">
        <v>1.1000000000000001E-3</v>
      </c>
      <c r="L29" s="74">
        <f t="shared" si="1"/>
        <v>0.57894736842105265</v>
      </c>
      <c r="M29" s="75"/>
      <c r="N29" s="75">
        <v>1.9E-3</v>
      </c>
      <c r="O29" s="75">
        <v>1.1000000000000001E-3</v>
      </c>
      <c r="P29" s="74">
        <f t="shared" si="0"/>
        <v>0.57894736842105265</v>
      </c>
      <c r="Q29" s="75"/>
      <c r="R29" s="3">
        <v>1</v>
      </c>
      <c r="S29" s="3">
        <v>0</v>
      </c>
      <c r="T29" s="3">
        <v>0</v>
      </c>
      <c r="U29" s="3">
        <v>0</v>
      </c>
      <c r="V29" s="3">
        <v>0</v>
      </c>
      <c r="W29" s="3">
        <v>0</v>
      </c>
      <c r="X29" s="3">
        <v>1</v>
      </c>
      <c r="Y29" s="3">
        <v>0</v>
      </c>
      <c r="Z29" t="s">
        <v>128</v>
      </c>
    </row>
    <row r="30" spans="1:27" x14ac:dyDescent="0.2">
      <c r="A30" s="14" t="s">
        <v>129</v>
      </c>
      <c r="B30" s="2" t="s">
        <v>130</v>
      </c>
      <c r="C30" s="23" t="s">
        <v>126</v>
      </c>
      <c r="D30" s="24">
        <v>36595</v>
      </c>
      <c r="E30" s="24">
        <v>37715</v>
      </c>
      <c r="F30" s="25">
        <v>30</v>
      </c>
      <c r="G30" s="26">
        <v>3.6999999999999998E-2</v>
      </c>
      <c r="H30" s="26" t="s">
        <v>58</v>
      </c>
      <c r="I30" s="68" t="s">
        <v>13</v>
      </c>
      <c r="J30" s="73">
        <v>2.8999999999999998E-3</v>
      </c>
      <c r="K30" s="73">
        <v>2.3E-3</v>
      </c>
      <c r="L30" s="74">
        <f t="shared" si="1"/>
        <v>0.7931034482758621</v>
      </c>
      <c r="M30" s="75"/>
      <c r="N30" s="75">
        <v>2.8999999999999998E-3</v>
      </c>
      <c r="O30" s="75">
        <v>2.3E-3</v>
      </c>
      <c r="P30" s="74">
        <f t="shared" si="0"/>
        <v>0.7931034482758621</v>
      </c>
      <c r="Q30" s="75"/>
      <c r="R30" s="3">
        <v>1</v>
      </c>
      <c r="S30" s="3">
        <v>0</v>
      </c>
      <c r="T30" s="3">
        <v>0</v>
      </c>
      <c r="U30" s="3">
        <v>0</v>
      </c>
      <c r="V30" s="3">
        <v>0</v>
      </c>
      <c r="W30" s="3">
        <v>0</v>
      </c>
      <c r="X30" s="3">
        <v>1</v>
      </c>
      <c r="Y30" s="3">
        <v>0</v>
      </c>
      <c r="Z30" t="s">
        <v>128</v>
      </c>
    </row>
    <row r="31" spans="1:27" x14ac:dyDescent="0.2">
      <c r="A31" s="14" t="s">
        <v>131</v>
      </c>
      <c r="B31" s="2" t="s">
        <v>132</v>
      </c>
      <c r="C31" s="23" t="s">
        <v>126</v>
      </c>
      <c r="D31" s="24">
        <v>36595</v>
      </c>
      <c r="E31" s="24">
        <v>37715</v>
      </c>
      <c r="F31" s="25">
        <v>100</v>
      </c>
      <c r="G31" s="26">
        <v>0.14000000000000001</v>
      </c>
      <c r="H31" s="26" t="s">
        <v>99</v>
      </c>
      <c r="I31" s="68" t="s">
        <v>13</v>
      </c>
      <c r="J31" s="73">
        <v>5.4699999999999999E-2</v>
      </c>
      <c r="K31" s="73">
        <v>3.2399999999999998E-2</v>
      </c>
      <c r="L31" s="74">
        <f t="shared" si="1"/>
        <v>0.59232175502742224</v>
      </c>
      <c r="M31" s="75"/>
      <c r="N31" s="75">
        <v>5.4699999999999999E-2</v>
      </c>
      <c r="O31" s="75">
        <v>3.2399999999999998E-2</v>
      </c>
      <c r="P31" s="74">
        <f t="shared" si="0"/>
        <v>0.59232175502742224</v>
      </c>
      <c r="Q31" s="75"/>
      <c r="R31" s="3">
        <v>1</v>
      </c>
      <c r="S31" s="3">
        <v>0</v>
      </c>
      <c r="T31" s="3">
        <v>0</v>
      </c>
      <c r="U31" s="3">
        <v>0</v>
      </c>
      <c r="V31" s="3">
        <v>0</v>
      </c>
      <c r="W31" s="3">
        <v>0</v>
      </c>
      <c r="X31" s="3">
        <v>1</v>
      </c>
      <c r="Y31" s="3">
        <v>0</v>
      </c>
      <c r="Z31" t="s">
        <v>128</v>
      </c>
    </row>
    <row r="32" spans="1:27" x14ac:dyDescent="0.2">
      <c r="A32" s="14" t="s">
        <v>133</v>
      </c>
      <c r="B32" s="2" t="s">
        <v>134</v>
      </c>
      <c r="C32" s="3" t="s">
        <v>35</v>
      </c>
      <c r="D32" s="15">
        <v>36647</v>
      </c>
      <c r="E32" s="15">
        <v>36678</v>
      </c>
      <c r="F32" s="16">
        <v>200</v>
      </c>
      <c r="G32" s="17">
        <v>4.0999999999999995E-2</v>
      </c>
      <c r="H32" s="3" t="s">
        <v>64</v>
      </c>
      <c r="I32" s="68" t="s">
        <v>12</v>
      </c>
      <c r="J32" s="73">
        <v>9.4999999999999998E-3</v>
      </c>
      <c r="K32" s="73">
        <v>5.4000000000000003E-3</v>
      </c>
      <c r="L32" s="74">
        <f t="shared" si="1"/>
        <v>0.56842105263157894</v>
      </c>
      <c r="M32" s="75"/>
      <c r="N32" s="75">
        <v>9.4999999999999998E-3</v>
      </c>
      <c r="O32" s="75">
        <v>5.4000000000000003E-3</v>
      </c>
      <c r="P32" s="74">
        <f t="shared" si="0"/>
        <v>0.56842105263157894</v>
      </c>
      <c r="Q32" s="75"/>
      <c r="R32" s="3">
        <v>0</v>
      </c>
      <c r="S32" s="3">
        <v>1</v>
      </c>
      <c r="T32" s="3">
        <v>0</v>
      </c>
      <c r="U32" s="3">
        <v>0</v>
      </c>
      <c r="V32" s="3">
        <v>0</v>
      </c>
      <c r="W32" s="3">
        <v>1</v>
      </c>
      <c r="X32" s="3">
        <v>0</v>
      </c>
      <c r="Y32" s="3">
        <v>0</v>
      </c>
      <c r="Z32" t="s">
        <v>51</v>
      </c>
    </row>
    <row r="33" spans="1:27" x14ac:dyDescent="0.2">
      <c r="A33" s="14" t="s">
        <v>135</v>
      </c>
      <c r="B33" s="2" t="s">
        <v>136</v>
      </c>
      <c r="C33" s="3" t="s">
        <v>35</v>
      </c>
      <c r="D33" s="15">
        <v>36647</v>
      </c>
      <c r="E33" s="15">
        <v>37026</v>
      </c>
      <c r="F33" s="16">
        <v>52.5</v>
      </c>
      <c r="G33" s="17">
        <v>4.5599999999999995E-2</v>
      </c>
      <c r="H33" s="3" t="s">
        <v>64</v>
      </c>
      <c r="I33" s="68" t="s">
        <v>14</v>
      </c>
      <c r="J33" s="73">
        <v>9.9000000000000008E-3</v>
      </c>
      <c r="K33" s="73">
        <v>6.3E-3</v>
      </c>
      <c r="L33" s="74">
        <f t="shared" si="1"/>
        <v>0.63636363636363635</v>
      </c>
      <c r="M33" s="75"/>
      <c r="N33" s="75">
        <v>9.9000000000000008E-3</v>
      </c>
      <c r="O33" s="75">
        <v>6.3E-3</v>
      </c>
      <c r="P33" s="74">
        <f t="shared" si="0"/>
        <v>0.63636363636363635</v>
      </c>
      <c r="Q33" s="75"/>
      <c r="R33" s="3">
        <v>0</v>
      </c>
      <c r="S33" s="3">
        <v>1</v>
      </c>
      <c r="T33" s="3">
        <v>0</v>
      </c>
      <c r="U33" s="3">
        <v>0</v>
      </c>
      <c r="V33" s="3">
        <v>0</v>
      </c>
      <c r="W33" s="3">
        <v>0</v>
      </c>
      <c r="X33" s="3">
        <v>1</v>
      </c>
      <c r="Y33" s="3">
        <v>0</v>
      </c>
      <c r="Z33" t="s">
        <v>137</v>
      </c>
      <c r="AA33" t="s">
        <v>138</v>
      </c>
    </row>
    <row r="34" spans="1:27" x14ac:dyDescent="0.2">
      <c r="A34" s="14" t="s">
        <v>139</v>
      </c>
      <c r="B34" s="2" t="s">
        <v>140</v>
      </c>
      <c r="C34" s="23" t="s">
        <v>141</v>
      </c>
      <c r="D34" s="24">
        <v>36719</v>
      </c>
      <c r="E34" s="24">
        <v>37781</v>
      </c>
      <c r="F34" s="25">
        <v>41.5</v>
      </c>
      <c r="G34" s="26">
        <v>4.1000000000000002E-2</v>
      </c>
      <c r="H34" s="26" t="s">
        <v>54</v>
      </c>
      <c r="I34" s="68" t="s">
        <v>12</v>
      </c>
      <c r="J34" s="73">
        <v>8.6999999999999994E-3</v>
      </c>
      <c r="K34" s="73">
        <v>7.0000000000000001E-3</v>
      </c>
      <c r="L34" s="74">
        <f t="shared" si="1"/>
        <v>0.80459770114942541</v>
      </c>
      <c r="M34" s="75"/>
      <c r="N34" s="75">
        <v>8.6999999999999994E-3</v>
      </c>
      <c r="O34" s="75">
        <v>7.0000000000000001E-3</v>
      </c>
      <c r="P34" s="74">
        <f t="shared" si="0"/>
        <v>0.80459770114942541</v>
      </c>
      <c r="Q34" s="75"/>
      <c r="R34" s="3">
        <v>1</v>
      </c>
      <c r="S34" s="3">
        <v>0</v>
      </c>
      <c r="T34" s="3">
        <v>0</v>
      </c>
      <c r="U34" s="3">
        <v>0</v>
      </c>
      <c r="V34" s="3">
        <v>0</v>
      </c>
      <c r="W34" s="3">
        <v>1</v>
      </c>
      <c r="X34" s="3">
        <v>0</v>
      </c>
      <c r="Y34" s="3">
        <v>0</v>
      </c>
      <c r="Z34" t="s">
        <v>142</v>
      </c>
      <c r="AA34" t="s">
        <v>143</v>
      </c>
    </row>
    <row r="35" spans="1:27" x14ac:dyDescent="0.2">
      <c r="A35" s="14" t="s">
        <v>144</v>
      </c>
      <c r="B35" s="2" t="s">
        <v>145</v>
      </c>
      <c r="C35" s="23" t="s">
        <v>146</v>
      </c>
      <c r="D35" s="24">
        <v>36851</v>
      </c>
      <c r="E35" s="24">
        <v>38674</v>
      </c>
      <c r="F35" s="25">
        <v>41</v>
      </c>
      <c r="G35" s="26">
        <v>2.5999999999999999E-2</v>
      </c>
      <c r="H35" s="26" t="s">
        <v>147</v>
      </c>
      <c r="I35" s="68" t="s">
        <v>13</v>
      </c>
      <c r="J35" s="73">
        <v>2.8E-3</v>
      </c>
      <c r="K35" s="73">
        <v>2.2000000000000001E-3</v>
      </c>
      <c r="L35" s="74">
        <f t="shared" si="1"/>
        <v>0.78571428571428581</v>
      </c>
      <c r="M35" s="75"/>
      <c r="N35" s="75">
        <v>2.8E-3</v>
      </c>
      <c r="O35" s="75">
        <v>2.2000000000000001E-3</v>
      </c>
      <c r="P35" s="74">
        <f t="shared" si="0"/>
        <v>0.78571428571428581</v>
      </c>
      <c r="Q35" s="75"/>
      <c r="R35" s="3">
        <v>0</v>
      </c>
      <c r="S35" s="3">
        <v>0</v>
      </c>
      <c r="T35" s="3">
        <v>0</v>
      </c>
      <c r="U35" s="3">
        <v>1</v>
      </c>
      <c r="V35" s="3">
        <v>0</v>
      </c>
      <c r="W35" s="3">
        <v>1</v>
      </c>
      <c r="X35" s="3">
        <v>0</v>
      </c>
      <c r="Y35" s="3">
        <v>0</v>
      </c>
      <c r="Z35" t="s">
        <v>148</v>
      </c>
    </row>
    <row r="36" spans="1:27" x14ac:dyDescent="0.2">
      <c r="A36" s="14" t="s">
        <v>149</v>
      </c>
      <c r="B36" s="2" t="s">
        <v>150</v>
      </c>
      <c r="C36" s="23" t="s">
        <v>146</v>
      </c>
      <c r="D36" s="24">
        <v>36851</v>
      </c>
      <c r="E36" s="24">
        <v>38674</v>
      </c>
      <c r="F36" s="25">
        <v>88</v>
      </c>
      <c r="G36" s="26">
        <v>5.8500000000000003E-2</v>
      </c>
      <c r="H36" s="26" t="s">
        <v>64</v>
      </c>
      <c r="I36" s="68" t="s">
        <v>13</v>
      </c>
      <c r="J36" s="73">
        <v>1.47E-2</v>
      </c>
      <c r="K36" s="73">
        <v>1.1599999999999999E-2</v>
      </c>
      <c r="L36" s="74">
        <f t="shared" si="1"/>
        <v>0.78911564625850339</v>
      </c>
      <c r="M36" s="75"/>
      <c r="N36" s="75">
        <v>1.47E-2</v>
      </c>
      <c r="O36" s="75">
        <v>1.1599999999999999E-2</v>
      </c>
      <c r="P36" s="74">
        <f t="shared" si="0"/>
        <v>0.78911564625850339</v>
      </c>
      <c r="Q36" s="75"/>
      <c r="R36" s="3">
        <v>0</v>
      </c>
      <c r="S36" s="3">
        <v>0</v>
      </c>
      <c r="T36" s="3">
        <v>0</v>
      </c>
      <c r="U36" s="3">
        <v>1</v>
      </c>
      <c r="V36" s="3">
        <v>0</v>
      </c>
      <c r="W36" s="3">
        <v>1</v>
      </c>
      <c r="X36" s="3">
        <v>0</v>
      </c>
      <c r="Y36" s="3">
        <v>0</v>
      </c>
      <c r="Z36" t="s">
        <v>148</v>
      </c>
    </row>
    <row r="37" spans="1:27" x14ac:dyDescent="0.2">
      <c r="A37" s="14" t="s">
        <v>151</v>
      </c>
      <c r="B37" s="2" t="s">
        <v>152</v>
      </c>
      <c r="C37" s="23" t="s">
        <v>153</v>
      </c>
      <c r="D37" s="24">
        <v>36888</v>
      </c>
      <c r="E37" s="24">
        <v>37993</v>
      </c>
      <c r="F37" s="25">
        <v>129</v>
      </c>
      <c r="G37" s="26">
        <v>7.4999999999999997E-2</v>
      </c>
      <c r="H37" s="26" t="s">
        <v>64</v>
      </c>
      <c r="I37" s="68" t="s">
        <v>14</v>
      </c>
      <c r="J37" s="73">
        <v>1.6899999999999998E-2</v>
      </c>
      <c r="K37" s="73">
        <v>1.3299999999999999E-2</v>
      </c>
      <c r="L37" s="74">
        <f t="shared" si="1"/>
        <v>0.78698224852071008</v>
      </c>
      <c r="M37" s="75"/>
      <c r="N37" s="75">
        <v>1.6899999999999998E-2</v>
      </c>
      <c r="O37" s="75">
        <v>1.3299999999999999E-2</v>
      </c>
      <c r="P37" s="74">
        <f t="shared" si="0"/>
        <v>0.78698224852071008</v>
      </c>
      <c r="Q37" s="75"/>
      <c r="R37" s="3">
        <v>0</v>
      </c>
      <c r="S37" s="3">
        <v>0</v>
      </c>
      <c r="T37" s="3">
        <v>0</v>
      </c>
      <c r="U37" s="3">
        <v>1</v>
      </c>
      <c r="V37" s="3">
        <v>0</v>
      </c>
      <c r="W37" s="3">
        <v>0</v>
      </c>
      <c r="X37" s="3">
        <v>1</v>
      </c>
      <c r="Y37" s="3">
        <v>0</v>
      </c>
      <c r="Z37" t="s">
        <v>38</v>
      </c>
    </row>
    <row r="38" spans="1:27" x14ac:dyDescent="0.2">
      <c r="A38" s="7" t="s">
        <v>154</v>
      </c>
      <c r="B38" s="8" t="s">
        <v>155</v>
      </c>
      <c r="C38" s="18" t="s">
        <v>156</v>
      </c>
      <c r="D38" s="19">
        <v>36888</v>
      </c>
      <c r="E38" s="19">
        <v>37993</v>
      </c>
      <c r="F38" s="20">
        <v>159</v>
      </c>
      <c r="G38" s="21">
        <v>6.5000000000000002E-2</v>
      </c>
      <c r="H38" s="21" t="s">
        <v>64</v>
      </c>
      <c r="I38" s="67" t="s">
        <v>14</v>
      </c>
      <c r="J38" s="70">
        <v>1.46E-2</v>
      </c>
      <c r="K38" s="70">
        <v>1.2699999999999999E-2</v>
      </c>
      <c r="L38" s="76">
        <f t="shared" si="1"/>
        <v>0.86986301369863006</v>
      </c>
      <c r="M38" s="72"/>
      <c r="N38" s="72">
        <v>1.46E-2</v>
      </c>
      <c r="O38" s="72">
        <v>1.2699999999999999E-2</v>
      </c>
      <c r="P38" s="76">
        <f t="shared" si="0"/>
        <v>0.86986301369863006</v>
      </c>
      <c r="Q38" s="72"/>
      <c r="R38" s="13">
        <v>0</v>
      </c>
      <c r="S38" s="13">
        <v>0</v>
      </c>
      <c r="T38" s="13">
        <v>0</v>
      </c>
      <c r="U38" s="13">
        <v>1</v>
      </c>
      <c r="V38" s="13">
        <v>0</v>
      </c>
      <c r="W38" s="13">
        <v>0</v>
      </c>
      <c r="X38" s="13">
        <v>1</v>
      </c>
      <c r="Y38" s="13">
        <v>0</v>
      </c>
      <c r="Z38" s="9" t="s">
        <v>38</v>
      </c>
      <c r="AA38" s="9"/>
    </row>
    <row r="39" spans="1:27" x14ac:dyDescent="0.2">
      <c r="A39" s="14" t="s">
        <v>157</v>
      </c>
      <c r="B39" s="2" t="s">
        <v>158</v>
      </c>
      <c r="C39" s="23" t="s">
        <v>159</v>
      </c>
      <c r="D39" s="24">
        <v>36930</v>
      </c>
      <c r="E39" s="24">
        <v>37628</v>
      </c>
      <c r="F39" s="25">
        <v>97</v>
      </c>
      <c r="G39" s="26">
        <v>5.0999999999999997E-2</v>
      </c>
      <c r="H39" s="26" t="s">
        <v>64</v>
      </c>
      <c r="I39" s="68" t="s">
        <v>13</v>
      </c>
      <c r="J39" s="73">
        <v>8.2000000000000007E-3</v>
      </c>
      <c r="K39" s="73">
        <v>5.4999999999999997E-3</v>
      </c>
      <c r="L39" s="74">
        <f t="shared" si="1"/>
        <v>0.6707317073170731</v>
      </c>
      <c r="M39" s="75"/>
      <c r="N39" s="75">
        <v>8.2000000000000007E-3</v>
      </c>
      <c r="O39" s="75">
        <v>5.4999999999999997E-3</v>
      </c>
      <c r="P39" s="74">
        <f t="shared" si="0"/>
        <v>0.6707317073170731</v>
      </c>
      <c r="Q39" s="75"/>
      <c r="R39" s="3">
        <v>1</v>
      </c>
      <c r="S39" s="3">
        <v>0</v>
      </c>
      <c r="T39" s="3">
        <v>0</v>
      </c>
      <c r="U39" s="3">
        <v>0</v>
      </c>
      <c r="V39" s="3">
        <v>0</v>
      </c>
      <c r="W39" s="3">
        <v>0</v>
      </c>
      <c r="X39" s="3">
        <v>1</v>
      </c>
      <c r="Y39" s="3">
        <v>0</v>
      </c>
      <c r="Z39" t="s">
        <v>59</v>
      </c>
    </row>
    <row r="40" spans="1:27" x14ac:dyDescent="0.2">
      <c r="A40" s="14" t="s">
        <v>108</v>
      </c>
      <c r="B40" s="2" t="s">
        <v>160</v>
      </c>
      <c r="C40" s="3" t="s">
        <v>110</v>
      </c>
      <c r="D40" s="15">
        <v>36951</v>
      </c>
      <c r="E40" s="15">
        <v>37351</v>
      </c>
      <c r="F40" s="16">
        <v>17</v>
      </c>
      <c r="G40" s="17">
        <v>5.5E-2</v>
      </c>
      <c r="H40" s="3" t="s">
        <v>78</v>
      </c>
      <c r="I40" s="68" t="s">
        <v>14</v>
      </c>
      <c r="J40" s="73">
        <v>8.3999999999999995E-3</v>
      </c>
      <c r="K40" s="73">
        <v>2.2000000000000001E-3</v>
      </c>
      <c r="L40" s="74">
        <f t="shared" si="1"/>
        <v>0.26190476190476192</v>
      </c>
      <c r="M40" s="75"/>
      <c r="N40" s="75">
        <v>8.3999999999999995E-3</v>
      </c>
      <c r="O40" s="75">
        <v>2.2000000000000001E-3</v>
      </c>
      <c r="P40" s="74">
        <f t="shared" si="0"/>
        <v>0.26190476190476192</v>
      </c>
      <c r="Q40" s="75"/>
      <c r="R40" s="3">
        <v>0</v>
      </c>
      <c r="S40" s="3">
        <v>1</v>
      </c>
      <c r="T40" s="3">
        <v>0</v>
      </c>
      <c r="U40" s="3">
        <v>0</v>
      </c>
      <c r="V40" s="3">
        <v>0</v>
      </c>
      <c r="W40" s="3">
        <v>1</v>
      </c>
      <c r="X40" s="3">
        <v>0</v>
      </c>
      <c r="Y40" s="3">
        <v>0</v>
      </c>
      <c r="Z40" t="s">
        <v>111</v>
      </c>
    </row>
    <row r="41" spans="1:27" x14ac:dyDescent="0.2">
      <c r="A41" s="14" t="s">
        <v>161</v>
      </c>
      <c r="B41" s="2" t="s">
        <v>162</v>
      </c>
      <c r="C41" s="23" t="s">
        <v>163</v>
      </c>
      <c r="D41" s="24">
        <v>36979</v>
      </c>
      <c r="E41" s="24">
        <v>37354</v>
      </c>
      <c r="F41" s="25">
        <v>116.4</v>
      </c>
      <c r="G41" s="26">
        <v>5.5E-2</v>
      </c>
      <c r="H41" s="26" t="s">
        <v>64</v>
      </c>
      <c r="I41" s="68" t="s">
        <v>14</v>
      </c>
      <c r="J41" s="73">
        <v>1.18E-2</v>
      </c>
      <c r="K41" s="73">
        <v>7.4999999999999997E-3</v>
      </c>
      <c r="L41" s="74">
        <f t="shared" si="1"/>
        <v>0.63559322033898302</v>
      </c>
      <c r="M41" s="75"/>
      <c r="N41" s="75">
        <v>1.18E-2</v>
      </c>
      <c r="O41" s="75">
        <v>7.4999999999999997E-3</v>
      </c>
      <c r="P41" s="74">
        <f t="shared" si="0"/>
        <v>0.63559322033898302</v>
      </c>
      <c r="Q41" s="75"/>
      <c r="R41" s="3">
        <v>1</v>
      </c>
      <c r="S41" s="3">
        <v>0</v>
      </c>
      <c r="T41" s="3">
        <v>0</v>
      </c>
      <c r="U41" s="3">
        <v>0</v>
      </c>
      <c r="V41" s="3">
        <v>0</v>
      </c>
      <c r="W41" s="3">
        <v>0</v>
      </c>
      <c r="X41" s="3">
        <v>1</v>
      </c>
      <c r="Y41" s="3">
        <v>0</v>
      </c>
      <c r="Z41" t="s">
        <v>164</v>
      </c>
    </row>
    <row r="42" spans="1:27" x14ac:dyDescent="0.2">
      <c r="A42" s="14" t="s">
        <v>165</v>
      </c>
      <c r="B42" s="2" t="s">
        <v>166</v>
      </c>
      <c r="C42" s="23" t="s">
        <v>167</v>
      </c>
      <c r="D42" s="24">
        <v>37020</v>
      </c>
      <c r="E42" s="24">
        <v>38490</v>
      </c>
      <c r="F42" s="25">
        <v>58.2</v>
      </c>
      <c r="G42" s="26">
        <v>5.2499999999999998E-2</v>
      </c>
      <c r="H42" s="26" t="s">
        <v>64</v>
      </c>
      <c r="I42" s="68" t="s">
        <v>13</v>
      </c>
      <c r="J42" s="73">
        <v>1.0699999999999999E-2</v>
      </c>
      <c r="K42" s="73">
        <v>6.7999999999999996E-3</v>
      </c>
      <c r="L42" s="74">
        <f t="shared" si="1"/>
        <v>0.63551401869158874</v>
      </c>
      <c r="M42" s="75"/>
      <c r="N42" s="75">
        <v>1.0699999999999999E-2</v>
      </c>
      <c r="O42" s="75">
        <v>6.7999999999999996E-3</v>
      </c>
      <c r="P42" s="74">
        <f t="shared" si="0"/>
        <v>0.63551401869158874</v>
      </c>
      <c r="Q42" s="75"/>
      <c r="R42" s="3">
        <v>1</v>
      </c>
      <c r="S42" s="3">
        <v>0</v>
      </c>
      <c r="T42" s="3">
        <v>0</v>
      </c>
      <c r="U42" s="3">
        <v>0</v>
      </c>
      <c r="V42" s="3">
        <v>0</v>
      </c>
      <c r="W42" s="3">
        <v>0</v>
      </c>
      <c r="X42" s="3">
        <v>1</v>
      </c>
      <c r="Y42" s="3">
        <v>0</v>
      </c>
      <c r="Z42" t="s">
        <v>59</v>
      </c>
    </row>
    <row r="43" spans="1:27" x14ac:dyDescent="0.2">
      <c r="A43" s="14" t="s">
        <v>168</v>
      </c>
      <c r="B43" s="2" t="s">
        <v>169</v>
      </c>
      <c r="C43" s="23" t="s">
        <v>170</v>
      </c>
      <c r="D43" s="24">
        <v>37020</v>
      </c>
      <c r="E43" s="24">
        <v>38490</v>
      </c>
      <c r="F43" s="25">
        <v>58.2</v>
      </c>
      <c r="G43" s="26">
        <v>5.7500000000000002E-2</v>
      </c>
      <c r="H43" s="26" t="s">
        <v>64</v>
      </c>
      <c r="I43" s="68" t="s">
        <v>13</v>
      </c>
      <c r="J43" s="73">
        <v>1.1299999999999999E-2</v>
      </c>
      <c r="K43" s="73">
        <v>7.6E-3</v>
      </c>
      <c r="L43" s="74">
        <f t="shared" si="1"/>
        <v>0.67256637168141598</v>
      </c>
      <c r="M43" s="75"/>
      <c r="N43" s="75">
        <v>1.1299999999999999E-2</v>
      </c>
      <c r="O43" s="75">
        <v>7.6E-3</v>
      </c>
      <c r="P43" s="74">
        <f t="shared" si="0"/>
        <v>0.67256637168141598</v>
      </c>
      <c r="Q43" s="75"/>
      <c r="R43" s="3">
        <v>1</v>
      </c>
      <c r="S43" s="3">
        <v>0</v>
      </c>
      <c r="T43" s="3">
        <v>0</v>
      </c>
      <c r="U43" s="3">
        <v>0</v>
      </c>
      <c r="V43" s="3">
        <v>0</v>
      </c>
      <c r="W43" s="3">
        <v>0</v>
      </c>
      <c r="X43" s="3">
        <v>1</v>
      </c>
      <c r="Y43" s="3">
        <v>0</v>
      </c>
      <c r="Z43" t="s">
        <v>59</v>
      </c>
    </row>
    <row r="44" spans="1:27" x14ac:dyDescent="0.2">
      <c r="A44" s="14" t="s">
        <v>171</v>
      </c>
      <c r="B44" s="2" t="s">
        <v>172</v>
      </c>
      <c r="C44" s="23" t="s">
        <v>173</v>
      </c>
      <c r="D44" s="24">
        <v>37043</v>
      </c>
      <c r="E44" s="24">
        <v>38139</v>
      </c>
      <c r="F44" s="25">
        <v>150</v>
      </c>
      <c r="G44" s="26">
        <v>4.99E-2</v>
      </c>
      <c r="H44" s="26" t="s">
        <v>64</v>
      </c>
      <c r="I44" s="68" t="s">
        <v>12</v>
      </c>
      <c r="J44" s="73">
        <v>1.12E-2</v>
      </c>
      <c r="K44" s="73">
        <v>6.7999999999999996E-3</v>
      </c>
      <c r="L44" s="74">
        <f t="shared" si="1"/>
        <v>0.6071428571428571</v>
      </c>
      <c r="M44" s="75"/>
      <c r="N44" s="75">
        <v>1.12E-2</v>
      </c>
      <c r="O44" s="75">
        <v>6.7999999999999996E-3</v>
      </c>
      <c r="P44" s="74">
        <f t="shared" si="0"/>
        <v>0.6071428571428571</v>
      </c>
      <c r="Q44" s="75"/>
      <c r="R44" s="3">
        <v>0</v>
      </c>
      <c r="S44" s="3">
        <v>1</v>
      </c>
      <c r="T44" s="3">
        <v>0</v>
      </c>
      <c r="U44" s="3">
        <v>0</v>
      </c>
      <c r="V44" s="3">
        <v>0</v>
      </c>
      <c r="W44" s="3">
        <v>1</v>
      </c>
      <c r="X44" s="3">
        <v>0</v>
      </c>
      <c r="Y44" s="3">
        <v>0</v>
      </c>
      <c r="Z44" t="s">
        <v>51</v>
      </c>
    </row>
    <row r="45" spans="1:27" x14ac:dyDescent="0.2">
      <c r="A45" s="14" t="s">
        <v>174</v>
      </c>
      <c r="B45" s="2" t="s">
        <v>175</v>
      </c>
      <c r="C45" s="23" t="s">
        <v>176</v>
      </c>
      <c r="D45" s="24">
        <v>37057</v>
      </c>
      <c r="E45" s="24">
        <v>38156</v>
      </c>
      <c r="F45" s="25">
        <v>60</v>
      </c>
      <c r="G45" s="26">
        <v>0.08</v>
      </c>
      <c r="H45" s="26" t="s">
        <v>64</v>
      </c>
      <c r="I45" s="68" t="s">
        <v>12</v>
      </c>
      <c r="J45" s="73">
        <v>2.4199999999999999E-2</v>
      </c>
      <c r="K45" s="73">
        <v>1.11E-2</v>
      </c>
      <c r="L45" s="74">
        <f t="shared" si="1"/>
        <v>0.45867768595041325</v>
      </c>
      <c r="M45" s="75"/>
      <c r="N45" s="75">
        <v>2.4199999999999999E-2</v>
      </c>
      <c r="O45" s="75">
        <v>1.11E-2</v>
      </c>
      <c r="P45" s="74">
        <f t="shared" si="0"/>
        <v>0.45867768595041325</v>
      </c>
      <c r="Q45" s="75"/>
      <c r="R45" s="3">
        <v>1</v>
      </c>
      <c r="S45" s="3">
        <v>0</v>
      </c>
      <c r="T45" s="3">
        <v>0</v>
      </c>
      <c r="U45" s="3">
        <v>0</v>
      </c>
      <c r="V45" s="3">
        <v>0</v>
      </c>
      <c r="W45" s="3">
        <v>0</v>
      </c>
      <c r="X45" s="3">
        <v>1</v>
      </c>
      <c r="Y45" s="3">
        <v>0</v>
      </c>
      <c r="Z45" t="s">
        <v>177</v>
      </c>
    </row>
    <row r="46" spans="1:27" x14ac:dyDescent="0.2">
      <c r="A46" s="14" t="s">
        <v>178</v>
      </c>
      <c r="B46" s="2" t="s">
        <v>179</v>
      </c>
      <c r="C46" s="23" t="s">
        <v>176</v>
      </c>
      <c r="D46" s="24">
        <v>37057</v>
      </c>
      <c r="E46" s="24">
        <v>38156</v>
      </c>
      <c r="F46" s="25">
        <v>97</v>
      </c>
      <c r="G46" s="26">
        <v>0.04</v>
      </c>
      <c r="H46" s="26" t="s">
        <v>64</v>
      </c>
      <c r="I46" s="68" t="s">
        <v>12</v>
      </c>
      <c r="J46" s="73">
        <v>1.01E-2</v>
      </c>
      <c r="K46" s="73">
        <v>6.7000000000000002E-3</v>
      </c>
      <c r="L46" s="74">
        <f t="shared" si="1"/>
        <v>0.6633663366336634</v>
      </c>
      <c r="M46" s="75"/>
      <c r="N46" s="75">
        <v>1.01E-2</v>
      </c>
      <c r="O46" s="75">
        <v>6.7000000000000002E-3</v>
      </c>
      <c r="P46" s="74">
        <f t="shared" si="0"/>
        <v>0.6633663366336634</v>
      </c>
      <c r="Q46" s="75"/>
      <c r="R46" s="3">
        <v>1</v>
      </c>
      <c r="S46" s="3">
        <v>0</v>
      </c>
      <c r="T46" s="3">
        <v>0</v>
      </c>
      <c r="U46" s="3">
        <v>0</v>
      </c>
      <c r="V46" s="3">
        <v>0</v>
      </c>
      <c r="W46" s="3">
        <v>0</v>
      </c>
      <c r="X46" s="3">
        <v>1</v>
      </c>
      <c r="Y46" s="3">
        <v>0</v>
      </c>
      <c r="Z46" t="s">
        <v>177</v>
      </c>
    </row>
    <row r="47" spans="1:27" x14ac:dyDescent="0.2">
      <c r="A47" s="14" t="s">
        <v>180</v>
      </c>
      <c r="B47" s="2" t="s">
        <v>181</v>
      </c>
      <c r="C47" s="23" t="s">
        <v>182</v>
      </c>
      <c r="D47" s="24">
        <v>37253</v>
      </c>
      <c r="E47" s="24">
        <v>38359</v>
      </c>
      <c r="F47" s="25">
        <v>50</v>
      </c>
      <c r="G47" s="26">
        <v>2.375E-2</v>
      </c>
      <c r="H47" s="26" t="s">
        <v>183</v>
      </c>
      <c r="I47" s="68" t="s">
        <v>14</v>
      </c>
      <c r="J47" s="73">
        <v>6.9999999999999999E-4</v>
      </c>
      <c r="K47" s="73">
        <v>5.0000000000000001E-4</v>
      </c>
      <c r="L47" s="74">
        <f t="shared" si="1"/>
        <v>0.7142857142857143</v>
      </c>
      <c r="M47" s="75"/>
      <c r="N47" s="75">
        <v>6.9999999999999999E-4</v>
      </c>
      <c r="O47" s="75">
        <v>5.0000000000000001E-4</v>
      </c>
      <c r="P47" s="74">
        <f t="shared" si="0"/>
        <v>0.7142857142857143</v>
      </c>
      <c r="Q47" s="75"/>
      <c r="R47" s="3">
        <v>1</v>
      </c>
      <c r="S47" s="3">
        <v>0</v>
      </c>
      <c r="T47" s="3">
        <v>0</v>
      </c>
      <c r="U47" s="3">
        <v>0</v>
      </c>
      <c r="V47" s="3">
        <v>0</v>
      </c>
      <c r="W47" s="3">
        <v>0</v>
      </c>
      <c r="X47" s="3">
        <v>1</v>
      </c>
      <c r="Y47" s="3">
        <v>0</v>
      </c>
      <c r="Z47" t="s">
        <v>128</v>
      </c>
    </row>
    <row r="48" spans="1:27" x14ac:dyDescent="0.2">
      <c r="A48" s="14" t="s">
        <v>184</v>
      </c>
      <c r="B48" s="2" t="s">
        <v>185</v>
      </c>
      <c r="C48" s="23" t="s">
        <v>182</v>
      </c>
      <c r="D48" s="24">
        <v>37253</v>
      </c>
      <c r="E48" s="24">
        <v>38359</v>
      </c>
      <c r="F48" s="25">
        <v>100</v>
      </c>
      <c r="G48" s="26">
        <v>6.7500000000000004E-2</v>
      </c>
      <c r="H48" s="26" t="s">
        <v>64</v>
      </c>
      <c r="I48" s="68" t="s">
        <v>14</v>
      </c>
      <c r="J48" s="73">
        <v>1.3299999999999999E-2</v>
      </c>
      <c r="K48" s="73">
        <v>8.9999999999999993E-3</v>
      </c>
      <c r="L48" s="74">
        <f t="shared" si="1"/>
        <v>0.67669172932330823</v>
      </c>
      <c r="M48" s="75"/>
      <c r="N48" s="75">
        <v>1.3299999999999999E-2</v>
      </c>
      <c r="O48" s="75">
        <v>8.9999999999999993E-3</v>
      </c>
      <c r="P48" s="74">
        <f t="shared" si="0"/>
        <v>0.67669172932330823</v>
      </c>
      <c r="Q48" s="75"/>
      <c r="R48" s="3">
        <v>1</v>
      </c>
      <c r="S48" s="3">
        <v>0</v>
      </c>
      <c r="T48" s="3">
        <v>0</v>
      </c>
      <c r="U48" s="3">
        <v>0</v>
      </c>
      <c r="V48" s="3">
        <v>0</v>
      </c>
      <c r="W48" s="3">
        <v>0</v>
      </c>
      <c r="X48" s="3">
        <v>1</v>
      </c>
      <c r="Y48" s="3">
        <v>0</v>
      </c>
      <c r="Z48" t="s">
        <v>128</v>
      </c>
    </row>
    <row r="49" spans="1:27" x14ac:dyDescent="0.2">
      <c r="A49" s="7" t="s">
        <v>186</v>
      </c>
      <c r="B49" s="8" t="s">
        <v>187</v>
      </c>
      <c r="C49" s="18" t="s">
        <v>159</v>
      </c>
      <c r="D49" s="19">
        <v>37256</v>
      </c>
      <c r="E49" s="19">
        <v>37622</v>
      </c>
      <c r="F49" s="20">
        <v>160.05000000000001</v>
      </c>
      <c r="G49" s="21">
        <v>5.5E-2</v>
      </c>
      <c r="H49" s="21" t="s">
        <v>64</v>
      </c>
      <c r="I49" s="67" t="s">
        <v>13</v>
      </c>
      <c r="J49" s="70">
        <v>7.1999999999999998E-3</v>
      </c>
      <c r="K49" s="70">
        <v>5.3E-3</v>
      </c>
      <c r="L49" s="76">
        <f t="shared" si="1"/>
        <v>0.73611111111111116</v>
      </c>
      <c r="M49" s="72"/>
      <c r="N49" s="72">
        <v>7.1999999999999998E-3</v>
      </c>
      <c r="O49" s="72">
        <v>5.3E-3</v>
      </c>
      <c r="P49" s="76">
        <f t="shared" si="0"/>
        <v>0.73611111111111116</v>
      </c>
      <c r="Q49" s="72"/>
      <c r="R49" s="13">
        <v>0</v>
      </c>
      <c r="S49" s="13">
        <v>0</v>
      </c>
      <c r="T49" s="13">
        <v>0</v>
      </c>
      <c r="U49" s="13">
        <v>1</v>
      </c>
      <c r="V49" s="13">
        <v>0</v>
      </c>
      <c r="W49" s="13">
        <v>0</v>
      </c>
      <c r="X49" s="13">
        <v>1</v>
      </c>
      <c r="Y49" s="13">
        <v>0</v>
      </c>
      <c r="Z49" s="9" t="s">
        <v>188</v>
      </c>
      <c r="AA49" s="9"/>
    </row>
    <row r="50" spans="1:27" x14ac:dyDescent="0.2">
      <c r="A50" s="14" t="s">
        <v>189</v>
      </c>
      <c r="B50" s="2" t="s">
        <v>190</v>
      </c>
      <c r="C50" s="23" t="s">
        <v>159</v>
      </c>
      <c r="D50" s="24">
        <v>37343</v>
      </c>
      <c r="E50" s="24">
        <v>37987</v>
      </c>
      <c r="F50" s="25">
        <v>194</v>
      </c>
      <c r="G50" s="26">
        <v>0.03</v>
      </c>
      <c r="H50" s="26" t="s">
        <v>58</v>
      </c>
      <c r="I50" s="68" t="s">
        <v>13</v>
      </c>
      <c r="J50" s="73">
        <v>3.0699999999999998E-3</v>
      </c>
      <c r="K50" s="73">
        <v>2.1700000000000001E-3</v>
      </c>
      <c r="L50" s="74">
        <f t="shared" si="1"/>
        <v>0.70684039087947892</v>
      </c>
      <c r="M50" s="75"/>
      <c r="N50" s="75">
        <v>3.0699999999999998E-3</v>
      </c>
      <c r="O50" s="75">
        <v>2.1700000000000001E-3</v>
      </c>
      <c r="P50" s="74">
        <f t="shared" si="0"/>
        <v>0.70684039087947892</v>
      </c>
      <c r="Q50" s="75"/>
      <c r="R50" s="3">
        <v>0</v>
      </c>
      <c r="S50" s="3">
        <v>0</v>
      </c>
      <c r="T50" s="3">
        <v>0</v>
      </c>
      <c r="U50" s="3">
        <v>1</v>
      </c>
      <c r="V50" s="3">
        <v>0</v>
      </c>
      <c r="W50" s="3">
        <v>0</v>
      </c>
      <c r="X50" s="3">
        <v>1</v>
      </c>
      <c r="Y50" s="3">
        <v>0</v>
      </c>
      <c r="Z50" t="s">
        <v>59</v>
      </c>
    </row>
    <row r="51" spans="1:27" x14ac:dyDescent="0.2">
      <c r="A51" s="14" t="s">
        <v>191</v>
      </c>
      <c r="B51" s="2" t="s">
        <v>192</v>
      </c>
      <c r="C51" s="23" t="s">
        <v>193</v>
      </c>
      <c r="D51" s="24">
        <v>37354</v>
      </c>
      <c r="E51" s="24">
        <v>38457</v>
      </c>
      <c r="F51" s="25">
        <v>33</v>
      </c>
      <c r="G51" s="26">
        <v>6.7500000000000004E-2</v>
      </c>
      <c r="H51" s="26" t="s">
        <v>64</v>
      </c>
      <c r="I51" s="68" t="s">
        <v>14</v>
      </c>
      <c r="J51" s="73">
        <v>1.55E-2</v>
      </c>
      <c r="K51" s="73">
        <v>1.14E-2</v>
      </c>
      <c r="L51" s="74">
        <f t="shared" si="1"/>
        <v>0.73548387096774193</v>
      </c>
      <c r="M51" s="75"/>
      <c r="N51" s="75">
        <v>1.55E-2</v>
      </c>
      <c r="O51" s="75">
        <v>1.14E-2</v>
      </c>
      <c r="P51" s="74">
        <f t="shared" si="0"/>
        <v>0.73548387096774193</v>
      </c>
      <c r="Q51" s="75"/>
      <c r="R51" s="3">
        <v>1</v>
      </c>
      <c r="S51" s="3">
        <v>0</v>
      </c>
      <c r="T51" s="3">
        <v>0</v>
      </c>
      <c r="U51" s="3">
        <v>0</v>
      </c>
      <c r="V51" s="3">
        <v>0</v>
      </c>
      <c r="W51" s="3">
        <v>0</v>
      </c>
      <c r="X51" s="3">
        <v>1</v>
      </c>
      <c r="Y51" s="3">
        <v>0</v>
      </c>
      <c r="Z51" t="s">
        <v>194</v>
      </c>
      <c r="AA51" t="s">
        <v>195</v>
      </c>
    </row>
    <row r="52" spans="1:27" x14ac:dyDescent="0.2">
      <c r="A52" s="14" t="s">
        <v>196</v>
      </c>
      <c r="B52" s="2" t="s">
        <v>197</v>
      </c>
      <c r="C52" s="23" t="s">
        <v>114</v>
      </c>
      <c r="D52" s="24">
        <v>37406</v>
      </c>
      <c r="E52" s="24">
        <v>38488</v>
      </c>
      <c r="F52" s="25">
        <v>67.900000000000006</v>
      </c>
      <c r="G52" s="26">
        <v>0.04</v>
      </c>
      <c r="H52" s="26" t="s">
        <v>64</v>
      </c>
      <c r="I52" s="68" t="s">
        <v>14</v>
      </c>
      <c r="J52" s="73">
        <v>8.8000000000000005E-3</v>
      </c>
      <c r="K52" s="73">
        <v>6.7000000000000002E-3</v>
      </c>
      <c r="L52" s="74">
        <f t="shared" si="1"/>
        <v>0.76136363636363635</v>
      </c>
      <c r="M52" s="75"/>
      <c r="N52" s="75">
        <v>8.8000000000000005E-3</v>
      </c>
      <c r="O52" s="75">
        <v>6.7000000000000002E-3</v>
      </c>
      <c r="P52" s="74">
        <f t="shared" si="0"/>
        <v>0.76136363636363635</v>
      </c>
      <c r="Q52" s="75"/>
      <c r="R52" s="3">
        <v>0</v>
      </c>
      <c r="S52" s="3">
        <v>0</v>
      </c>
      <c r="T52" s="3">
        <v>0</v>
      </c>
      <c r="U52" s="3">
        <v>1</v>
      </c>
      <c r="V52" s="3">
        <v>0</v>
      </c>
      <c r="W52" s="3">
        <v>1</v>
      </c>
      <c r="X52" s="3">
        <v>0</v>
      </c>
      <c r="Y52" s="3">
        <v>0</v>
      </c>
      <c r="Z52" t="s">
        <v>198</v>
      </c>
    </row>
    <row r="53" spans="1:27" x14ac:dyDescent="0.2">
      <c r="A53" s="14" t="s">
        <v>199</v>
      </c>
      <c r="B53" s="2" t="s">
        <v>200</v>
      </c>
      <c r="C53" s="23" t="s">
        <v>173</v>
      </c>
      <c r="D53" s="24">
        <v>37407</v>
      </c>
      <c r="E53" s="24">
        <v>38504</v>
      </c>
      <c r="F53" s="25">
        <v>125</v>
      </c>
      <c r="G53" s="26">
        <v>4.9000000000000002E-2</v>
      </c>
      <c r="H53" s="26" t="s">
        <v>64</v>
      </c>
      <c r="I53" s="68" t="s">
        <v>12</v>
      </c>
      <c r="J53" s="73">
        <v>1.12E-2</v>
      </c>
      <c r="K53" s="73">
        <v>6.7000000000000002E-3</v>
      </c>
      <c r="L53" s="74">
        <f t="shared" si="1"/>
        <v>0.5982142857142857</v>
      </c>
      <c r="M53" s="75"/>
      <c r="N53" s="75">
        <v>1.12E-2</v>
      </c>
      <c r="O53" s="75">
        <v>6.7000000000000002E-3</v>
      </c>
      <c r="P53" s="74">
        <f t="shared" si="0"/>
        <v>0.5982142857142857</v>
      </c>
      <c r="Q53" s="75"/>
      <c r="R53" s="3">
        <v>0</v>
      </c>
      <c r="S53" s="3">
        <v>1</v>
      </c>
      <c r="T53" s="3">
        <v>0</v>
      </c>
      <c r="U53" s="3">
        <v>0</v>
      </c>
      <c r="V53" s="3">
        <v>0</v>
      </c>
      <c r="W53" s="3">
        <v>1</v>
      </c>
      <c r="X53" s="3">
        <v>0</v>
      </c>
      <c r="Y53" s="3">
        <v>0</v>
      </c>
      <c r="Z53" t="s">
        <v>51</v>
      </c>
    </row>
    <row r="54" spans="1:27" x14ac:dyDescent="0.2">
      <c r="A54" s="14" t="s">
        <v>201</v>
      </c>
      <c r="B54" s="2" t="s">
        <v>202</v>
      </c>
      <c r="C54" s="23" t="s">
        <v>203</v>
      </c>
      <c r="D54" s="24">
        <v>37433</v>
      </c>
      <c r="E54" s="24">
        <v>38883</v>
      </c>
      <c r="F54" s="25">
        <v>85</v>
      </c>
      <c r="G54" s="26">
        <v>0.06</v>
      </c>
      <c r="H54" s="26" t="s">
        <v>64</v>
      </c>
      <c r="I54" s="68" t="s">
        <v>13</v>
      </c>
      <c r="J54" s="73">
        <v>1.5900000000000001E-2</v>
      </c>
      <c r="K54" s="73">
        <v>1.2800000000000001E-2</v>
      </c>
      <c r="L54" s="74">
        <f t="shared" si="1"/>
        <v>0.80503144654088055</v>
      </c>
      <c r="M54" s="75"/>
      <c r="N54" s="75">
        <v>1.5900000000000001E-2</v>
      </c>
      <c r="O54" s="75">
        <v>1.2800000000000001E-2</v>
      </c>
      <c r="P54" s="74">
        <f t="shared" si="0"/>
        <v>0.80503144654088055</v>
      </c>
      <c r="Q54" s="75"/>
      <c r="R54" s="3">
        <v>1</v>
      </c>
      <c r="S54" s="3">
        <v>0</v>
      </c>
      <c r="T54" s="3">
        <v>0</v>
      </c>
      <c r="U54" s="3">
        <v>0</v>
      </c>
      <c r="V54" s="3">
        <v>0</v>
      </c>
      <c r="W54" s="3">
        <v>0</v>
      </c>
      <c r="X54" s="3">
        <v>1</v>
      </c>
      <c r="Y54" s="3">
        <v>0</v>
      </c>
      <c r="Z54" t="s">
        <v>59</v>
      </c>
    </row>
    <row r="55" spans="1:27" x14ac:dyDescent="0.2">
      <c r="A55" s="14" t="s">
        <v>204</v>
      </c>
      <c r="B55" s="2" t="s">
        <v>205</v>
      </c>
      <c r="C55" s="23" t="s">
        <v>24</v>
      </c>
      <c r="D55" s="24">
        <v>37433</v>
      </c>
      <c r="E55" s="24">
        <v>38883</v>
      </c>
      <c r="F55" s="25">
        <v>50</v>
      </c>
      <c r="G55" s="26">
        <v>0.05</v>
      </c>
      <c r="H55" s="26" t="s">
        <v>64</v>
      </c>
      <c r="I55" s="68" t="s">
        <v>13</v>
      </c>
      <c r="J55" s="73">
        <v>1.5900000000000001E-2</v>
      </c>
      <c r="K55" s="73">
        <v>1.2699999999999999E-2</v>
      </c>
      <c r="L55" s="74">
        <f t="shared" si="1"/>
        <v>0.79874213836477981</v>
      </c>
      <c r="M55" s="75"/>
      <c r="N55" s="75">
        <v>1.5900000000000001E-2</v>
      </c>
      <c r="O55" s="75">
        <v>1.2699999999999999E-2</v>
      </c>
      <c r="P55" s="74">
        <f t="shared" si="0"/>
        <v>0.79874213836477981</v>
      </c>
      <c r="Q55" s="75"/>
      <c r="R55" s="3">
        <v>1</v>
      </c>
      <c r="S55" s="3">
        <v>0</v>
      </c>
      <c r="T55" s="3">
        <v>0</v>
      </c>
      <c r="U55" s="3">
        <v>0</v>
      </c>
      <c r="V55" s="3">
        <v>0</v>
      </c>
      <c r="W55" s="3">
        <v>0</v>
      </c>
      <c r="X55" s="3">
        <v>1</v>
      </c>
      <c r="Y55" s="3">
        <v>0</v>
      </c>
      <c r="Z55" t="s">
        <v>59</v>
      </c>
    </row>
    <row r="56" spans="1:27" x14ac:dyDescent="0.2">
      <c r="A56" s="14" t="s">
        <v>206</v>
      </c>
      <c r="B56" s="2" t="s">
        <v>207</v>
      </c>
      <c r="C56" s="23" t="s">
        <v>208</v>
      </c>
      <c r="D56" s="24">
        <v>37433</v>
      </c>
      <c r="E56" s="24">
        <v>38883</v>
      </c>
      <c r="F56" s="25">
        <v>30</v>
      </c>
      <c r="G56" s="26">
        <v>0.06</v>
      </c>
      <c r="H56" s="26" t="s">
        <v>64</v>
      </c>
      <c r="I56" s="68" t="s">
        <v>13</v>
      </c>
      <c r="J56" s="73">
        <v>1.5900000000000001E-2</v>
      </c>
      <c r="K56" s="73">
        <v>1.2800000000000001E-2</v>
      </c>
      <c r="L56" s="74">
        <f t="shared" si="1"/>
        <v>0.80503144654088055</v>
      </c>
      <c r="M56" s="75"/>
      <c r="N56" s="75">
        <v>1.5900000000000001E-2</v>
      </c>
      <c r="O56" s="75">
        <v>1.2800000000000001E-2</v>
      </c>
      <c r="P56" s="74">
        <f t="shared" si="0"/>
        <v>0.80503144654088055</v>
      </c>
      <c r="Q56" s="75"/>
      <c r="R56" s="3">
        <v>1</v>
      </c>
      <c r="S56" s="3">
        <v>0</v>
      </c>
      <c r="T56" s="3">
        <v>0</v>
      </c>
      <c r="U56" s="3">
        <v>0</v>
      </c>
      <c r="V56" s="3">
        <v>0</v>
      </c>
      <c r="W56" s="3">
        <v>0</v>
      </c>
      <c r="X56" s="3">
        <v>1</v>
      </c>
      <c r="Y56" s="3">
        <v>0</v>
      </c>
      <c r="Z56" t="s">
        <v>59</v>
      </c>
    </row>
    <row r="57" spans="1:27" x14ac:dyDescent="0.2">
      <c r="A57" s="14" t="s">
        <v>209</v>
      </c>
      <c r="B57" s="2" t="s">
        <v>210</v>
      </c>
      <c r="C57" s="23" t="s">
        <v>211</v>
      </c>
      <c r="D57" s="24">
        <v>37433</v>
      </c>
      <c r="E57" s="24">
        <v>38883</v>
      </c>
      <c r="F57" s="25">
        <v>40</v>
      </c>
      <c r="G57" s="26">
        <v>1.7500000000000002E-2</v>
      </c>
      <c r="H57" s="26" t="s">
        <v>58</v>
      </c>
      <c r="I57" s="68" t="s">
        <v>13</v>
      </c>
      <c r="J57" s="73">
        <v>2.7000000000000001E-3</v>
      </c>
      <c r="K57" s="73">
        <v>2.2000000000000001E-3</v>
      </c>
      <c r="L57" s="74">
        <f t="shared" si="1"/>
        <v>0.81481481481481477</v>
      </c>
      <c r="M57" s="75"/>
      <c r="N57" s="75">
        <v>2.7000000000000001E-3</v>
      </c>
      <c r="O57" s="75">
        <v>2.2000000000000001E-3</v>
      </c>
      <c r="P57" s="74">
        <f t="shared" si="0"/>
        <v>0.81481481481481477</v>
      </c>
      <c r="Q57" s="75"/>
      <c r="R57" s="3">
        <v>1</v>
      </c>
      <c r="S57" s="3">
        <v>0</v>
      </c>
      <c r="T57" s="3">
        <v>0</v>
      </c>
      <c r="U57" s="3">
        <v>0</v>
      </c>
      <c r="V57" s="3">
        <v>0</v>
      </c>
      <c r="W57" s="3">
        <v>0</v>
      </c>
      <c r="X57" s="3">
        <v>1</v>
      </c>
      <c r="Y57" s="3">
        <v>0</v>
      </c>
      <c r="Z57" t="s">
        <v>59</v>
      </c>
    </row>
    <row r="58" spans="1:27" x14ac:dyDescent="0.2">
      <c r="A58" s="14" t="s">
        <v>212</v>
      </c>
      <c r="B58" s="2" t="s">
        <v>213</v>
      </c>
      <c r="C58" s="23" t="s">
        <v>26</v>
      </c>
      <c r="D58" s="24">
        <v>37433</v>
      </c>
      <c r="E58" s="24">
        <v>38883</v>
      </c>
      <c r="F58" s="25">
        <v>25</v>
      </c>
      <c r="G58" s="26">
        <v>4.2500000000000003E-2</v>
      </c>
      <c r="H58" s="26" t="s">
        <v>64</v>
      </c>
      <c r="I58" s="68" t="s">
        <v>13</v>
      </c>
      <c r="J58" s="73">
        <v>1.5900000000000001E-2</v>
      </c>
      <c r="K58" s="73">
        <v>1.29E-2</v>
      </c>
      <c r="L58" s="74">
        <f t="shared" si="1"/>
        <v>0.81132075471698106</v>
      </c>
      <c r="M58" s="75"/>
      <c r="N58" s="75">
        <v>1.5900000000000001E-2</v>
      </c>
      <c r="O58" s="75">
        <v>1.29E-2</v>
      </c>
      <c r="P58" s="74">
        <f t="shared" si="0"/>
        <v>0.81132075471698106</v>
      </c>
      <c r="Q58" s="75"/>
      <c r="R58" s="3">
        <v>1</v>
      </c>
      <c r="S58" s="3">
        <v>0</v>
      </c>
      <c r="T58" s="3">
        <v>0</v>
      </c>
      <c r="U58" s="3">
        <v>0</v>
      </c>
      <c r="V58" s="3">
        <v>0</v>
      </c>
      <c r="W58" s="3">
        <v>0</v>
      </c>
      <c r="X58" s="3">
        <v>1</v>
      </c>
      <c r="Y58" s="3">
        <v>0</v>
      </c>
      <c r="Z58" t="s">
        <v>59</v>
      </c>
    </row>
    <row r="59" spans="1:27" x14ac:dyDescent="0.2">
      <c r="A59" s="14" t="s">
        <v>214</v>
      </c>
      <c r="B59" s="2" t="s">
        <v>215</v>
      </c>
      <c r="C59" s="23" t="s">
        <v>216</v>
      </c>
      <c r="D59" s="24">
        <v>37433</v>
      </c>
      <c r="E59" s="24">
        <v>38883</v>
      </c>
      <c r="F59" s="25">
        <v>25</v>
      </c>
      <c r="G59" s="26">
        <v>7.4999999999999997E-2</v>
      </c>
      <c r="H59" s="26" t="s">
        <v>64</v>
      </c>
      <c r="I59" s="68" t="s">
        <v>13</v>
      </c>
      <c r="J59" s="73">
        <v>1.6E-2</v>
      </c>
      <c r="K59" s="73">
        <v>1.3100000000000001E-2</v>
      </c>
      <c r="L59" s="74">
        <f t="shared" si="1"/>
        <v>0.81874999999999998</v>
      </c>
      <c r="M59" s="75"/>
      <c r="N59" s="75">
        <v>1.6E-2</v>
      </c>
      <c r="O59" s="75">
        <v>1.3100000000000001E-2</v>
      </c>
      <c r="P59" s="74">
        <f t="shared" si="0"/>
        <v>0.81874999999999998</v>
      </c>
      <c r="Q59" s="75"/>
      <c r="R59" s="3">
        <v>1</v>
      </c>
      <c r="S59" s="3">
        <v>0</v>
      </c>
      <c r="T59" s="3">
        <v>0</v>
      </c>
      <c r="U59" s="3">
        <v>0</v>
      </c>
      <c r="V59" s="3">
        <v>0</v>
      </c>
      <c r="W59" s="3">
        <v>0</v>
      </c>
      <c r="X59" s="3">
        <v>1</v>
      </c>
      <c r="Y59" s="3">
        <v>0</v>
      </c>
      <c r="Z59" t="s">
        <v>59</v>
      </c>
    </row>
    <row r="60" spans="1:27" x14ac:dyDescent="0.2">
      <c r="A60" s="14" t="s">
        <v>217</v>
      </c>
      <c r="B60" s="2" t="s">
        <v>218</v>
      </c>
      <c r="C60" s="23" t="s">
        <v>24</v>
      </c>
      <c r="D60" s="24">
        <v>37515</v>
      </c>
      <c r="E60" s="24">
        <v>38883</v>
      </c>
      <c r="F60" s="25">
        <v>5</v>
      </c>
      <c r="G60" s="26">
        <v>5.2499999999999998E-2</v>
      </c>
      <c r="H60" s="26" t="s">
        <v>64</v>
      </c>
      <c r="I60" s="68" t="s">
        <v>13</v>
      </c>
      <c r="J60" s="73">
        <v>1.5900000000000001E-2</v>
      </c>
      <c r="K60" s="73">
        <v>1.2699999999999999E-2</v>
      </c>
      <c r="L60" s="74">
        <f t="shared" si="1"/>
        <v>0.79874213836477981</v>
      </c>
      <c r="M60" s="75"/>
      <c r="N60" s="75">
        <v>1.5900000000000001E-2</v>
      </c>
      <c r="O60" s="75">
        <v>1.2699999999999999E-2</v>
      </c>
      <c r="P60" s="74">
        <f t="shared" si="0"/>
        <v>0.79874213836477981</v>
      </c>
      <c r="Q60" s="75"/>
      <c r="R60" s="3">
        <v>1</v>
      </c>
      <c r="S60" s="3">
        <v>0</v>
      </c>
      <c r="T60" s="3">
        <v>0</v>
      </c>
      <c r="U60" s="3">
        <v>0</v>
      </c>
      <c r="V60" s="3">
        <v>0</v>
      </c>
      <c r="W60" s="3">
        <v>0</v>
      </c>
      <c r="X60" s="3">
        <v>1</v>
      </c>
      <c r="Y60" s="3">
        <v>0</v>
      </c>
      <c r="Z60" t="s">
        <v>59</v>
      </c>
    </row>
    <row r="61" spans="1:27" x14ac:dyDescent="0.2">
      <c r="A61" s="14" t="s">
        <v>219</v>
      </c>
      <c r="B61" s="2" t="s">
        <v>220</v>
      </c>
      <c r="C61" s="23" t="s">
        <v>208</v>
      </c>
      <c r="D61" s="24">
        <v>37515</v>
      </c>
      <c r="E61" s="24">
        <v>38883</v>
      </c>
      <c r="F61" s="25">
        <v>20.5</v>
      </c>
      <c r="G61" s="26">
        <v>0.06</v>
      </c>
      <c r="H61" s="26" t="s">
        <v>64</v>
      </c>
      <c r="I61" s="68" t="s">
        <v>13</v>
      </c>
      <c r="J61" s="73">
        <v>1.5900000000000001E-2</v>
      </c>
      <c r="K61" s="73">
        <v>1.2800000000000001E-2</v>
      </c>
      <c r="L61" s="74">
        <f t="shared" si="1"/>
        <v>0.80503144654088055</v>
      </c>
      <c r="M61" s="75"/>
      <c r="N61" s="75">
        <v>1.5900000000000001E-2</v>
      </c>
      <c r="O61" s="75">
        <v>1.2800000000000001E-2</v>
      </c>
      <c r="P61" s="74">
        <f t="shared" si="0"/>
        <v>0.80503144654088055</v>
      </c>
      <c r="Q61" s="75"/>
      <c r="R61" s="3">
        <v>1</v>
      </c>
      <c r="S61" s="3">
        <v>0</v>
      </c>
      <c r="T61" s="3">
        <v>0</v>
      </c>
      <c r="U61" s="3">
        <v>0</v>
      </c>
      <c r="V61" s="3">
        <v>0</v>
      </c>
      <c r="W61" s="3">
        <v>0</v>
      </c>
      <c r="X61" s="3">
        <v>1</v>
      </c>
      <c r="Y61" s="3">
        <v>0</v>
      </c>
      <c r="Z61" t="s">
        <v>59</v>
      </c>
    </row>
    <row r="62" spans="1:27" x14ac:dyDescent="0.2">
      <c r="A62" s="14" t="s">
        <v>221</v>
      </c>
      <c r="B62" s="2" t="s">
        <v>222</v>
      </c>
      <c r="C62" s="23" t="s">
        <v>211</v>
      </c>
      <c r="D62" s="24">
        <v>37515</v>
      </c>
      <c r="E62" s="24">
        <v>38883</v>
      </c>
      <c r="F62" s="25">
        <v>1.75</v>
      </c>
      <c r="G62" s="26">
        <v>1.7500000000000002E-2</v>
      </c>
      <c r="H62" s="26" t="s">
        <v>58</v>
      </c>
      <c r="I62" s="68" t="s">
        <v>13</v>
      </c>
      <c r="J62" s="73">
        <v>2.7000000000000001E-3</v>
      </c>
      <c r="K62" s="73">
        <v>2.2000000000000001E-3</v>
      </c>
      <c r="L62" s="74">
        <f t="shared" si="1"/>
        <v>0.81481481481481477</v>
      </c>
      <c r="M62" s="75"/>
      <c r="N62" s="75">
        <v>2.7000000000000001E-3</v>
      </c>
      <c r="O62" s="75">
        <v>2.2000000000000001E-3</v>
      </c>
      <c r="P62" s="74">
        <f t="shared" si="0"/>
        <v>0.81481481481481477</v>
      </c>
      <c r="Q62" s="75"/>
      <c r="R62" s="3">
        <v>1</v>
      </c>
      <c r="S62" s="3">
        <v>0</v>
      </c>
      <c r="T62" s="3">
        <v>0</v>
      </c>
      <c r="U62" s="3">
        <v>0</v>
      </c>
      <c r="V62" s="3">
        <v>0</v>
      </c>
      <c r="W62" s="3">
        <v>0</v>
      </c>
      <c r="X62" s="3">
        <v>1</v>
      </c>
      <c r="Y62" s="3">
        <v>0</v>
      </c>
      <c r="Z62" t="s">
        <v>59</v>
      </c>
    </row>
    <row r="63" spans="1:27" x14ac:dyDescent="0.2">
      <c r="A63" s="14" t="s">
        <v>223</v>
      </c>
      <c r="B63" s="2" t="s">
        <v>224</v>
      </c>
      <c r="C63" s="23" t="s">
        <v>203</v>
      </c>
      <c r="D63" s="24">
        <v>37606</v>
      </c>
      <c r="E63" s="24">
        <v>38883</v>
      </c>
      <c r="F63" s="25">
        <v>8.5</v>
      </c>
      <c r="G63" s="26">
        <v>5.2499999999999998E-2</v>
      </c>
      <c r="H63" s="26" t="s">
        <v>64</v>
      </c>
      <c r="I63" s="68" t="s">
        <v>13</v>
      </c>
      <c r="J63" s="73">
        <v>1.5900000000000001E-2</v>
      </c>
      <c r="K63" s="73">
        <v>1.2800000000000001E-2</v>
      </c>
      <c r="L63" s="74">
        <f t="shared" si="1"/>
        <v>0.80503144654088055</v>
      </c>
      <c r="M63" s="75"/>
      <c r="N63" s="75">
        <v>1.5900000000000001E-2</v>
      </c>
      <c r="O63" s="75">
        <v>1.2800000000000001E-2</v>
      </c>
      <c r="P63" s="74">
        <f t="shared" si="0"/>
        <v>0.80503144654088055</v>
      </c>
      <c r="Q63" s="75"/>
      <c r="R63" s="3">
        <v>1</v>
      </c>
      <c r="S63" s="3">
        <v>0</v>
      </c>
      <c r="T63" s="3">
        <v>0</v>
      </c>
      <c r="U63" s="3">
        <v>0</v>
      </c>
      <c r="V63" s="3">
        <v>0</v>
      </c>
      <c r="W63" s="3">
        <v>0</v>
      </c>
      <c r="X63" s="3">
        <v>1</v>
      </c>
      <c r="Y63" s="3">
        <v>0</v>
      </c>
      <c r="Z63" t="s">
        <v>59</v>
      </c>
    </row>
    <row r="64" spans="1:27" x14ac:dyDescent="0.2">
      <c r="A64" s="14" t="s">
        <v>225</v>
      </c>
      <c r="B64" s="2" t="s">
        <v>226</v>
      </c>
      <c r="C64" s="23" t="s">
        <v>24</v>
      </c>
      <c r="D64" s="24">
        <v>37606</v>
      </c>
      <c r="E64" s="24">
        <v>38883</v>
      </c>
      <c r="F64" s="25">
        <v>21</v>
      </c>
      <c r="G64" s="26">
        <v>5.2499999999999998E-2</v>
      </c>
      <c r="H64" s="26" t="s">
        <v>64</v>
      </c>
      <c r="I64" s="68" t="s">
        <v>13</v>
      </c>
      <c r="J64" s="73">
        <v>1.5900000000000001E-2</v>
      </c>
      <c r="K64" s="73">
        <v>1.2699999999999999E-2</v>
      </c>
      <c r="L64" s="74">
        <f t="shared" si="1"/>
        <v>0.79874213836477981</v>
      </c>
      <c r="M64" s="75"/>
      <c r="N64" s="75">
        <v>1.5900000000000001E-2</v>
      </c>
      <c r="O64" s="75">
        <v>1.2699999999999999E-2</v>
      </c>
      <c r="P64" s="74">
        <f t="shared" si="0"/>
        <v>0.79874213836477981</v>
      </c>
      <c r="Q64" s="75"/>
      <c r="R64" s="3">
        <v>1</v>
      </c>
      <c r="S64" s="3">
        <v>0</v>
      </c>
      <c r="T64" s="3">
        <v>0</v>
      </c>
      <c r="U64" s="3">
        <v>0</v>
      </c>
      <c r="V64" s="3">
        <v>0</v>
      </c>
      <c r="W64" s="3">
        <v>0</v>
      </c>
      <c r="X64" s="3">
        <v>1</v>
      </c>
      <c r="Y64" s="3">
        <v>0</v>
      </c>
      <c r="Z64" t="s">
        <v>59</v>
      </c>
    </row>
    <row r="65" spans="1:27" x14ac:dyDescent="0.2">
      <c r="A65" s="14" t="s">
        <v>227</v>
      </c>
      <c r="B65" s="2" t="s">
        <v>228</v>
      </c>
      <c r="C65" s="23" t="s">
        <v>208</v>
      </c>
      <c r="D65" s="24">
        <v>37606</v>
      </c>
      <c r="E65" s="24">
        <v>38883</v>
      </c>
      <c r="F65" s="25">
        <v>15.7</v>
      </c>
      <c r="G65" s="26">
        <v>0.06</v>
      </c>
      <c r="H65" s="26" t="s">
        <v>64</v>
      </c>
      <c r="I65" s="68" t="s">
        <v>13</v>
      </c>
      <c r="J65" s="73">
        <v>1.5900000000000001E-2</v>
      </c>
      <c r="K65" s="73">
        <v>1.2800000000000001E-2</v>
      </c>
      <c r="L65" s="74">
        <f t="shared" si="1"/>
        <v>0.80503144654088055</v>
      </c>
      <c r="M65" s="75"/>
      <c r="N65" s="75">
        <v>1.5900000000000001E-2</v>
      </c>
      <c r="O65" s="75">
        <v>1.2800000000000001E-2</v>
      </c>
      <c r="P65" s="74">
        <f t="shared" si="0"/>
        <v>0.80503144654088055</v>
      </c>
      <c r="Q65" s="75"/>
      <c r="R65" s="3">
        <v>1</v>
      </c>
      <c r="S65" s="3">
        <v>0</v>
      </c>
      <c r="T65" s="3">
        <v>0</v>
      </c>
      <c r="U65" s="3">
        <v>0</v>
      </c>
      <c r="V65" s="3">
        <v>0</v>
      </c>
      <c r="W65" s="3">
        <v>0</v>
      </c>
      <c r="X65" s="3">
        <v>1</v>
      </c>
      <c r="Y65" s="3">
        <v>0</v>
      </c>
      <c r="Z65" t="s">
        <v>59</v>
      </c>
    </row>
    <row r="66" spans="1:27" x14ac:dyDescent="0.2">
      <c r="A66" s="14" t="s">
        <v>229</v>
      </c>
      <c r="B66" s="2" t="s">
        <v>230</v>
      </c>
      <c r="C66" s="23" t="s">
        <v>211</v>
      </c>
      <c r="D66" s="24">
        <v>37606</v>
      </c>
      <c r="E66" s="24">
        <v>38883</v>
      </c>
      <c r="F66" s="25">
        <v>25.5</v>
      </c>
      <c r="G66" s="26">
        <v>1.7500000000000002E-2</v>
      </c>
      <c r="H66" s="26" t="s">
        <v>58</v>
      </c>
      <c r="I66" s="68" t="s">
        <v>13</v>
      </c>
      <c r="J66" s="73">
        <v>2.7000000000000001E-3</v>
      </c>
      <c r="K66" s="73">
        <v>2.2000000000000001E-3</v>
      </c>
      <c r="L66" s="74">
        <f t="shared" si="1"/>
        <v>0.81481481481481477</v>
      </c>
      <c r="M66" s="75"/>
      <c r="N66" s="75">
        <v>2.7000000000000001E-3</v>
      </c>
      <c r="O66" s="75">
        <v>2.2000000000000001E-3</v>
      </c>
      <c r="P66" s="74">
        <f t="shared" si="0"/>
        <v>0.81481481481481477</v>
      </c>
      <c r="Q66" s="75"/>
      <c r="R66" s="3">
        <v>1</v>
      </c>
      <c r="S66" s="3">
        <v>0</v>
      </c>
      <c r="T66" s="3">
        <v>0</v>
      </c>
      <c r="U66" s="3">
        <v>0</v>
      </c>
      <c r="V66" s="3">
        <v>0</v>
      </c>
      <c r="W66" s="3">
        <v>0</v>
      </c>
      <c r="X66" s="3">
        <v>1</v>
      </c>
      <c r="Y66" s="3">
        <v>0</v>
      </c>
      <c r="Z66" t="s">
        <v>59</v>
      </c>
    </row>
    <row r="67" spans="1:27" x14ac:dyDescent="0.2">
      <c r="A67" s="14" t="s">
        <v>231</v>
      </c>
      <c r="B67" s="2" t="s">
        <v>232</v>
      </c>
      <c r="C67" s="23" t="s">
        <v>26</v>
      </c>
      <c r="D67" s="24">
        <v>37606</v>
      </c>
      <c r="E67" s="24">
        <v>38883</v>
      </c>
      <c r="F67" s="25">
        <v>30.55</v>
      </c>
      <c r="G67" s="26">
        <v>4.7500000000000001E-2</v>
      </c>
      <c r="H67" s="26" t="s">
        <v>64</v>
      </c>
      <c r="I67" s="68" t="s">
        <v>13</v>
      </c>
      <c r="J67" s="73">
        <v>1.5900000000000001E-2</v>
      </c>
      <c r="K67" s="73">
        <v>1.29E-2</v>
      </c>
      <c r="L67" s="74">
        <f t="shared" si="1"/>
        <v>0.81132075471698106</v>
      </c>
      <c r="M67" s="75"/>
      <c r="N67" s="75">
        <v>1.5900000000000001E-2</v>
      </c>
      <c r="O67" s="75">
        <v>1.29E-2</v>
      </c>
      <c r="P67" s="74">
        <f t="shared" si="0"/>
        <v>0.81132075471698106</v>
      </c>
      <c r="Q67" s="75"/>
      <c r="R67" s="3">
        <v>1</v>
      </c>
      <c r="S67" s="3">
        <v>0</v>
      </c>
      <c r="T67" s="3">
        <v>0</v>
      </c>
      <c r="U67" s="3">
        <v>0</v>
      </c>
      <c r="V67" s="3">
        <v>0</v>
      </c>
      <c r="W67" s="3">
        <v>0</v>
      </c>
      <c r="X67" s="3">
        <v>1</v>
      </c>
      <c r="Y67" s="3">
        <v>0</v>
      </c>
      <c r="Z67" t="s">
        <v>59</v>
      </c>
    </row>
    <row r="68" spans="1:27" x14ac:dyDescent="0.2">
      <c r="A68" s="14" t="s">
        <v>233</v>
      </c>
      <c r="B68" s="2" t="s">
        <v>234</v>
      </c>
      <c r="C68" s="23" t="s">
        <v>216</v>
      </c>
      <c r="D68" s="24">
        <v>37606</v>
      </c>
      <c r="E68" s="24">
        <v>38883</v>
      </c>
      <c r="F68" s="25">
        <v>3</v>
      </c>
      <c r="G68" s="26">
        <v>7.4999999999999997E-2</v>
      </c>
      <c r="H68" s="26" t="s">
        <v>64</v>
      </c>
      <c r="I68" s="68" t="s">
        <v>13</v>
      </c>
      <c r="J68" s="73">
        <v>1.6E-2</v>
      </c>
      <c r="K68" s="73">
        <v>1.3100000000000001E-2</v>
      </c>
      <c r="L68" s="74">
        <f t="shared" si="1"/>
        <v>0.81874999999999998</v>
      </c>
      <c r="M68" s="75"/>
      <c r="N68" s="75">
        <v>1.6E-2</v>
      </c>
      <c r="O68" s="75">
        <v>1.3100000000000001E-2</v>
      </c>
      <c r="P68" s="74">
        <f t="shared" ref="P68:P131" si="2">O68/N68</f>
        <v>0.81874999999999998</v>
      </c>
      <c r="Q68" s="75"/>
      <c r="R68" s="3">
        <v>1</v>
      </c>
      <c r="S68" s="3">
        <v>0</v>
      </c>
      <c r="T68" s="3">
        <v>0</v>
      </c>
      <c r="U68" s="3">
        <v>0</v>
      </c>
      <c r="V68" s="3">
        <v>0</v>
      </c>
      <c r="W68" s="3">
        <v>0</v>
      </c>
      <c r="X68" s="3">
        <v>1</v>
      </c>
      <c r="Y68" s="3">
        <v>0</v>
      </c>
      <c r="Z68" t="s">
        <v>59</v>
      </c>
    </row>
    <row r="69" spans="1:27" x14ac:dyDescent="0.2">
      <c r="A69" s="7" t="s">
        <v>235</v>
      </c>
      <c r="B69" s="8" t="s">
        <v>236</v>
      </c>
      <c r="C69" s="18" t="s">
        <v>159</v>
      </c>
      <c r="D69" s="19">
        <v>37620</v>
      </c>
      <c r="E69" s="19">
        <v>37993</v>
      </c>
      <c r="F69" s="20">
        <v>150</v>
      </c>
      <c r="G69" s="28">
        <v>5.0999999999999997E-2</v>
      </c>
      <c r="H69" s="21" t="s">
        <v>64</v>
      </c>
      <c r="I69" s="67" t="s">
        <v>13</v>
      </c>
      <c r="J69" s="70">
        <v>1.38E-2</v>
      </c>
      <c r="K69" s="70">
        <v>6.4999999999999997E-3</v>
      </c>
      <c r="L69" s="76">
        <f t="shared" si="1"/>
        <v>0.47101449275362317</v>
      </c>
      <c r="M69" s="72"/>
      <c r="N69" s="72">
        <v>1.38E-2</v>
      </c>
      <c r="O69" s="72">
        <v>6.4999999999999997E-3</v>
      </c>
      <c r="P69" s="76">
        <f t="shared" si="2"/>
        <v>0.47101449275362317</v>
      </c>
      <c r="Q69" s="72"/>
      <c r="R69" s="13">
        <v>0</v>
      </c>
      <c r="S69" s="13">
        <v>0</v>
      </c>
      <c r="T69" s="13">
        <v>0</v>
      </c>
      <c r="U69" s="13">
        <v>1</v>
      </c>
      <c r="V69" s="13">
        <v>1</v>
      </c>
      <c r="W69" s="13">
        <v>0</v>
      </c>
      <c r="X69" s="13">
        <v>0</v>
      </c>
      <c r="Y69" s="13">
        <v>0</v>
      </c>
      <c r="Z69" s="9" t="s">
        <v>59</v>
      </c>
      <c r="AA69" s="9" t="s">
        <v>237</v>
      </c>
    </row>
    <row r="70" spans="1:27" x14ac:dyDescent="0.2">
      <c r="A70" s="14" t="s">
        <v>238</v>
      </c>
      <c r="B70" s="2" t="s">
        <v>239</v>
      </c>
      <c r="C70" s="23" t="s">
        <v>203</v>
      </c>
      <c r="D70" s="24">
        <v>37697</v>
      </c>
      <c r="E70" s="24">
        <v>38883</v>
      </c>
      <c r="F70" s="25">
        <v>6.5</v>
      </c>
      <c r="G70" s="26">
        <v>5.5E-2</v>
      </c>
      <c r="H70" s="26" t="s">
        <v>64</v>
      </c>
      <c r="I70" s="68" t="s">
        <v>13</v>
      </c>
      <c r="J70" s="73">
        <v>1.5900000000000001E-2</v>
      </c>
      <c r="K70" s="73">
        <v>1.2800000000000001E-2</v>
      </c>
      <c r="L70" s="74">
        <f t="shared" ref="L70:L133" si="3">K70/J70</f>
        <v>0.80503144654088055</v>
      </c>
      <c r="M70" s="75"/>
      <c r="N70" s="75">
        <v>1.5900000000000001E-2</v>
      </c>
      <c r="O70" s="75">
        <v>1.2800000000000001E-2</v>
      </c>
      <c r="P70" s="74">
        <f t="shared" si="2"/>
        <v>0.80503144654088055</v>
      </c>
      <c r="Q70" s="75"/>
      <c r="R70" s="3">
        <v>1</v>
      </c>
      <c r="S70" s="3">
        <v>0</v>
      </c>
      <c r="T70" s="3">
        <v>0</v>
      </c>
      <c r="U70" s="3">
        <v>0</v>
      </c>
      <c r="V70" s="3">
        <v>0</v>
      </c>
      <c r="W70" s="3">
        <v>0</v>
      </c>
      <c r="X70" s="3">
        <v>1</v>
      </c>
      <c r="Y70" s="3">
        <v>0</v>
      </c>
      <c r="Z70" t="s">
        <v>59</v>
      </c>
    </row>
    <row r="71" spans="1:27" x14ac:dyDescent="0.2">
      <c r="A71" s="14" t="s">
        <v>240</v>
      </c>
      <c r="B71" s="2" t="s">
        <v>241</v>
      </c>
      <c r="C71" s="23" t="s">
        <v>24</v>
      </c>
      <c r="D71" s="24">
        <v>37697</v>
      </c>
      <c r="E71" s="24">
        <v>38883</v>
      </c>
      <c r="F71" s="25">
        <v>8</v>
      </c>
      <c r="G71" s="26">
        <v>4.7500000000000001E-2</v>
      </c>
      <c r="H71" s="26" t="s">
        <v>64</v>
      </c>
      <c r="I71" s="68" t="s">
        <v>13</v>
      </c>
      <c r="J71" s="73">
        <v>1.5900000000000001E-2</v>
      </c>
      <c r="K71" s="73">
        <v>1.2699999999999999E-2</v>
      </c>
      <c r="L71" s="74">
        <f t="shared" si="3"/>
        <v>0.79874213836477981</v>
      </c>
      <c r="M71" s="75"/>
      <c r="N71" s="75">
        <v>1.5900000000000001E-2</v>
      </c>
      <c r="O71" s="75">
        <v>1.2699999999999999E-2</v>
      </c>
      <c r="P71" s="74">
        <f t="shared" si="2"/>
        <v>0.79874213836477981</v>
      </c>
      <c r="Q71" s="75"/>
      <c r="R71" s="3">
        <v>1</v>
      </c>
      <c r="S71" s="3">
        <v>0</v>
      </c>
      <c r="T71" s="3">
        <v>0</v>
      </c>
      <c r="U71" s="3">
        <v>0</v>
      </c>
      <c r="V71" s="3">
        <v>0</v>
      </c>
      <c r="W71" s="3">
        <v>0</v>
      </c>
      <c r="X71" s="3">
        <v>1</v>
      </c>
      <c r="Y71" s="3">
        <v>0</v>
      </c>
      <c r="Z71" t="s">
        <v>59</v>
      </c>
    </row>
    <row r="72" spans="1:27" x14ac:dyDescent="0.2">
      <c r="A72" s="14" t="s">
        <v>242</v>
      </c>
      <c r="B72" s="2" t="s">
        <v>243</v>
      </c>
      <c r="C72" s="23" t="s">
        <v>208</v>
      </c>
      <c r="D72" s="24">
        <v>37697</v>
      </c>
      <c r="E72" s="24">
        <v>38883</v>
      </c>
      <c r="F72" s="25">
        <v>6.5</v>
      </c>
      <c r="G72" s="26">
        <v>0.06</v>
      </c>
      <c r="H72" s="26" t="s">
        <v>64</v>
      </c>
      <c r="I72" s="68" t="s">
        <v>13</v>
      </c>
      <c r="J72" s="73">
        <v>1.5900000000000001E-2</v>
      </c>
      <c r="K72" s="73">
        <v>1.2800000000000001E-2</v>
      </c>
      <c r="L72" s="74">
        <f t="shared" si="3"/>
        <v>0.80503144654088055</v>
      </c>
      <c r="M72" s="75"/>
      <c r="N72" s="75">
        <v>1.5900000000000001E-2</v>
      </c>
      <c r="O72" s="75">
        <v>1.2800000000000001E-2</v>
      </c>
      <c r="P72" s="74">
        <f t="shared" si="2"/>
        <v>0.80503144654088055</v>
      </c>
      <c r="Q72" s="75"/>
      <c r="R72" s="3">
        <v>1</v>
      </c>
      <c r="S72" s="3">
        <v>0</v>
      </c>
      <c r="T72" s="3">
        <v>0</v>
      </c>
      <c r="U72" s="3">
        <v>0</v>
      </c>
      <c r="V72" s="3">
        <v>0</v>
      </c>
      <c r="W72" s="3">
        <v>0</v>
      </c>
      <c r="X72" s="3">
        <v>1</v>
      </c>
      <c r="Y72" s="3">
        <v>0</v>
      </c>
      <c r="Z72" t="s">
        <v>59</v>
      </c>
    </row>
    <row r="73" spans="1:27" x14ac:dyDescent="0.2">
      <c r="A73" s="14" t="s">
        <v>244</v>
      </c>
      <c r="B73" s="2" t="s">
        <v>245</v>
      </c>
      <c r="C73" s="23" t="s">
        <v>211</v>
      </c>
      <c r="D73" s="24">
        <v>37697</v>
      </c>
      <c r="E73" s="24">
        <v>38883</v>
      </c>
      <c r="F73" s="25">
        <v>5.5</v>
      </c>
      <c r="G73" s="26">
        <v>1.7500000000000002E-2</v>
      </c>
      <c r="H73" s="26" t="s">
        <v>58</v>
      </c>
      <c r="I73" s="68" t="s">
        <v>13</v>
      </c>
      <c r="J73" s="73">
        <v>2.7000000000000001E-3</v>
      </c>
      <c r="K73" s="73">
        <v>2.2000000000000001E-3</v>
      </c>
      <c r="L73" s="74">
        <f t="shared" si="3"/>
        <v>0.81481481481481477</v>
      </c>
      <c r="M73" s="75"/>
      <c r="N73" s="75">
        <v>2.7000000000000001E-3</v>
      </c>
      <c r="O73" s="75">
        <v>2.2000000000000001E-3</v>
      </c>
      <c r="P73" s="74">
        <f t="shared" si="2"/>
        <v>0.81481481481481477</v>
      </c>
      <c r="Q73" s="75"/>
      <c r="R73" s="3">
        <v>1</v>
      </c>
      <c r="S73" s="3">
        <v>0</v>
      </c>
      <c r="T73" s="3">
        <v>0</v>
      </c>
      <c r="U73" s="3">
        <v>0</v>
      </c>
      <c r="V73" s="3">
        <v>0</v>
      </c>
      <c r="W73" s="3">
        <v>0</v>
      </c>
      <c r="X73" s="3">
        <v>1</v>
      </c>
      <c r="Y73" s="3">
        <v>0</v>
      </c>
      <c r="Z73" t="s">
        <v>59</v>
      </c>
    </row>
    <row r="74" spans="1:27" x14ac:dyDescent="0.2">
      <c r="A74" s="14" t="s">
        <v>246</v>
      </c>
      <c r="B74" s="2" t="s">
        <v>247</v>
      </c>
      <c r="C74" s="23" t="s">
        <v>26</v>
      </c>
      <c r="D74" s="24">
        <v>37697</v>
      </c>
      <c r="E74" s="24">
        <v>38883</v>
      </c>
      <c r="F74" s="25">
        <v>8</v>
      </c>
      <c r="G74" s="26">
        <v>4.7500000000000001E-2</v>
      </c>
      <c r="H74" s="26" t="s">
        <v>64</v>
      </c>
      <c r="I74" s="68" t="s">
        <v>13</v>
      </c>
      <c r="J74" s="73">
        <v>1.5900000000000001E-2</v>
      </c>
      <c r="K74" s="73">
        <v>1.29E-2</v>
      </c>
      <c r="L74" s="74">
        <f t="shared" si="3"/>
        <v>0.81132075471698106</v>
      </c>
      <c r="M74" s="75"/>
      <c r="N74" s="75">
        <v>1.5900000000000001E-2</v>
      </c>
      <c r="O74" s="75">
        <v>1.29E-2</v>
      </c>
      <c r="P74" s="74">
        <f t="shared" si="2"/>
        <v>0.81132075471698106</v>
      </c>
      <c r="Q74" s="75"/>
      <c r="R74" s="3">
        <v>1</v>
      </c>
      <c r="S74" s="3">
        <v>0</v>
      </c>
      <c r="T74" s="3">
        <v>0</v>
      </c>
      <c r="U74" s="3">
        <v>0</v>
      </c>
      <c r="V74" s="3">
        <v>0</v>
      </c>
      <c r="W74" s="3">
        <v>0</v>
      </c>
      <c r="X74" s="3">
        <v>1</v>
      </c>
      <c r="Y74" s="3">
        <v>0</v>
      </c>
      <c r="Z74" t="s">
        <v>59</v>
      </c>
    </row>
    <row r="75" spans="1:27" x14ac:dyDescent="0.2">
      <c r="A75" s="14" t="s">
        <v>248</v>
      </c>
      <c r="B75" s="2" t="s">
        <v>249</v>
      </c>
      <c r="C75" s="23" t="s">
        <v>216</v>
      </c>
      <c r="D75" s="24">
        <v>37697</v>
      </c>
      <c r="E75" s="24">
        <v>38883</v>
      </c>
      <c r="F75" s="25">
        <v>8.14</v>
      </c>
      <c r="G75" s="26">
        <v>7.4999999999999997E-2</v>
      </c>
      <c r="H75" s="26" t="s">
        <v>64</v>
      </c>
      <c r="I75" s="68" t="s">
        <v>13</v>
      </c>
      <c r="J75" s="73">
        <v>1.6E-2</v>
      </c>
      <c r="K75" s="73">
        <v>1.3100000000000001E-2</v>
      </c>
      <c r="L75" s="74">
        <f t="shared" si="3"/>
        <v>0.81874999999999998</v>
      </c>
      <c r="M75" s="75"/>
      <c r="N75" s="75">
        <v>1.6E-2</v>
      </c>
      <c r="O75" s="75">
        <v>1.3100000000000001E-2</v>
      </c>
      <c r="P75" s="74">
        <f t="shared" si="2"/>
        <v>0.81874999999999998</v>
      </c>
      <c r="Q75" s="75"/>
      <c r="R75" s="3">
        <v>1</v>
      </c>
      <c r="S75" s="3">
        <v>0</v>
      </c>
      <c r="T75" s="3">
        <v>0</v>
      </c>
      <c r="U75" s="3">
        <v>0</v>
      </c>
      <c r="V75" s="3">
        <v>0</v>
      </c>
      <c r="W75" s="3">
        <v>0</v>
      </c>
      <c r="X75" s="3">
        <v>1</v>
      </c>
      <c r="Y75" s="3">
        <v>0</v>
      </c>
      <c r="Z75" t="s">
        <v>59</v>
      </c>
    </row>
    <row r="76" spans="1:27" x14ac:dyDescent="0.2">
      <c r="A76" s="14" t="s">
        <v>250</v>
      </c>
      <c r="B76" s="2" t="s">
        <v>251</v>
      </c>
      <c r="C76" s="23" t="s">
        <v>252</v>
      </c>
      <c r="D76" s="24">
        <v>37771</v>
      </c>
      <c r="E76" s="24">
        <v>38876</v>
      </c>
      <c r="F76" s="25">
        <v>150</v>
      </c>
      <c r="G76" s="26">
        <v>4.9500000000000002E-2</v>
      </c>
      <c r="H76" s="26" t="s">
        <v>64</v>
      </c>
      <c r="I76" s="68" t="s">
        <v>12</v>
      </c>
      <c r="J76" s="73">
        <v>1.0999999999999999E-2</v>
      </c>
      <c r="K76" s="73">
        <v>4.7999999999999996E-3</v>
      </c>
      <c r="L76" s="74">
        <f t="shared" si="3"/>
        <v>0.43636363636363634</v>
      </c>
      <c r="M76" s="75"/>
      <c r="N76" s="75">
        <v>1.0999999999999999E-2</v>
      </c>
      <c r="O76" s="75">
        <v>4.7999999999999996E-3</v>
      </c>
      <c r="P76" s="74">
        <f t="shared" si="2"/>
        <v>0.43636363636363634</v>
      </c>
      <c r="Q76" s="75"/>
      <c r="R76" s="3">
        <v>0</v>
      </c>
      <c r="S76" s="3">
        <v>1</v>
      </c>
      <c r="T76" s="3">
        <v>0</v>
      </c>
      <c r="U76" s="3">
        <v>0</v>
      </c>
      <c r="V76" s="3">
        <v>0</v>
      </c>
      <c r="W76" s="3">
        <v>1</v>
      </c>
      <c r="X76" s="3">
        <v>0</v>
      </c>
      <c r="Y76" s="3">
        <v>0</v>
      </c>
      <c r="Z76" t="s">
        <v>51</v>
      </c>
    </row>
    <row r="77" spans="1:27" x14ac:dyDescent="0.2">
      <c r="A77" s="14" t="s">
        <v>253</v>
      </c>
      <c r="B77" s="2" t="s">
        <v>254</v>
      </c>
      <c r="C77" s="23" t="s">
        <v>203</v>
      </c>
      <c r="D77" s="24">
        <v>37789</v>
      </c>
      <c r="E77" s="24">
        <v>38883</v>
      </c>
      <c r="F77" s="25">
        <v>9.75</v>
      </c>
      <c r="G77" s="26">
        <v>0.06</v>
      </c>
      <c r="H77" s="26" t="s">
        <v>64</v>
      </c>
      <c r="I77" s="68" t="s">
        <v>13</v>
      </c>
      <c r="J77" s="73">
        <v>1.5900000000000001E-2</v>
      </c>
      <c r="K77" s="73">
        <v>1.2800000000000001E-2</v>
      </c>
      <c r="L77" s="74">
        <f t="shared" si="3"/>
        <v>0.80503144654088055</v>
      </c>
      <c r="M77" s="75"/>
      <c r="N77" s="75">
        <v>1.5900000000000001E-2</v>
      </c>
      <c r="O77" s="75">
        <v>1.2800000000000001E-2</v>
      </c>
      <c r="P77" s="74">
        <f t="shared" si="2"/>
        <v>0.80503144654088055</v>
      </c>
      <c r="Q77" s="75"/>
      <c r="R77" s="3">
        <v>1</v>
      </c>
      <c r="S77" s="3">
        <v>0</v>
      </c>
      <c r="T77" s="3">
        <v>0</v>
      </c>
      <c r="U77" s="3">
        <v>0</v>
      </c>
      <c r="V77" s="3">
        <v>0</v>
      </c>
      <c r="W77" s="3">
        <v>0</v>
      </c>
      <c r="X77" s="3">
        <v>1</v>
      </c>
      <c r="Y77" s="3">
        <v>0</v>
      </c>
      <c r="Z77" t="s">
        <v>59</v>
      </c>
    </row>
    <row r="78" spans="1:27" x14ac:dyDescent="0.2">
      <c r="A78" s="14" t="s">
        <v>255</v>
      </c>
      <c r="B78" s="2" t="s">
        <v>256</v>
      </c>
      <c r="C78" s="23" t="s">
        <v>24</v>
      </c>
      <c r="D78" s="24">
        <v>37789</v>
      </c>
      <c r="E78" s="24">
        <v>38883</v>
      </c>
      <c r="F78" s="25">
        <v>12.25</v>
      </c>
      <c r="G78" s="26">
        <v>0.05</v>
      </c>
      <c r="H78" s="26" t="s">
        <v>64</v>
      </c>
      <c r="I78" s="68" t="s">
        <v>13</v>
      </c>
      <c r="J78" s="73">
        <v>1.5900000000000001E-2</v>
      </c>
      <c r="K78" s="73">
        <v>1.2699999999999999E-2</v>
      </c>
      <c r="L78" s="74">
        <f t="shared" si="3"/>
        <v>0.79874213836477981</v>
      </c>
      <c r="M78" s="75"/>
      <c r="N78" s="75">
        <v>1.5900000000000001E-2</v>
      </c>
      <c r="O78" s="75">
        <v>1.2699999999999999E-2</v>
      </c>
      <c r="P78" s="74">
        <f t="shared" si="2"/>
        <v>0.79874213836477981</v>
      </c>
      <c r="Q78" s="75"/>
      <c r="R78" s="3">
        <v>1</v>
      </c>
      <c r="S78" s="3">
        <v>0</v>
      </c>
      <c r="T78" s="3">
        <v>0</v>
      </c>
      <c r="U78" s="3">
        <v>0</v>
      </c>
      <c r="V78" s="3">
        <v>0</v>
      </c>
      <c r="W78" s="3">
        <v>0</v>
      </c>
      <c r="X78" s="3">
        <v>1</v>
      </c>
      <c r="Y78" s="3">
        <v>0</v>
      </c>
      <c r="Z78" t="s">
        <v>59</v>
      </c>
    </row>
    <row r="79" spans="1:27" x14ac:dyDescent="0.2">
      <c r="A79" s="14" t="s">
        <v>257</v>
      </c>
      <c r="B79" s="2" t="s">
        <v>258</v>
      </c>
      <c r="C79" s="23" t="s">
        <v>208</v>
      </c>
      <c r="D79" s="24">
        <v>37789</v>
      </c>
      <c r="E79" s="24">
        <v>38883</v>
      </c>
      <c r="F79" s="25">
        <v>7.25</v>
      </c>
      <c r="G79" s="26">
        <v>5.7500000000000002E-2</v>
      </c>
      <c r="H79" s="26" t="s">
        <v>64</v>
      </c>
      <c r="I79" s="68" t="s">
        <v>13</v>
      </c>
      <c r="J79" s="73">
        <v>1.5900000000000001E-2</v>
      </c>
      <c r="K79" s="73">
        <v>1.2699999999999999E-2</v>
      </c>
      <c r="L79" s="74">
        <f t="shared" si="3"/>
        <v>0.79874213836477981</v>
      </c>
      <c r="M79" s="75"/>
      <c r="N79" s="75">
        <v>1.5900000000000001E-2</v>
      </c>
      <c r="O79" s="75">
        <v>1.2699999999999999E-2</v>
      </c>
      <c r="P79" s="74">
        <f t="shared" si="2"/>
        <v>0.79874213836477981</v>
      </c>
      <c r="Q79" s="75"/>
      <c r="R79" s="3">
        <v>1</v>
      </c>
      <c r="S79" s="3">
        <v>0</v>
      </c>
      <c r="T79" s="3">
        <v>0</v>
      </c>
      <c r="U79" s="3">
        <v>0</v>
      </c>
      <c r="V79" s="3">
        <v>0</v>
      </c>
      <c r="W79" s="3">
        <v>0</v>
      </c>
      <c r="X79" s="3">
        <v>1</v>
      </c>
      <c r="Y79" s="3">
        <v>0</v>
      </c>
      <c r="Z79" t="s">
        <v>59</v>
      </c>
    </row>
    <row r="80" spans="1:27" x14ac:dyDescent="0.2">
      <c r="A80" s="14" t="s">
        <v>259</v>
      </c>
      <c r="B80" s="2" t="s">
        <v>260</v>
      </c>
      <c r="C80" s="23" t="s">
        <v>211</v>
      </c>
      <c r="D80" s="24">
        <v>37789</v>
      </c>
      <c r="E80" s="24">
        <v>38883</v>
      </c>
      <c r="F80" s="25">
        <v>2.6</v>
      </c>
      <c r="G80" s="26">
        <v>1.7500000000000002E-2</v>
      </c>
      <c r="H80" s="26" t="s">
        <v>58</v>
      </c>
      <c r="I80" s="68" t="s">
        <v>13</v>
      </c>
      <c r="J80" s="73">
        <v>2.7000000000000001E-3</v>
      </c>
      <c r="K80" s="73">
        <v>2.2000000000000001E-3</v>
      </c>
      <c r="L80" s="74">
        <f t="shared" si="3"/>
        <v>0.81481481481481477</v>
      </c>
      <c r="M80" s="75"/>
      <c r="N80" s="75">
        <v>2.7000000000000001E-3</v>
      </c>
      <c r="O80" s="75">
        <v>2.2000000000000001E-3</v>
      </c>
      <c r="P80" s="74">
        <f t="shared" si="2"/>
        <v>0.81481481481481477</v>
      </c>
      <c r="Q80" s="75"/>
      <c r="R80" s="3">
        <v>1</v>
      </c>
      <c r="S80" s="3">
        <v>0</v>
      </c>
      <c r="T80" s="3">
        <v>0</v>
      </c>
      <c r="U80" s="3">
        <v>0</v>
      </c>
      <c r="V80" s="3">
        <v>0</v>
      </c>
      <c r="W80" s="3">
        <v>0</v>
      </c>
      <c r="X80" s="3">
        <v>1</v>
      </c>
      <c r="Y80" s="3">
        <v>0</v>
      </c>
      <c r="Z80" t="s">
        <v>59</v>
      </c>
    </row>
    <row r="81" spans="1:27" ht="15" x14ac:dyDescent="0.2">
      <c r="A81" s="29" t="s">
        <v>261</v>
      </c>
      <c r="B81" s="2" t="s">
        <v>262</v>
      </c>
      <c r="C81" s="23" t="s">
        <v>26</v>
      </c>
      <c r="D81" s="15">
        <v>37797</v>
      </c>
      <c r="E81" s="15">
        <v>39632</v>
      </c>
      <c r="F81" s="16">
        <v>192.5</v>
      </c>
      <c r="G81" s="17">
        <v>2.4500000000000001E-2</v>
      </c>
      <c r="H81" s="17" t="s">
        <v>127</v>
      </c>
      <c r="I81" s="68" t="s">
        <v>13</v>
      </c>
      <c r="J81" s="73">
        <v>2.3999999999999998E-3</v>
      </c>
      <c r="K81" s="73">
        <v>2.2000000000000001E-3</v>
      </c>
      <c r="L81" s="74">
        <f t="shared" si="3"/>
        <v>0.91666666666666685</v>
      </c>
      <c r="M81" s="75"/>
      <c r="N81" s="75">
        <v>2.3999999999999998E-3</v>
      </c>
      <c r="O81" s="75">
        <v>2.2000000000000001E-3</v>
      </c>
      <c r="P81" s="74">
        <f t="shared" si="2"/>
        <v>0.91666666666666685</v>
      </c>
      <c r="Q81" s="75"/>
      <c r="R81" s="3">
        <v>1</v>
      </c>
      <c r="S81" s="3">
        <v>0</v>
      </c>
      <c r="T81" s="3">
        <v>0</v>
      </c>
      <c r="U81" s="3">
        <v>0</v>
      </c>
      <c r="V81" s="3">
        <v>0</v>
      </c>
      <c r="W81" s="3">
        <v>0</v>
      </c>
      <c r="X81" s="3">
        <v>1</v>
      </c>
      <c r="Y81" s="3">
        <v>0</v>
      </c>
      <c r="Z81" t="s">
        <v>59</v>
      </c>
      <c r="AA81" t="s">
        <v>263</v>
      </c>
    </row>
    <row r="82" spans="1:27" ht="15" x14ac:dyDescent="0.2">
      <c r="A82" s="29" t="s">
        <v>264</v>
      </c>
      <c r="B82" s="2" t="s">
        <v>265</v>
      </c>
      <c r="C82" s="23" t="s">
        <v>266</v>
      </c>
      <c r="D82" s="15">
        <v>37797</v>
      </c>
      <c r="E82" s="15">
        <v>39632</v>
      </c>
      <c r="F82" s="16">
        <v>192.5</v>
      </c>
      <c r="G82" s="17">
        <v>2.4500000000000001E-2</v>
      </c>
      <c r="H82" s="17" t="s">
        <v>127</v>
      </c>
      <c r="I82" s="68" t="s">
        <v>13</v>
      </c>
      <c r="J82" s="73">
        <v>2.3999999999999998E-3</v>
      </c>
      <c r="K82" s="73">
        <v>2.2000000000000001E-3</v>
      </c>
      <c r="L82" s="74">
        <f t="shared" si="3"/>
        <v>0.91666666666666685</v>
      </c>
      <c r="M82" s="75"/>
      <c r="N82" s="75">
        <v>2.3999999999999998E-3</v>
      </c>
      <c r="O82" s="75">
        <v>2.2000000000000001E-3</v>
      </c>
      <c r="P82" s="74">
        <f t="shared" si="2"/>
        <v>0.91666666666666685</v>
      </c>
      <c r="Q82" s="75"/>
      <c r="R82" s="3">
        <v>1</v>
      </c>
      <c r="S82" s="3">
        <v>0</v>
      </c>
      <c r="T82" s="3">
        <v>0</v>
      </c>
      <c r="U82" s="3">
        <v>0</v>
      </c>
      <c r="V82" s="3">
        <v>0</v>
      </c>
      <c r="W82" s="3">
        <v>0</v>
      </c>
      <c r="X82" s="3">
        <v>1</v>
      </c>
      <c r="Y82" s="3">
        <v>0</v>
      </c>
      <c r="Z82" t="s">
        <v>59</v>
      </c>
      <c r="AA82" t="s">
        <v>263</v>
      </c>
    </row>
    <row r="83" spans="1:27" ht="15" x14ac:dyDescent="0.2">
      <c r="A83" s="29" t="s">
        <v>267</v>
      </c>
      <c r="B83" s="2" t="s">
        <v>268</v>
      </c>
      <c r="C83" s="23" t="s">
        <v>266</v>
      </c>
      <c r="D83" s="15">
        <v>37797</v>
      </c>
      <c r="E83" s="15">
        <v>39632</v>
      </c>
      <c r="F83" s="16">
        <v>85</v>
      </c>
      <c r="G83" s="17">
        <v>3.5000000000000003E-2</v>
      </c>
      <c r="H83" s="17" t="s">
        <v>58</v>
      </c>
      <c r="I83" s="68" t="s">
        <v>13</v>
      </c>
      <c r="J83" s="73">
        <v>5.4999999999999997E-3</v>
      </c>
      <c r="K83" s="73">
        <v>4.8999999999999998E-3</v>
      </c>
      <c r="L83" s="74">
        <f t="shared" si="3"/>
        <v>0.89090909090909098</v>
      </c>
      <c r="M83" s="75"/>
      <c r="N83" s="75">
        <v>5.4999999999999997E-3</v>
      </c>
      <c r="O83" s="75">
        <v>4.8999999999999998E-3</v>
      </c>
      <c r="P83" s="74">
        <f t="shared" si="2"/>
        <v>0.89090909090909098</v>
      </c>
      <c r="Q83" s="75"/>
      <c r="R83" s="3">
        <v>1</v>
      </c>
      <c r="S83" s="3">
        <v>0</v>
      </c>
      <c r="T83" s="3">
        <v>0</v>
      </c>
      <c r="U83" s="3">
        <v>0</v>
      </c>
      <c r="V83" s="3">
        <v>0</v>
      </c>
      <c r="W83" s="3">
        <v>0</v>
      </c>
      <c r="X83" s="3">
        <v>1</v>
      </c>
      <c r="Y83" s="3">
        <v>0</v>
      </c>
      <c r="Z83" t="s">
        <v>59</v>
      </c>
      <c r="AA83" t="s">
        <v>263</v>
      </c>
    </row>
    <row r="84" spans="1:27" x14ac:dyDescent="0.2">
      <c r="A84" s="14" t="s">
        <v>269</v>
      </c>
      <c r="B84" s="2" t="s">
        <v>270</v>
      </c>
      <c r="C84" s="23" t="s">
        <v>216</v>
      </c>
      <c r="D84" s="24">
        <v>37826</v>
      </c>
      <c r="E84" s="24">
        <v>38883</v>
      </c>
      <c r="F84" s="25">
        <v>95</v>
      </c>
      <c r="G84" s="26">
        <v>0.155</v>
      </c>
      <c r="H84" s="26" t="s">
        <v>85</v>
      </c>
      <c r="I84" s="68" t="s">
        <v>13</v>
      </c>
      <c r="J84" s="73">
        <v>5.9700000000000003E-2</v>
      </c>
      <c r="K84" s="73">
        <v>4.8599999999999997E-2</v>
      </c>
      <c r="L84" s="74">
        <f t="shared" si="3"/>
        <v>0.81407035175879383</v>
      </c>
      <c r="M84" s="75"/>
      <c r="N84" s="75">
        <v>5.9700000000000003E-2</v>
      </c>
      <c r="O84" s="75">
        <v>4.8599999999999997E-2</v>
      </c>
      <c r="P84" s="74">
        <f t="shared" si="2"/>
        <v>0.81407035175879383</v>
      </c>
      <c r="Q84" s="75"/>
      <c r="R84" s="3">
        <v>1</v>
      </c>
      <c r="S84" s="3">
        <v>0</v>
      </c>
      <c r="T84" s="3">
        <v>0</v>
      </c>
      <c r="U84" s="3">
        <v>0</v>
      </c>
      <c r="V84" s="3">
        <v>0</v>
      </c>
      <c r="W84" s="3">
        <v>0</v>
      </c>
      <c r="X84" s="3">
        <v>1</v>
      </c>
      <c r="Y84" s="3">
        <v>0</v>
      </c>
      <c r="Z84" t="s">
        <v>59</v>
      </c>
    </row>
    <row r="85" spans="1:27" x14ac:dyDescent="0.2">
      <c r="A85" s="14" t="s">
        <v>271</v>
      </c>
      <c r="B85" s="2" t="s">
        <v>272</v>
      </c>
      <c r="C85" s="23" t="s">
        <v>216</v>
      </c>
      <c r="D85" s="24">
        <v>37826</v>
      </c>
      <c r="E85" s="24">
        <v>38883</v>
      </c>
      <c r="F85" s="25">
        <v>26.5</v>
      </c>
      <c r="G85" s="26">
        <v>0.01</v>
      </c>
      <c r="H85" s="26" t="s">
        <v>273</v>
      </c>
      <c r="I85" s="68" t="s">
        <v>13</v>
      </c>
      <c r="J85" s="73">
        <v>1.2E-4</v>
      </c>
      <c r="K85" s="73">
        <v>6.9999999999999994E-5</v>
      </c>
      <c r="L85" s="74">
        <f t="shared" si="3"/>
        <v>0.58333333333333326</v>
      </c>
      <c r="M85" s="75"/>
      <c r="N85" s="75">
        <v>1.2E-4</v>
      </c>
      <c r="O85" s="75">
        <v>6.9999999999999994E-5</v>
      </c>
      <c r="P85" s="74">
        <f t="shared" si="2"/>
        <v>0.58333333333333326</v>
      </c>
      <c r="Q85" s="75"/>
      <c r="R85" s="3">
        <v>1</v>
      </c>
      <c r="S85" s="3">
        <v>0</v>
      </c>
      <c r="T85" s="3">
        <v>0</v>
      </c>
      <c r="U85" s="3">
        <v>0</v>
      </c>
      <c r="V85" s="3">
        <v>0</v>
      </c>
      <c r="W85" s="3">
        <v>0</v>
      </c>
      <c r="X85" s="3">
        <v>1</v>
      </c>
      <c r="Y85" s="3">
        <v>0</v>
      </c>
      <c r="Z85" t="s">
        <v>59</v>
      </c>
    </row>
    <row r="86" spans="1:27" x14ac:dyDescent="0.2">
      <c r="A86" s="14" t="s">
        <v>274</v>
      </c>
      <c r="B86" s="2" t="s">
        <v>275</v>
      </c>
      <c r="C86" s="23" t="s">
        <v>24</v>
      </c>
      <c r="D86" s="24">
        <v>37826</v>
      </c>
      <c r="E86" s="24">
        <v>39248</v>
      </c>
      <c r="F86" s="25">
        <v>23.6</v>
      </c>
      <c r="G86" s="26">
        <v>4.7500000000000001E-2</v>
      </c>
      <c r="H86" s="26" t="s">
        <v>64</v>
      </c>
      <c r="I86" s="68" t="s">
        <v>13</v>
      </c>
      <c r="J86" s="73">
        <v>1.5900000000000001E-2</v>
      </c>
      <c r="K86" s="73">
        <v>1.2699999999999999E-2</v>
      </c>
      <c r="L86" s="74">
        <f t="shared" si="3"/>
        <v>0.79874213836477981</v>
      </c>
      <c r="M86" s="75"/>
      <c r="N86" s="75">
        <v>1.5900000000000001E-2</v>
      </c>
      <c r="O86" s="75">
        <v>1.2699999999999999E-2</v>
      </c>
      <c r="P86" s="74">
        <f t="shared" si="2"/>
        <v>0.79874213836477981</v>
      </c>
      <c r="Q86" s="75"/>
      <c r="R86" s="3">
        <v>1</v>
      </c>
      <c r="S86" s="3">
        <v>0</v>
      </c>
      <c r="T86" s="3">
        <v>0</v>
      </c>
      <c r="U86" s="3">
        <v>0</v>
      </c>
      <c r="V86" s="3">
        <v>0</v>
      </c>
      <c r="W86" s="3">
        <v>0</v>
      </c>
      <c r="X86" s="3">
        <v>1</v>
      </c>
      <c r="Y86" s="3">
        <v>0</v>
      </c>
      <c r="Z86" t="s">
        <v>59</v>
      </c>
    </row>
    <row r="87" spans="1:27" x14ac:dyDescent="0.2">
      <c r="A87" s="14" t="s">
        <v>276</v>
      </c>
      <c r="B87" s="2" t="s">
        <v>277</v>
      </c>
      <c r="C87" s="23" t="s">
        <v>203</v>
      </c>
      <c r="D87" s="24">
        <v>37826</v>
      </c>
      <c r="E87" s="24">
        <v>39248</v>
      </c>
      <c r="F87" s="25">
        <v>22.35</v>
      </c>
      <c r="G87" s="26">
        <v>5.7500000000000002E-2</v>
      </c>
      <c r="H87" s="26" t="s">
        <v>64</v>
      </c>
      <c r="I87" s="68" t="s">
        <v>13</v>
      </c>
      <c r="J87" s="73">
        <v>1.5900000000000001E-2</v>
      </c>
      <c r="K87" s="73">
        <v>1.2800000000000001E-2</v>
      </c>
      <c r="L87" s="74">
        <f t="shared" si="3"/>
        <v>0.80503144654088055</v>
      </c>
      <c r="M87" s="75"/>
      <c r="N87" s="75">
        <v>1.5900000000000001E-2</v>
      </c>
      <c r="O87" s="75">
        <v>1.2800000000000001E-2</v>
      </c>
      <c r="P87" s="74">
        <f t="shared" si="2"/>
        <v>0.80503144654088055</v>
      </c>
      <c r="Q87" s="75"/>
      <c r="R87" s="3">
        <v>1</v>
      </c>
      <c r="S87" s="3">
        <v>0</v>
      </c>
      <c r="T87" s="3">
        <v>0</v>
      </c>
      <c r="U87" s="3">
        <v>0</v>
      </c>
      <c r="V87" s="3">
        <v>0</v>
      </c>
      <c r="W87" s="3">
        <v>0</v>
      </c>
      <c r="X87" s="3">
        <v>1</v>
      </c>
      <c r="Y87" s="3">
        <v>0</v>
      </c>
      <c r="Z87" t="s">
        <v>59</v>
      </c>
    </row>
    <row r="88" spans="1:27" x14ac:dyDescent="0.2">
      <c r="A88" s="14" t="s">
        <v>278</v>
      </c>
      <c r="B88" s="2" t="s">
        <v>279</v>
      </c>
      <c r="C88" s="23" t="s">
        <v>26</v>
      </c>
      <c r="D88" s="24">
        <v>37826</v>
      </c>
      <c r="E88" s="24">
        <v>39248</v>
      </c>
      <c r="F88" s="25">
        <v>14.7</v>
      </c>
      <c r="G88" s="26">
        <v>4.4999999999999998E-2</v>
      </c>
      <c r="H88" s="26" t="s">
        <v>64</v>
      </c>
      <c r="I88" s="68" t="s">
        <v>13</v>
      </c>
      <c r="J88" s="73">
        <v>1.5900000000000001E-2</v>
      </c>
      <c r="K88" s="73">
        <v>1.29E-2</v>
      </c>
      <c r="L88" s="74">
        <f t="shared" si="3"/>
        <v>0.81132075471698106</v>
      </c>
      <c r="M88" s="75"/>
      <c r="N88" s="75">
        <v>1.5900000000000001E-2</v>
      </c>
      <c r="O88" s="75">
        <v>1.29E-2</v>
      </c>
      <c r="P88" s="74">
        <f t="shared" si="2"/>
        <v>0.81132075471698106</v>
      </c>
      <c r="Q88" s="75"/>
      <c r="R88" s="3">
        <v>1</v>
      </c>
      <c r="S88" s="3">
        <v>0</v>
      </c>
      <c r="T88" s="3">
        <v>0</v>
      </c>
      <c r="U88" s="3">
        <v>0</v>
      </c>
      <c r="V88" s="3">
        <v>0</v>
      </c>
      <c r="W88" s="3">
        <v>0</v>
      </c>
      <c r="X88" s="3">
        <v>1</v>
      </c>
      <c r="Y88" s="3">
        <v>0</v>
      </c>
      <c r="Z88" t="s">
        <v>59</v>
      </c>
    </row>
    <row r="89" spans="1:27" x14ac:dyDescent="0.2">
      <c r="A89" s="14" t="s">
        <v>280</v>
      </c>
      <c r="B89" s="2" t="s">
        <v>281</v>
      </c>
      <c r="C89" s="23" t="s">
        <v>208</v>
      </c>
      <c r="D89" s="24">
        <v>37826</v>
      </c>
      <c r="E89" s="24">
        <v>39248</v>
      </c>
      <c r="F89" s="25">
        <v>22.5</v>
      </c>
      <c r="G89" s="26">
        <v>5.7500000000000002E-2</v>
      </c>
      <c r="H89" s="26" t="s">
        <v>64</v>
      </c>
      <c r="I89" s="68" t="s">
        <v>13</v>
      </c>
      <c r="J89" s="73">
        <v>1.5900000000000001E-2</v>
      </c>
      <c r="K89" s="73">
        <v>1.2800000000000001E-2</v>
      </c>
      <c r="L89" s="74">
        <f t="shared" si="3"/>
        <v>0.80503144654088055</v>
      </c>
      <c r="M89" s="75"/>
      <c r="N89" s="75">
        <v>1.5900000000000001E-2</v>
      </c>
      <c r="O89" s="75">
        <v>1.2800000000000001E-2</v>
      </c>
      <c r="P89" s="74">
        <f t="shared" si="2"/>
        <v>0.80503144654088055</v>
      </c>
      <c r="Q89" s="75"/>
      <c r="R89" s="3">
        <v>1</v>
      </c>
      <c r="S89" s="3">
        <v>0</v>
      </c>
      <c r="T89" s="3">
        <v>0</v>
      </c>
      <c r="U89" s="3">
        <v>0</v>
      </c>
      <c r="V89" s="3">
        <v>0</v>
      </c>
      <c r="W89" s="3">
        <v>0</v>
      </c>
      <c r="X89" s="3">
        <v>1</v>
      </c>
      <c r="Y89" s="3">
        <v>0</v>
      </c>
      <c r="Z89" t="s">
        <v>59</v>
      </c>
    </row>
    <row r="90" spans="1:27" x14ac:dyDescent="0.2">
      <c r="A90" s="14" t="s">
        <v>282</v>
      </c>
      <c r="B90" s="2" t="s">
        <v>283</v>
      </c>
      <c r="C90" s="23" t="s">
        <v>284</v>
      </c>
      <c r="D90" s="24">
        <v>37858</v>
      </c>
      <c r="E90" s="24">
        <v>38899</v>
      </c>
      <c r="F90" s="25">
        <v>100</v>
      </c>
      <c r="G90" s="26">
        <v>3.3000000000000002E-2</v>
      </c>
      <c r="H90" s="26" t="s">
        <v>41</v>
      </c>
      <c r="I90" s="68" t="s">
        <v>14</v>
      </c>
      <c r="J90" s="73">
        <v>8.0999999999999996E-3</v>
      </c>
      <c r="K90" s="73">
        <v>7.3000000000000001E-3</v>
      </c>
      <c r="L90" s="74">
        <f t="shared" si="3"/>
        <v>0.90123456790123457</v>
      </c>
      <c r="M90" s="75"/>
      <c r="N90" s="75">
        <v>8.0999999999999996E-3</v>
      </c>
      <c r="O90" s="75">
        <v>7.3000000000000001E-3</v>
      </c>
      <c r="P90" s="74">
        <f t="shared" si="2"/>
        <v>0.90123456790123457</v>
      </c>
      <c r="Q90" s="75"/>
      <c r="R90" s="3">
        <v>0</v>
      </c>
      <c r="S90" s="3">
        <v>1</v>
      </c>
      <c r="T90" s="3">
        <v>0</v>
      </c>
      <c r="U90" s="3">
        <v>0</v>
      </c>
      <c r="V90" s="3">
        <v>0</v>
      </c>
      <c r="W90" s="3">
        <v>0</v>
      </c>
      <c r="X90" s="3">
        <v>1</v>
      </c>
      <c r="Y90" s="3">
        <v>0</v>
      </c>
      <c r="Z90" t="s">
        <v>285</v>
      </c>
      <c r="AA90" t="s">
        <v>286</v>
      </c>
    </row>
    <row r="91" spans="1:27" x14ac:dyDescent="0.2">
      <c r="A91" s="14" t="s">
        <v>287</v>
      </c>
      <c r="B91" s="2" t="s">
        <v>288</v>
      </c>
      <c r="C91" s="23" t="s">
        <v>216</v>
      </c>
      <c r="D91" s="24">
        <v>37879</v>
      </c>
      <c r="E91" s="24">
        <v>38883</v>
      </c>
      <c r="F91" s="25">
        <v>60</v>
      </c>
      <c r="G91" s="26">
        <v>0.1525</v>
      </c>
      <c r="H91" s="26" t="s">
        <v>85</v>
      </c>
      <c r="I91" s="68" t="s">
        <v>13</v>
      </c>
      <c r="J91" s="73">
        <v>5.9700000000000003E-2</v>
      </c>
      <c r="K91" s="73">
        <v>4.8599999999999997E-2</v>
      </c>
      <c r="L91" s="74">
        <f t="shared" si="3"/>
        <v>0.81407035175879383</v>
      </c>
      <c r="M91" s="75"/>
      <c r="N91" s="75">
        <v>5.9700000000000003E-2</v>
      </c>
      <c r="O91" s="75">
        <v>4.8599999999999997E-2</v>
      </c>
      <c r="P91" s="74">
        <f t="shared" si="2"/>
        <v>0.81407035175879383</v>
      </c>
      <c r="Q91" s="75"/>
      <c r="R91" s="3">
        <v>1</v>
      </c>
      <c r="S91" s="3">
        <v>0</v>
      </c>
      <c r="T91" s="3">
        <v>0</v>
      </c>
      <c r="U91" s="3">
        <v>0</v>
      </c>
      <c r="V91" s="3">
        <v>0</v>
      </c>
      <c r="W91" s="3">
        <v>0</v>
      </c>
      <c r="X91" s="3">
        <v>1</v>
      </c>
      <c r="Y91" s="3">
        <v>0</v>
      </c>
      <c r="Z91" t="s">
        <v>59</v>
      </c>
    </row>
    <row r="92" spans="1:27" x14ac:dyDescent="0.2">
      <c r="A92" s="14" t="s">
        <v>289</v>
      </c>
      <c r="B92" s="2" t="s">
        <v>290</v>
      </c>
      <c r="C92" s="23" t="s">
        <v>173</v>
      </c>
      <c r="D92" s="24">
        <v>37970</v>
      </c>
      <c r="E92" s="24">
        <v>38701</v>
      </c>
      <c r="F92" s="25">
        <v>19</v>
      </c>
      <c r="G92" s="26">
        <v>0.05</v>
      </c>
      <c r="H92" s="26" t="s">
        <v>64</v>
      </c>
      <c r="I92" s="68" t="s">
        <v>13</v>
      </c>
      <c r="J92" s="73">
        <v>1.5900000000000001E-2</v>
      </c>
      <c r="K92" s="73">
        <v>1.2800000000000001E-2</v>
      </c>
      <c r="L92" s="74">
        <f t="shared" si="3"/>
        <v>0.80503144654088055</v>
      </c>
      <c r="M92" s="75"/>
      <c r="N92" s="75">
        <v>1.5900000000000001E-2</v>
      </c>
      <c r="O92" s="75">
        <v>1.2800000000000001E-2</v>
      </c>
      <c r="P92" s="74">
        <f t="shared" si="2"/>
        <v>0.80503144654088055</v>
      </c>
      <c r="Q92" s="75"/>
      <c r="R92" s="3">
        <v>1</v>
      </c>
      <c r="S92" s="3">
        <v>0</v>
      </c>
      <c r="T92" s="3">
        <v>0</v>
      </c>
      <c r="U92" s="3">
        <v>0</v>
      </c>
      <c r="V92" s="3">
        <v>0</v>
      </c>
      <c r="W92" s="3">
        <v>0</v>
      </c>
      <c r="X92" s="3">
        <v>1</v>
      </c>
      <c r="Y92" s="3">
        <v>0</v>
      </c>
      <c r="Z92" t="s">
        <v>59</v>
      </c>
    </row>
    <row r="93" spans="1:27" x14ac:dyDescent="0.2">
      <c r="A93" s="14" t="s">
        <v>291</v>
      </c>
      <c r="B93" s="2" t="s">
        <v>292</v>
      </c>
      <c r="C93" s="23" t="s">
        <v>211</v>
      </c>
      <c r="D93" s="24">
        <v>37970</v>
      </c>
      <c r="E93" s="24">
        <v>38883</v>
      </c>
      <c r="F93" s="25">
        <v>51</v>
      </c>
      <c r="G93" s="26">
        <v>1.4999999999999999E-2</v>
      </c>
      <c r="H93" s="26" t="s">
        <v>58</v>
      </c>
      <c r="I93" s="68" t="s">
        <v>13</v>
      </c>
      <c r="J93" s="73">
        <v>2.7000000000000001E-3</v>
      </c>
      <c r="K93" s="73">
        <v>2.2000000000000001E-3</v>
      </c>
      <c r="L93" s="74">
        <f t="shared" si="3"/>
        <v>0.81481481481481477</v>
      </c>
      <c r="M93" s="75"/>
      <c r="N93" s="75">
        <v>2.7000000000000001E-3</v>
      </c>
      <c r="O93" s="75">
        <v>2.2000000000000001E-3</v>
      </c>
      <c r="P93" s="74">
        <f t="shared" si="2"/>
        <v>0.81481481481481477</v>
      </c>
      <c r="Q93" s="75"/>
      <c r="R93" s="3">
        <v>1</v>
      </c>
      <c r="S93" s="3">
        <v>0</v>
      </c>
      <c r="T93" s="3">
        <v>0</v>
      </c>
      <c r="U93" s="3">
        <v>0</v>
      </c>
      <c r="V93" s="3">
        <v>0</v>
      </c>
      <c r="W93" s="3">
        <v>0</v>
      </c>
      <c r="X93" s="3">
        <v>1</v>
      </c>
      <c r="Y93" s="3">
        <v>0</v>
      </c>
      <c r="Z93" t="s">
        <v>59</v>
      </c>
    </row>
    <row r="94" spans="1:27" x14ac:dyDescent="0.2">
      <c r="A94" s="14" t="s">
        <v>293</v>
      </c>
      <c r="B94" s="2" t="s">
        <v>294</v>
      </c>
      <c r="C94" s="23" t="s">
        <v>216</v>
      </c>
      <c r="D94" s="24">
        <v>37970</v>
      </c>
      <c r="E94" s="24">
        <v>39066</v>
      </c>
      <c r="F94" s="25">
        <v>8.85</v>
      </c>
      <c r="G94" s="26">
        <v>0.15</v>
      </c>
      <c r="H94" s="26" t="s">
        <v>85</v>
      </c>
      <c r="I94" s="68" t="s">
        <v>13</v>
      </c>
      <c r="J94" s="73">
        <v>5.9700000000000003E-2</v>
      </c>
      <c r="K94" s="73">
        <v>4.8599999999999997E-2</v>
      </c>
      <c r="L94" s="74">
        <f t="shared" si="3"/>
        <v>0.81407035175879383</v>
      </c>
      <c r="M94" s="75"/>
      <c r="N94" s="75">
        <v>5.9700000000000003E-2</v>
      </c>
      <c r="O94" s="75">
        <v>4.8599999999999997E-2</v>
      </c>
      <c r="P94" s="74">
        <f t="shared" si="2"/>
        <v>0.81407035175879383</v>
      </c>
      <c r="Q94" s="75"/>
      <c r="R94" s="3">
        <v>1</v>
      </c>
      <c r="S94" s="3">
        <v>0</v>
      </c>
      <c r="T94" s="3">
        <v>0</v>
      </c>
      <c r="U94" s="3">
        <v>0</v>
      </c>
      <c r="V94" s="3">
        <v>0</v>
      </c>
      <c r="W94" s="3">
        <v>0</v>
      </c>
      <c r="X94" s="3">
        <v>1</v>
      </c>
      <c r="Y94" s="3">
        <v>0</v>
      </c>
      <c r="Z94" t="s">
        <v>59</v>
      </c>
    </row>
    <row r="95" spans="1:27" ht="15" x14ac:dyDescent="0.2">
      <c r="A95" s="29" t="s">
        <v>295</v>
      </c>
      <c r="B95" s="2" t="s">
        <v>296</v>
      </c>
      <c r="C95" s="23" t="s">
        <v>297</v>
      </c>
      <c r="D95" s="15">
        <v>37973</v>
      </c>
      <c r="E95" s="15">
        <v>39811</v>
      </c>
      <c r="F95" s="16">
        <v>85.5</v>
      </c>
      <c r="G95" s="17">
        <v>1.4999999999999999E-2</v>
      </c>
      <c r="H95" s="17" t="s">
        <v>127</v>
      </c>
      <c r="I95" s="68" t="s">
        <v>14</v>
      </c>
      <c r="J95" s="73">
        <v>2.5000000000000001E-4</v>
      </c>
      <c r="K95" s="73">
        <v>2.0000000000000001E-4</v>
      </c>
      <c r="L95" s="74">
        <f t="shared" si="3"/>
        <v>0.8</v>
      </c>
      <c r="M95" s="75"/>
      <c r="N95" s="75">
        <v>2.5000000000000001E-4</v>
      </c>
      <c r="O95" s="75">
        <v>2.0000000000000001E-4</v>
      </c>
      <c r="P95" s="74">
        <f t="shared" si="2"/>
        <v>0.8</v>
      </c>
      <c r="Q95" s="75"/>
      <c r="R95" s="3">
        <v>1</v>
      </c>
      <c r="S95" s="3">
        <v>0</v>
      </c>
      <c r="T95" s="3">
        <v>0</v>
      </c>
      <c r="U95" s="3">
        <v>0</v>
      </c>
      <c r="V95" s="3">
        <v>1</v>
      </c>
      <c r="W95" s="3">
        <v>0</v>
      </c>
      <c r="X95" s="3">
        <v>0</v>
      </c>
      <c r="Y95" s="3">
        <v>0</v>
      </c>
      <c r="Z95" t="s">
        <v>298</v>
      </c>
      <c r="AA95" t="s">
        <v>299</v>
      </c>
    </row>
    <row r="96" spans="1:27" ht="15" x14ac:dyDescent="0.2">
      <c r="A96" s="29" t="s">
        <v>300</v>
      </c>
      <c r="B96" s="2" t="s">
        <v>301</v>
      </c>
      <c r="C96" s="23" t="s">
        <v>297</v>
      </c>
      <c r="D96" s="15">
        <v>37973</v>
      </c>
      <c r="E96" s="15">
        <v>39811</v>
      </c>
      <c r="F96" s="16">
        <v>147</v>
      </c>
      <c r="G96" s="17">
        <v>3.9E-2</v>
      </c>
      <c r="H96" s="17" t="s">
        <v>127</v>
      </c>
      <c r="I96" s="68" t="s">
        <v>14</v>
      </c>
      <c r="J96" s="73">
        <v>6.7999999999999996E-3</v>
      </c>
      <c r="K96" s="73">
        <v>5.4000000000000003E-3</v>
      </c>
      <c r="L96" s="74">
        <f t="shared" si="3"/>
        <v>0.79411764705882359</v>
      </c>
      <c r="M96" s="75"/>
      <c r="N96" s="75">
        <v>6.7999999999999996E-3</v>
      </c>
      <c r="O96" s="75">
        <v>5.4000000000000003E-3</v>
      </c>
      <c r="P96" s="74">
        <f t="shared" si="2"/>
        <v>0.79411764705882359</v>
      </c>
      <c r="Q96" s="75"/>
      <c r="R96" s="3">
        <v>1</v>
      </c>
      <c r="S96" s="3">
        <v>0</v>
      </c>
      <c r="T96" s="3">
        <v>0</v>
      </c>
      <c r="U96" s="3">
        <v>0</v>
      </c>
      <c r="V96" s="3">
        <v>1</v>
      </c>
      <c r="W96" s="3">
        <v>0</v>
      </c>
      <c r="X96" s="3">
        <v>0</v>
      </c>
      <c r="Y96" s="3">
        <v>0</v>
      </c>
      <c r="Z96" t="s">
        <v>298</v>
      </c>
      <c r="AA96" t="s">
        <v>299</v>
      </c>
    </row>
    <row r="97" spans="1:27" x14ac:dyDescent="0.2">
      <c r="A97" s="14" t="s">
        <v>302</v>
      </c>
      <c r="B97" s="2" t="s">
        <v>303</v>
      </c>
      <c r="C97" s="23" t="s">
        <v>208</v>
      </c>
      <c r="D97" s="24">
        <v>37986</v>
      </c>
      <c r="E97" s="24">
        <v>38726</v>
      </c>
      <c r="F97" s="25">
        <v>150</v>
      </c>
      <c r="G97" s="26">
        <v>3.85E-2</v>
      </c>
      <c r="H97" s="17" t="s">
        <v>64</v>
      </c>
      <c r="I97" s="68" t="s">
        <v>13</v>
      </c>
      <c r="J97" s="73">
        <v>7.1000000000000004E-3</v>
      </c>
      <c r="K97" s="73">
        <v>5.1999999999999998E-3</v>
      </c>
      <c r="L97" s="74">
        <f t="shared" si="3"/>
        <v>0.73239436619718301</v>
      </c>
      <c r="M97" s="75"/>
      <c r="N97" s="75">
        <v>7.1000000000000004E-3</v>
      </c>
      <c r="O97" s="75">
        <v>5.1999999999999998E-3</v>
      </c>
      <c r="P97" s="74">
        <f t="shared" si="2"/>
        <v>0.73239436619718301</v>
      </c>
      <c r="Q97" s="75"/>
      <c r="R97" s="3">
        <v>0</v>
      </c>
      <c r="S97" s="3">
        <v>0</v>
      </c>
      <c r="T97" s="3">
        <v>0</v>
      </c>
      <c r="U97" s="3">
        <v>1</v>
      </c>
      <c r="V97" s="3">
        <v>0</v>
      </c>
      <c r="W97" s="3">
        <v>0</v>
      </c>
      <c r="X97" s="3">
        <v>1</v>
      </c>
      <c r="Y97" s="3">
        <v>0</v>
      </c>
      <c r="Z97" t="s">
        <v>59</v>
      </c>
    </row>
    <row r="98" spans="1:27" x14ac:dyDescent="0.2">
      <c r="A98" s="7" t="s">
        <v>304</v>
      </c>
      <c r="B98" s="8" t="s">
        <v>305</v>
      </c>
      <c r="C98" s="18" t="s">
        <v>208</v>
      </c>
      <c r="D98" s="19">
        <v>37986</v>
      </c>
      <c r="E98" s="19">
        <v>38726</v>
      </c>
      <c r="F98" s="20">
        <v>200</v>
      </c>
      <c r="G98" s="21">
        <v>2.3E-2</v>
      </c>
      <c r="H98" s="12" t="s">
        <v>58</v>
      </c>
      <c r="I98" s="67" t="s">
        <v>13</v>
      </c>
      <c r="J98" s="70">
        <v>3.0000000000000001E-3</v>
      </c>
      <c r="K98" s="70">
        <v>2.2000000000000001E-3</v>
      </c>
      <c r="L98" s="76">
        <f t="shared" si="3"/>
        <v>0.73333333333333339</v>
      </c>
      <c r="M98" s="72"/>
      <c r="N98" s="72">
        <v>3.0000000000000001E-3</v>
      </c>
      <c r="O98" s="72">
        <v>2.2000000000000001E-3</v>
      </c>
      <c r="P98" s="76">
        <f t="shared" si="2"/>
        <v>0.73333333333333339</v>
      </c>
      <c r="Q98" s="72"/>
      <c r="R98" s="13">
        <v>0</v>
      </c>
      <c r="S98" s="13">
        <v>0</v>
      </c>
      <c r="T98" s="13">
        <v>0</v>
      </c>
      <c r="U98" s="13">
        <v>1</v>
      </c>
      <c r="V98" s="13">
        <v>0</v>
      </c>
      <c r="W98" s="13">
        <v>0</v>
      </c>
      <c r="X98" s="13">
        <v>1</v>
      </c>
      <c r="Y98" s="13">
        <v>0</v>
      </c>
      <c r="Z98" s="9" t="s">
        <v>59</v>
      </c>
      <c r="AA98" s="9"/>
    </row>
    <row r="99" spans="1:27" x14ac:dyDescent="0.2">
      <c r="A99" s="14" t="s">
        <v>306</v>
      </c>
      <c r="B99" s="2" t="s">
        <v>307</v>
      </c>
      <c r="C99" s="23" t="s">
        <v>24</v>
      </c>
      <c r="D99" s="24">
        <v>38061</v>
      </c>
      <c r="E99" s="24">
        <v>38426</v>
      </c>
      <c r="F99" s="25">
        <v>24</v>
      </c>
      <c r="G99" s="26">
        <v>3.7499999999999999E-2</v>
      </c>
      <c r="H99" s="17" t="s">
        <v>64</v>
      </c>
      <c r="I99" s="68" t="s">
        <v>13</v>
      </c>
      <c r="J99" s="73">
        <v>1.5900000000000001E-2</v>
      </c>
      <c r="K99" s="73">
        <v>1.2699999999999999E-2</v>
      </c>
      <c r="L99" s="74">
        <f t="shared" si="3"/>
        <v>0.79874213836477981</v>
      </c>
      <c r="M99" s="75"/>
      <c r="N99" s="75">
        <v>1.5900000000000001E-2</v>
      </c>
      <c r="O99" s="75">
        <v>1.2699999999999999E-2</v>
      </c>
      <c r="P99" s="74">
        <f t="shared" si="2"/>
        <v>0.79874213836477981</v>
      </c>
      <c r="Q99" s="75"/>
      <c r="R99" s="3">
        <v>1</v>
      </c>
      <c r="S99" s="3">
        <v>0</v>
      </c>
      <c r="T99" s="3">
        <v>0</v>
      </c>
      <c r="U99" s="3">
        <v>0</v>
      </c>
      <c r="V99" s="3">
        <v>0</v>
      </c>
      <c r="W99" s="3">
        <v>0</v>
      </c>
      <c r="X99" s="3">
        <v>1</v>
      </c>
      <c r="Y99" s="3">
        <v>0</v>
      </c>
      <c r="Z99" t="s">
        <v>59</v>
      </c>
    </row>
    <row r="100" spans="1:27" x14ac:dyDescent="0.2">
      <c r="A100" s="14" t="s">
        <v>308</v>
      </c>
      <c r="B100" s="2" t="s">
        <v>309</v>
      </c>
      <c r="C100" s="23" t="s">
        <v>159</v>
      </c>
      <c r="D100" s="24">
        <v>38061</v>
      </c>
      <c r="E100" s="24">
        <v>38426</v>
      </c>
      <c r="F100" s="25">
        <v>11.5</v>
      </c>
      <c r="G100" s="26">
        <v>4.7500000000000001E-2</v>
      </c>
      <c r="H100" s="17" t="s">
        <v>64</v>
      </c>
      <c r="I100" s="68" t="s">
        <v>13</v>
      </c>
      <c r="J100" s="73">
        <v>1.5900000000000001E-2</v>
      </c>
      <c r="K100" s="73">
        <v>1.2800000000000001E-2</v>
      </c>
      <c r="L100" s="74">
        <f t="shared" si="3"/>
        <v>0.80503144654088055</v>
      </c>
      <c r="M100" s="75"/>
      <c r="N100" s="75">
        <v>1.5900000000000001E-2</v>
      </c>
      <c r="O100" s="75">
        <v>1.2800000000000001E-2</v>
      </c>
      <c r="P100" s="74">
        <f t="shared" si="2"/>
        <v>0.80503144654088055</v>
      </c>
      <c r="Q100" s="75"/>
      <c r="R100" s="3">
        <v>1</v>
      </c>
      <c r="S100" s="3">
        <v>0</v>
      </c>
      <c r="T100" s="3">
        <v>0</v>
      </c>
      <c r="U100" s="3">
        <v>0</v>
      </c>
      <c r="V100" s="3">
        <v>0</v>
      </c>
      <c r="W100" s="3">
        <v>0</v>
      </c>
      <c r="X100" s="3">
        <v>1</v>
      </c>
      <c r="Y100" s="3">
        <v>0</v>
      </c>
      <c r="Z100" t="s">
        <v>59</v>
      </c>
    </row>
    <row r="101" spans="1:27" ht="15" x14ac:dyDescent="0.2">
      <c r="A101" s="14" t="s">
        <v>310</v>
      </c>
      <c r="B101" s="2" t="s">
        <v>311</v>
      </c>
      <c r="C101" s="30" t="s">
        <v>312</v>
      </c>
      <c r="D101" s="24">
        <v>38061</v>
      </c>
      <c r="E101" s="24">
        <v>38791</v>
      </c>
      <c r="F101" s="25">
        <v>21</v>
      </c>
      <c r="G101" s="26">
        <v>0.14000000000000001</v>
      </c>
      <c r="H101" s="17" t="s">
        <v>85</v>
      </c>
      <c r="I101" s="68" t="s">
        <v>13</v>
      </c>
      <c r="J101" s="73">
        <v>5.9700000000000003E-2</v>
      </c>
      <c r="K101" s="73">
        <v>4.8599999999999997E-2</v>
      </c>
      <c r="L101" s="74">
        <f t="shared" si="3"/>
        <v>0.81407035175879383</v>
      </c>
      <c r="M101" s="75"/>
      <c r="N101" s="75">
        <v>5.9700000000000003E-2</v>
      </c>
      <c r="O101" s="75">
        <v>4.8599999999999997E-2</v>
      </c>
      <c r="P101" s="74">
        <f t="shared" si="2"/>
        <v>0.81407035175879383</v>
      </c>
      <c r="Q101" s="75"/>
      <c r="R101" s="3">
        <v>1</v>
      </c>
      <c r="S101" s="3">
        <v>0</v>
      </c>
      <c r="T101" s="3">
        <v>0</v>
      </c>
      <c r="U101" s="3">
        <v>0</v>
      </c>
      <c r="V101" s="3">
        <v>0</v>
      </c>
      <c r="W101" s="3">
        <v>0</v>
      </c>
      <c r="X101" s="3">
        <v>1</v>
      </c>
      <c r="Y101" s="3">
        <v>0</v>
      </c>
      <c r="Z101" t="s">
        <v>59</v>
      </c>
    </row>
    <row r="102" spans="1:27" x14ac:dyDescent="0.2">
      <c r="A102" s="14" t="s">
        <v>313</v>
      </c>
      <c r="B102" s="2" t="s">
        <v>314</v>
      </c>
      <c r="C102" s="23" t="s">
        <v>315</v>
      </c>
      <c r="D102" s="15">
        <v>38108</v>
      </c>
      <c r="E102" s="15">
        <v>39241</v>
      </c>
      <c r="F102" s="16">
        <v>127.5</v>
      </c>
      <c r="G102" s="26">
        <v>5.9500000000000004E-2</v>
      </c>
      <c r="H102" s="17" t="s">
        <v>54</v>
      </c>
      <c r="I102" s="68" t="s">
        <v>12</v>
      </c>
      <c r="J102" s="73">
        <v>1.8800000000000001E-2</v>
      </c>
      <c r="K102" s="73">
        <v>1.21E-2</v>
      </c>
      <c r="L102" s="74">
        <f t="shared" si="3"/>
        <v>0.6436170212765957</v>
      </c>
      <c r="M102" s="75"/>
      <c r="N102" s="75">
        <v>1.8800000000000001E-2</v>
      </c>
      <c r="O102" s="75">
        <v>1.21E-2</v>
      </c>
      <c r="P102" s="74">
        <f t="shared" si="2"/>
        <v>0.6436170212765957</v>
      </c>
      <c r="Q102" s="75"/>
      <c r="R102" s="3">
        <v>0</v>
      </c>
      <c r="S102" s="3">
        <v>1</v>
      </c>
      <c r="T102" s="3">
        <v>0</v>
      </c>
      <c r="U102" s="3">
        <v>0</v>
      </c>
      <c r="V102" s="3">
        <v>0</v>
      </c>
      <c r="W102" s="3">
        <v>1</v>
      </c>
      <c r="X102" s="3">
        <v>0</v>
      </c>
      <c r="Y102" s="3">
        <v>0</v>
      </c>
      <c r="Z102" t="s">
        <v>51</v>
      </c>
    </row>
    <row r="103" spans="1:27" x14ac:dyDescent="0.2">
      <c r="A103" s="14" t="s">
        <v>316</v>
      </c>
      <c r="B103" s="2" t="s">
        <v>317</v>
      </c>
      <c r="C103" s="23" t="s">
        <v>315</v>
      </c>
      <c r="D103" s="15">
        <v>38108</v>
      </c>
      <c r="E103" s="15">
        <v>39241</v>
      </c>
      <c r="F103" s="16">
        <v>100</v>
      </c>
      <c r="G103" s="26">
        <v>9.5000000000000001E-2</v>
      </c>
      <c r="H103" s="17" t="s">
        <v>85</v>
      </c>
      <c r="I103" s="68" t="s">
        <v>12</v>
      </c>
      <c r="J103" s="73">
        <v>5.0299999999999997E-2</v>
      </c>
      <c r="K103" s="73">
        <v>3.1600000000000003E-2</v>
      </c>
      <c r="L103" s="74">
        <f t="shared" si="3"/>
        <v>0.62823061630218702</v>
      </c>
      <c r="M103" s="75"/>
      <c r="N103" s="75">
        <v>5.0299999999999997E-2</v>
      </c>
      <c r="O103" s="75">
        <v>3.1600000000000003E-2</v>
      </c>
      <c r="P103" s="74">
        <f t="shared" si="2"/>
        <v>0.62823061630218702</v>
      </c>
      <c r="Q103" s="75"/>
      <c r="R103" s="3">
        <v>0</v>
      </c>
      <c r="S103" s="3">
        <v>1</v>
      </c>
      <c r="T103" s="3">
        <v>0</v>
      </c>
      <c r="U103" s="3">
        <v>0</v>
      </c>
      <c r="V103" s="3">
        <v>0</v>
      </c>
      <c r="W103" s="3">
        <v>1</v>
      </c>
      <c r="X103" s="3">
        <v>0</v>
      </c>
      <c r="Y103" s="3">
        <v>0</v>
      </c>
      <c r="Z103" t="s">
        <v>51</v>
      </c>
    </row>
    <row r="104" spans="1:27" ht="15" x14ac:dyDescent="0.2">
      <c r="A104" s="29" t="s">
        <v>318</v>
      </c>
      <c r="B104" s="2" t="s">
        <v>319</v>
      </c>
      <c r="C104" s="3" t="s">
        <v>320</v>
      </c>
      <c r="D104" s="15">
        <v>38148</v>
      </c>
      <c r="E104" s="15">
        <v>39994</v>
      </c>
      <c r="F104" s="16">
        <v>100</v>
      </c>
      <c r="G104" s="17">
        <v>5.3999999999999999E-2</v>
      </c>
      <c r="H104" s="17" t="s">
        <v>64</v>
      </c>
      <c r="I104" s="68" t="s">
        <v>12</v>
      </c>
      <c r="J104" s="73">
        <v>1.2500000000000001E-2</v>
      </c>
      <c r="K104" s="73">
        <v>1.0699999999999999E-2</v>
      </c>
      <c r="L104" s="74">
        <f t="shared" si="3"/>
        <v>0.85599999999999987</v>
      </c>
      <c r="M104" s="75"/>
      <c r="N104" s="75">
        <v>1.2500000000000001E-2</v>
      </c>
      <c r="O104" s="75">
        <v>1.0699999999999999E-2</v>
      </c>
      <c r="P104" s="74">
        <f t="shared" si="2"/>
        <v>0.85599999999999987</v>
      </c>
      <c r="Q104" s="75"/>
      <c r="R104" s="3">
        <v>1</v>
      </c>
      <c r="S104" s="3">
        <v>0</v>
      </c>
      <c r="T104" s="3">
        <v>0</v>
      </c>
      <c r="U104" s="3">
        <v>0</v>
      </c>
      <c r="V104" s="3">
        <v>0</v>
      </c>
      <c r="W104" s="3">
        <v>0</v>
      </c>
      <c r="X104" s="3">
        <v>1</v>
      </c>
      <c r="Y104" s="3">
        <v>0</v>
      </c>
      <c r="Z104" t="s">
        <v>321</v>
      </c>
    </row>
    <row r="105" spans="1:27" ht="15" x14ac:dyDescent="0.2">
      <c r="A105" s="14" t="s">
        <v>322</v>
      </c>
      <c r="B105" s="2" t="s">
        <v>323</v>
      </c>
      <c r="C105" s="30" t="s">
        <v>312</v>
      </c>
      <c r="D105" s="24">
        <v>38153</v>
      </c>
      <c r="E105" s="24">
        <v>38883</v>
      </c>
      <c r="F105" s="25">
        <v>18</v>
      </c>
      <c r="G105" s="26">
        <v>0.13500000000000001</v>
      </c>
      <c r="H105" s="17" t="s">
        <v>85</v>
      </c>
      <c r="I105" s="68" t="s">
        <v>13</v>
      </c>
      <c r="J105" s="73">
        <v>5.9700000000000003E-2</v>
      </c>
      <c r="K105" s="73">
        <v>4.8599999999999997E-2</v>
      </c>
      <c r="L105" s="74">
        <f t="shared" si="3"/>
        <v>0.81407035175879383</v>
      </c>
      <c r="M105" s="75"/>
      <c r="N105" s="75">
        <v>5.9700000000000003E-2</v>
      </c>
      <c r="O105" s="75">
        <v>4.8599999999999997E-2</v>
      </c>
      <c r="P105" s="74">
        <f t="shared" si="2"/>
        <v>0.81407035175879383</v>
      </c>
      <c r="Q105" s="75"/>
      <c r="R105" s="3">
        <v>1</v>
      </c>
      <c r="S105" s="3">
        <v>0</v>
      </c>
      <c r="T105" s="3">
        <v>0</v>
      </c>
      <c r="U105" s="3">
        <v>0</v>
      </c>
      <c r="V105" s="3">
        <v>0</v>
      </c>
      <c r="W105" s="3">
        <v>0</v>
      </c>
      <c r="X105" s="3">
        <v>1</v>
      </c>
      <c r="Y105" s="3">
        <v>0</v>
      </c>
      <c r="Z105" t="s">
        <v>59</v>
      </c>
    </row>
    <row r="106" spans="1:27" ht="15" x14ac:dyDescent="0.2">
      <c r="A106" s="29" t="s">
        <v>324</v>
      </c>
      <c r="B106" s="2" t="s">
        <v>325</v>
      </c>
      <c r="C106" s="23" t="s">
        <v>26</v>
      </c>
      <c r="D106" s="15">
        <v>38168</v>
      </c>
      <c r="E106" s="15">
        <v>39911</v>
      </c>
      <c r="F106" s="16">
        <v>125</v>
      </c>
      <c r="G106" s="17">
        <v>3.15E-2</v>
      </c>
      <c r="H106" s="17" t="s">
        <v>64</v>
      </c>
      <c r="I106" s="68" t="s">
        <v>14</v>
      </c>
      <c r="J106" s="73">
        <v>1.03E-2</v>
      </c>
      <c r="K106" s="73">
        <v>6.3E-3</v>
      </c>
      <c r="L106" s="74">
        <f t="shared" si="3"/>
        <v>0.61165048543689315</v>
      </c>
      <c r="M106" s="75"/>
      <c r="N106" s="75">
        <v>1.03E-2</v>
      </c>
      <c r="O106" s="75">
        <v>6.3E-3</v>
      </c>
      <c r="P106" s="74">
        <f t="shared" si="2"/>
        <v>0.61165048543689315</v>
      </c>
      <c r="Q106" s="75"/>
      <c r="R106" s="3">
        <v>1</v>
      </c>
      <c r="S106" s="3">
        <v>0</v>
      </c>
      <c r="T106" s="3">
        <v>0</v>
      </c>
      <c r="U106" s="3">
        <v>0</v>
      </c>
      <c r="V106" s="3">
        <v>0</v>
      </c>
      <c r="W106" s="3">
        <v>0</v>
      </c>
      <c r="X106" s="3">
        <v>1</v>
      </c>
      <c r="Y106" s="3">
        <v>0</v>
      </c>
      <c r="Z106" t="s">
        <v>326</v>
      </c>
    </row>
    <row r="107" spans="1:27" x14ac:dyDescent="0.2">
      <c r="A107" s="14" t="s">
        <v>327</v>
      </c>
      <c r="B107" s="2" t="s">
        <v>328</v>
      </c>
      <c r="C107" s="23" t="s">
        <v>24</v>
      </c>
      <c r="D107" s="24">
        <v>38245</v>
      </c>
      <c r="E107" s="24">
        <v>38610</v>
      </c>
      <c r="F107" s="25">
        <v>10.5</v>
      </c>
      <c r="G107" s="26">
        <v>3.5000000000000003E-2</v>
      </c>
      <c r="H107" s="17" t="s">
        <v>64</v>
      </c>
      <c r="I107" s="68" t="s">
        <v>13</v>
      </c>
      <c r="J107" s="73">
        <v>1.5900000000000001E-2</v>
      </c>
      <c r="K107" s="73">
        <v>1.2699999999999999E-2</v>
      </c>
      <c r="L107" s="74">
        <f t="shared" si="3"/>
        <v>0.79874213836477981</v>
      </c>
      <c r="M107" s="75"/>
      <c r="N107" s="75">
        <v>1.5900000000000001E-2</v>
      </c>
      <c r="O107" s="75">
        <v>1.2699999999999999E-2</v>
      </c>
      <c r="P107" s="74">
        <f t="shared" si="2"/>
        <v>0.79874213836477981</v>
      </c>
      <c r="Q107" s="75"/>
      <c r="R107" s="3">
        <v>1</v>
      </c>
      <c r="S107" s="3">
        <v>0</v>
      </c>
      <c r="T107" s="3">
        <v>0</v>
      </c>
      <c r="U107" s="3">
        <v>0</v>
      </c>
      <c r="V107" s="3">
        <v>0</v>
      </c>
      <c r="W107" s="3">
        <v>0</v>
      </c>
      <c r="X107" s="3">
        <v>1</v>
      </c>
      <c r="Y107" s="3">
        <v>0</v>
      </c>
      <c r="Z107" t="s">
        <v>59</v>
      </c>
    </row>
    <row r="108" spans="1:27" x14ac:dyDescent="0.2">
      <c r="A108" s="14" t="s">
        <v>329</v>
      </c>
      <c r="B108" s="2" t="s">
        <v>330</v>
      </c>
      <c r="C108" s="23" t="s">
        <v>159</v>
      </c>
      <c r="D108" s="24">
        <v>38245</v>
      </c>
      <c r="E108" s="24">
        <v>38610</v>
      </c>
      <c r="F108" s="25">
        <v>11</v>
      </c>
      <c r="G108" s="26">
        <v>4.4999999999999998E-2</v>
      </c>
      <c r="H108" s="17" t="s">
        <v>64</v>
      </c>
      <c r="I108" s="68" t="s">
        <v>13</v>
      </c>
      <c r="J108" s="73">
        <v>1.5900000000000001E-2</v>
      </c>
      <c r="K108" s="73">
        <v>1.2800000000000001E-2</v>
      </c>
      <c r="L108" s="74">
        <f t="shared" si="3"/>
        <v>0.80503144654088055</v>
      </c>
      <c r="M108" s="75"/>
      <c r="N108" s="75">
        <v>1.5900000000000001E-2</v>
      </c>
      <c r="O108" s="75">
        <v>1.2800000000000001E-2</v>
      </c>
      <c r="P108" s="74">
        <f t="shared" si="2"/>
        <v>0.80503144654088055</v>
      </c>
      <c r="Q108" s="75"/>
      <c r="R108" s="3">
        <v>1</v>
      </c>
      <c r="S108" s="3">
        <v>0</v>
      </c>
      <c r="T108" s="3">
        <v>0</v>
      </c>
      <c r="U108" s="3">
        <v>0</v>
      </c>
      <c r="V108" s="3">
        <v>0</v>
      </c>
      <c r="W108" s="3">
        <v>0</v>
      </c>
      <c r="X108" s="3">
        <v>1</v>
      </c>
      <c r="Y108" s="3">
        <v>0</v>
      </c>
      <c r="Z108" t="s">
        <v>59</v>
      </c>
    </row>
    <row r="109" spans="1:27" ht="15" x14ac:dyDescent="0.2">
      <c r="A109" s="14" t="s">
        <v>331</v>
      </c>
      <c r="B109" s="2" t="s">
        <v>332</v>
      </c>
      <c r="C109" s="30" t="s">
        <v>312</v>
      </c>
      <c r="D109" s="24">
        <v>38258</v>
      </c>
      <c r="E109" s="24">
        <v>38975</v>
      </c>
      <c r="F109" s="25">
        <v>31.8</v>
      </c>
      <c r="G109" s="26">
        <v>0.1275</v>
      </c>
      <c r="H109" s="17" t="s">
        <v>85</v>
      </c>
      <c r="I109" s="68" t="s">
        <v>13</v>
      </c>
      <c r="J109" s="73">
        <v>5.9700000000000003E-2</v>
      </c>
      <c r="K109" s="73">
        <v>4.8599999999999997E-2</v>
      </c>
      <c r="L109" s="74">
        <f t="shared" si="3"/>
        <v>0.81407035175879383</v>
      </c>
      <c r="M109" s="75"/>
      <c r="N109" s="75">
        <v>5.9700000000000003E-2</v>
      </c>
      <c r="O109" s="75">
        <v>4.8599999999999997E-2</v>
      </c>
      <c r="P109" s="74">
        <f t="shared" si="2"/>
        <v>0.81407035175879383</v>
      </c>
      <c r="Q109" s="75"/>
      <c r="R109" s="3">
        <v>1</v>
      </c>
      <c r="S109" s="3">
        <v>0</v>
      </c>
      <c r="T109" s="3">
        <v>0</v>
      </c>
      <c r="U109" s="3">
        <v>0</v>
      </c>
      <c r="V109" s="3">
        <v>0</v>
      </c>
      <c r="W109" s="3">
        <v>0</v>
      </c>
      <c r="X109" s="3">
        <v>1</v>
      </c>
      <c r="Y109" s="3">
        <v>0</v>
      </c>
      <c r="Z109" t="s">
        <v>59</v>
      </c>
    </row>
    <row r="110" spans="1:27" ht="15" x14ac:dyDescent="0.2">
      <c r="A110" s="29" t="s">
        <v>333</v>
      </c>
      <c r="B110" s="2" t="s">
        <v>334</v>
      </c>
      <c r="C110" s="23" t="s">
        <v>335</v>
      </c>
      <c r="D110" s="15">
        <v>38308</v>
      </c>
      <c r="E110" s="15">
        <v>39776</v>
      </c>
      <c r="F110" s="16">
        <v>180</v>
      </c>
      <c r="G110" s="17">
        <v>4.1000000000000002E-2</v>
      </c>
      <c r="H110" s="17" t="s">
        <v>64</v>
      </c>
      <c r="I110" s="68" t="s">
        <v>14</v>
      </c>
      <c r="J110" s="73">
        <v>9.9000000000000008E-3</v>
      </c>
      <c r="K110" s="73">
        <v>7.7999999999999996E-3</v>
      </c>
      <c r="L110" s="74">
        <f t="shared" si="3"/>
        <v>0.78787878787878773</v>
      </c>
      <c r="M110" s="75"/>
      <c r="N110" s="75">
        <v>9.9000000000000008E-3</v>
      </c>
      <c r="O110" s="75">
        <v>7.7999999999999996E-3</v>
      </c>
      <c r="P110" s="74">
        <f t="shared" si="2"/>
        <v>0.78787878787878773</v>
      </c>
      <c r="Q110" s="75"/>
      <c r="R110" s="3">
        <v>1</v>
      </c>
      <c r="S110" s="3">
        <v>0</v>
      </c>
      <c r="T110" s="3">
        <v>0</v>
      </c>
      <c r="U110" s="3">
        <v>0</v>
      </c>
      <c r="V110" s="3">
        <v>0</v>
      </c>
      <c r="W110" s="3">
        <v>1</v>
      </c>
      <c r="X110" s="3">
        <v>0</v>
      </c>
      <c r="Y110" s="3">
        <v>0</v>
      </c>
      <c r="Z110" t="s">
        <v>336</v>
      </c>
    </row>
    <row r="111" spans="1:27" ht="15" x14ac:dyDescent="0.2">
      <c r="A111" s="29" t="s">
        <v>337</v>
      </c>
      <c r="B111" s="2" t="s">
        <v>338</v>
      </c>
      <c r="C111" s="23" t="s">
        <v>339</v>
      </c>
      <c r="D111" s="15">
        <v>38308</v>
      </c>
      <c r="E111" s="15">
        <v>39819</v>
      </c>
      <c r="F111" s="16">
        <v>67.5</v>
      </c>
      <c r="G111" s="17">
        <v>1.95E-2</v>
      </c>
      <c r="H111" s="17" t="s">
        <v>127</v>
      </c>
      <c r="I111" s="68" t="s">
        <v>14</v>
      </c>
      <c r="J111" s="73">
        <v>2.5000000000000001E-3</v>
      </c>
      <c r="K111" s="73">
        <v>2.0999999999999999E-3</v>
      </c>
      <c r="L111" s="74">
        <f t="shared" si="3"/>
        <v>0.84</v>
      </c>
      <c r="M111" s="75"/>
      <c r="N111" s="75">
        <v>2.5000000000000001E-3</v>
      </c>
      <c r="O111" s="75">
        <v>2.0999999999999999E-3</v>
      </c>
      <c r="P111" s="74">
        <f t="shared" si="2"/>
        <v>0.84</v>
      </c>
      <c r="Q111" s="75"/>
      <c r="R111" s="3">
        <v>1</v>
      </c>
      <c r="S111" s="3">
        <v>0</v>
      </c>
      <c r="T111" s="3">
        <v>0</v>
      </c>
      <c r="U111" s="3">
        <v>0</v>
      </c>
      <c r="V111" s="3">
        <v>0</v>
      </c>
      <c r="W111" s="3">
        <v>1</v>
      </c>
      <c r="X111" s="3">
        <v>0</v>
      </c>
      <c r="Y111" s="3">
        <v>0</v>
      </c>
      <c r="Z111" t="s">
        <v>336</v>
      </c>
    </row>
    <row r="112" spans="1:27" x14ac:dyDescent="0.2">
      <c r="A112" s="14" t="s">
        <v>340</v>
      </c>
      <c r="B112" s="2" t="s">
        <v>341</v>
      </c>
      <c r="C112" s="23" t="s">
        <v>216</v>
      </c>
      <c r="D112" s="24">
        <v>38336</v>
      </c>
      <c r="E112" s="24">
        <v>39066</v>
      </c>
      <c r="F112" s="25">
        <v>15</v>
      </c>
      <c r="G112" s="26">
        <v>0.125</v>
      </c>
      <c r="H112" s="17" t="s">
        <v>85</v>
      </c>
      <c r="I112" s="68" t="s">
        <v>14</v>
      </c>
      <c r="J112" s="73">
        <v>5.9700000000000003E-2</v>
      </c>
      <c r="K112" s="73">
        <v>4.8599999999999997E-2</v>
      </c>
      <c r="L112" s="74">
        <f t="shared" si="3"/>
        <v>0.81407035175879383</v>
      </c>
      <c r="M112" s="75"/>
      <c r="N112" s="75">
        <v>5.9700000000000003E-2</v>
      </c>
      <c r="O112" s="75">
        <v>4.8599999999999997E-2</v>
      </c>
      <c r="P112" s="74">
        <f t="shared" si="2"/>
        <v>0.81407035175879383</v>
      </c>
      <c r="Q112" s="75"/>
      <c r="R112" s="3">
        <v>1</v>
      </c>
      <c r="S112" s="3">
        <v>0</v>
      </c>
      <c r="T112" s="3">
        <v>0</v>
      </c>
      <c r="U112" s="3">
        <v>0</v>
      </c>
      <c r="V112" s="3">
        <v>0</v>
      </c>
      <c r="W112" s="3">
        <v>0</v>
      </c>
      <c r="X112" s="3">
        <v>1</v>
      </c>
      <c r="Y112" s="3">
        <v>0</v>
      </c>
      <c r="Z112" t="s">
        <v>59</v>
      </c>
    </row>
    <row r="113" spans="1:27" x14ac:dyDescent="0.2">
      <c r="A113" s="14" t="s">
        <v>342</v>
      </c>
      <c r="B113" s="2" t="s">
        <v>343</v>
      </c>
      <c r="C113" s="23" t="s">
        <v>159</v>
      </c>
      <c r="D113" s="24">
        <v>38352</v>
      </c>
      <c r="E113" s="24">
        <v>39091</v>
      </c>
      <c r="F113" s="25">
        <v>150</v>
      </c>
      <c r="G113" s="26">
        <v>4.1500000000000002E-2</v>
      </c>
      <c r="H113" s="17" t="s">
        <v>64</v>
      </c>
      <c r="I113" s="68" t="s">
        <v>13</v>
      </c>
      <c r="J113" s="73">
        <v>8.7200000000000003E-3</v>
      </c>
      <c r="K113" s="73">
        <v>7.1500000000000001E-3</v>
      </c>
      <c r="L113" s="74">
        <f t="shared" si="3"/>
        <v>0.81995412844036697</v>
      </c>
      <c r="M113" s="75"/>
      <c r="N113" s="75">
        <v>8.7200000000000003E-3</v>
      </c>
      <c r="O113" s="75">
        <v>7.1500000000000001E-3</v>
      </c>
      <c r="P113" s="74">
        <f t="shared" si="2"/>
        <v>0.81995412844036697</v>
      </c>
      <c r="Q113" s="75"/>
      <c r="R113" s="3">
        <v>0</v>
      </c>
      <c r="S113" s="3">
        <v>0</v>
      </c>
      <c r="T113" s="3">
        <v>0</v>
      </c>
      <c r="U113" s="3">
        <v>1</v>
      </c>
      <c r="V113" s="3">
        <v>0</v>
      </c>
      <c r="W113" s="3">
        <v>0</v>
      </c>
      <c r="X113" s="3">
        <v>1</v>
      </c>
      <c r="Y113" s="3">
        <v>0</v>
      </c>
      <c r="Z113" t="s">
        <v>59</v>
      </c>
    </row>
    <row r="114" spans="1:27" x14ac:dyDescent="0.2">
      <c r="A114" s="7" t="s">
        <v>344</v>
      </c>
      <c r="B114" s="8" t="s">
        <v>345</v>
      </c>
      <c r="C114" s="18" t="s">
        <v>159</v>
      </c>
      <c r="D114" s="19">
        <v>38352</v>
      </c>
      <c r="E114" s="19">
        <v>39091</v>
      </c>
      <c r="F114" s="20">
        <v>150</v>
      </c>
      <c r="G114" s="21">
        <v>4.0500000000000001E-2</v>
      </c>
      <c r="H114" s="12" t="s">
        <v>64</v>
      </c>
      <c r="I114" s="67" t="s">
        <v>13</v>
      </c>
      <c r="J114" s="70">
        <v>8.1799999999999998E-3</v>
      </c>
      <c r="K114" s="70">
        <v>6.5500000000000003E-3</v>
      </c>
      <c r="L114" s="76">
        <f t="shared" si="3"/>
        <v>0.80073349633251845</v>
      </c>
      <c r="M114" s="72"/>
      <c r="N114" s="72">
        <v>8.1799999999999998E-3</v>
      </c>
      <c r="O114" s="72">
        <v>6.5500000000000003E-3</v>
      </c>
      <c r="P114" s="76">
        <f t="shared" si="2"/>
        <v>0.80073349633251845</v>
      </c>
      <c r="Q114" s="72"/>
      <c r="R114" s="13">
        <v>0</v>
      </c>
      <c r="S114" s="13">
        <v>0</v>
      </c>
      <c r="T114" s="13">
        <v>0</v>
      </c>
      <c r="U114" s="13">
        <v>1</v>
      </c>
      <c r="V114" s="13">
        <v>0</v>
      </c>
      <c r="W114" s="13">
        <v>0</v>
      </c>
      <c r="X114" s="13">
        <v>1</v>
      </c>
      <c r="Y114" s="13">
        <v>0</v>
      </c>
      <c r="Z114" s="9" t="s">
        <v>59</v>
      </c>
      <c r="AA114" s="9"/>
    </row>
    <row r="115" spans="1:27" x14ac:dyDescent="0.2">
      <c r="A115" s="14" t="s">
        <v>346</v>
      </c>
      <c r="B115" s="2" t="s">
        <v>347</v>
      </c>
      <c r="C115" s="3" t="s">
        <v>24</v>
      </c>
      <c r="D115" s="15">
        <v>38353</v>
      </c>
      <c r="E115" s="15">
        <v>39457</v>
      </c>
      <c r="F115" s="16">
        <v>90</v>
      </c>
      <c r="G115" s="26">
        <v>2.7000000000000003E-2</v>
      </c>
      <c r="H115" s="3" t="s">
        <v>41</v>
      </c>
      <c r="I115" s="68"/>
      <c r="J115" s="73"/>
      <c r="K115" s="73">
        <v>4.0000000000000001E-3</v>
      </c>
      <c r="L115" s="74"/>
      <c r="M115" s="75"/>
      <c r="N115" s="75"/>
      <c r="O115" s="75">
        <v>4.0000000000000001E-3</v>
      </c>
      <c r="P115" s="74"/>
      <c r="Q115" s="75"/>
      <c r="R115" s="3">
        <v>0</v>
      </c>
      <c r="S115" s="3">
        <v>0</v>
      </c>
      <c r="T115" s="3">
        <v>0</v>
      </c>
      <c r="U115" s="3">
        <v>0</v>
      </c>
      <c r="V115" s="3">
        <v>0</v>
      </c>
      <c r="W115" s="3">
        <v>0</v>
      </c>
      <c r="X115" s="3">
        <v>1</v>
      </c>
      <c r="Y115" s="3">
        <v>0</v>
      </c>
      <c r="Z115" t="s">
        <v>326</v>
      </c>
    </row>
    <row r="116" spans="1:27" x14ac:dyDescent="0.2">
      <c r="A116" s="14" t="s">
        <v>348</v>
      </c>
      <c r="B116" s="2" t="s">
        <v>349</v>
      </c>
      <c r="C116" s="23" t="s">
        <v>216</v>
      </c>
      <c r="D116" s="24">
        <v>38426</v>
      </c>
      <c r="E116" s="24">
        <v>39156</v>
      </c>
      <c r="F116" s="25">
        <v>20</v>
      </c>
      <c r="G116" s="26">
        <v>0.1225</v>
      </c>
      <c r="H116" s="17" t="s">
        <v>85</v>
      </c>
      <c r="I116" s="68" t="s">
        <v>13</v>
      </c>
      <c r="J116" s="73">
        <v>5.9700000000000003E-2</v>
      </c>
      <c r="K116" s="73">
        <v>4.8599999999999997E-2</v>
      </c>
      <c r="L116" s="74">
        <f t="shared" si="3"/>
        <v>0.81407035175879383</v>
      </c>
      <c r="M116" s="75"/>
      <c r="N116" s="75">
        <v>5.9700000000000003E-2</v>
      </c>
      <c r="O116" s="75">
        <v>4.8599999999999997E-2</v>
      </c>
      <c r="P116" s="74">
        <f t="shared" si="2"/>
        <v>0.81407035175879383</v>
      </c>
      <c r="Q116" s="75"/>
      <c r="R116" s="3">
        <v>1</v>
      </c>
      <c r="S116" s="3">
        <v>0</v>
      </c>
      <c r="T116" s="3">
        <v>0</v>
      </c>
      <c r="U116" s="3">
        <v>0</v>
      </c>
      <c r="V116" s="3">
        <v>0</v>
      </c>
      <c r="W116" s="3">
        <v>0</v>
      </c>
      <c r="X116" s="3">
        <v>1</v>
      </c>
      <c r="Y116" s="3">
        <v>0</v>
      </c>
      <c r="Z116" t="s">
        <v>59</v>
      </c>
    </row>
    <row r="117" spans="1:27" x14ac:dyDescent="0.2">
      <c r="A117" s="14" t="s">
        <v>350</v>
      </c>
      <c r="B117" s="2" t="s">
        <v>351</v>
      </c>
      <c r="C117" s="23" t="s">
        <v>315</v>
      </c>
      <c r="D117" s="15">
        <v>38503</v>
      </c>
      <c r="E117" s="15">
        <v>39605</v>
      </c>
      <c r="F117" s="16">
        <v>91</v>
      </c>
      <c r="G117" s="17">
        <v>5.45E-2</v>
      </c>
      <c r="H117" s="17" t="s">
        <v>54</v>
      </c>
      <c r="I117" s="68" t="s">
        <v>12</v>
      </c>
      <c r="J117" s="73">
        <v>2.1700000000000001E-2</v>
      </c>
      <c r="K117" s="73">
        <v>1.43E-2</v>
      </c>
      <c r="L117" s="74">
        <f t="shared" si="3"/>
        <v>0.65898617511520741</v>
      </c>
      <c r="M117" s="75"/>
      <c r="N117" s="75">
        <v>2.1700000000000001E-2</v>
      </c>
      <c r="O117" s="75">
        <v>1.43E-2</v>
      </c>
      <c r="P117" s="74">
        <f t="shared" si="2"/>
        <v>0.65898617511520741</v>
      </c>
      <c r="Q117" s="75"/>
      <c r="R117" s="3">
        <v>0</v>
      </c>
      <c r="S117" s="3">
        <v>1</v>
      </c>
      <c r="T117" s="3">
        <v>0</v>
      </c>
      <c r="U117" s="3">
        <v>0</v>
      </c>
      <c r="V117" s="3">
        <v>0</v>
      </c>
      <c r="W117" s="3">
        <v>1</v>
      </c>
      <c r="X117" s="3">
        <v>0</v>
      </c>
      <c r="Y117" s="3">
        <v>0</v>
      </c>
      <c r="Z117" t="s">
        <v>51</v>
      </c>
    </row>
    <row r="118" spans="1:27" x14ac:dyDescent="0.2">
      <c r="A118" s="14" t="s">
        <v>352</v>
      </c>
      <c r="B118" s="2" t="s">
        <v>353</v>
      </c>
      <c r="C118" s="23" t="s">
        <v>315</v>
      </c>
      <c r="D118" s="15">
        <v>38503</v>
      </c>
      <c r="E118" s="15">
        <v>39605</v>
      </c>
      <c r="F118" s="16">
        <v>85</v>
      </c>
      <c r="G118" s="17">
        <v>8.4500000000000006E-2</v>
      </c>
      <c r="H118" s="17" t="s">
        <v>85</v>
      </c>
      <c r="I118" s="68" t="s">
        <v>12</v>
      </c>
      <c r="J118" s="73">
        <v>5.2699999999999997E-2</v>
      </c>
      <c r="K118" s="73">
        <v>3.4099999999999998E-2</v>
      </c>
      <c r="L118" s="74">
        <f t="shared" si="3"/>
        <v>0.6470588235294118</v>
      </c>
      <c r="M118" s="75"/>
      <c r="N118" s="75">
        <v>5.2699999999999997E-2</v>
      </c>
      <c r="O118" s="75">
        <v>3.4099999999999998E-2</v>
      </c>
      <c r="P118" s="74">
        <f t="shared" si="2"/>
        <v>0.6470588235294118</v>
      </c>
      <c r="Q118" s="75"/>
      <c r="R118" s="3">
        <v>0</v>
      </c>
      <c r="S118" s="3">
        <v>1</v>
      </c>
      <c r="T118" s="3">
        <v>0</v>
      </c>
      <c r="U118" s="3">
        <v>0</v>
      </c>
      <c r="V118" s="3">
        <v>0</v>
      </c>
      <c r="W118" s="3">
        <v>1</v>
      </c>
      <c r="X118" s="3">
        <v>0</v>
      </c>
      <c r="Y118" s="3">
        <v>0</v>
      </c>
      <c r="Z118" t="s">
        <v>51</v>
      </c>
    </row>
    <row r="119" spans="1:27" ht="15" x14ac:dyDescent="0.2">
      <c r="A119" s="29" t="s">
        <v>354</v>
      </c>
      <c r="B119" s="2" t="s">
        <v>355</v>
      </c>
      <c r="C119" s="23" t="s">
        <v>356</v>
      </c>
      <c r="D119" s="15">
        <v>38510</v>
      </c>
      <c r="E119" s="15">
        <v>39612</v>
      </c>
      <c r="F119" s="16">
        <v>300</v>
      </c>
      <c r="G119" s="17">
        <v>3.125E-2</v>
      </c>
      <c r="H119" s="17" t="s">
        <v>64</v>
      </c>
      <c r="I119" s="68" t="s">
        <v>13</v>
      </c>
      <c r="J119" s="73">
        <v>9.3799999999999994E-3</v>
      </c>
      <c r="K119" s="73">
        <v>7.1399999999999996E-3</v>
      </c>
      <c r="L119" s="74">
        <f t="shared" si="3"/>
        <v>0.76119402985074625</v>
      </c>
      <c r="M119" s="75"/>
      <c r="N119" s="75">
        <v>9.3799999999999994E-3</v>
      </c>
      <c r="O119" s="75">
        <v>7.1399999999999996E-3</v>
      </c>
      <c r="P119" s="74">
        <f t="shared" si="2"/>
        <v>0.76119402985074625</v>
      </c>
      <c r="Q119" s="75"/>
      <c r="R119" s="3">
        <v>1</v>
      </c>
      <c r="S119" s="3">
        <v>0</v>
      </c>
      <c r="T119" s="3">
        <v>0</v>
      </c>
      <c r="U119" s="3">
        <v>0</v>
      </c>
      <c r="V119" s="3">
        <v>0</v>
      </c>
      <c r="W119" s="3">
        <v>1</v>
      </c>
      <c r="X119" s="3">
        <v>0</v>
      </c>
      <c r="Y119" s="3">
        <v>0</v>
      </c>
      <c r="Z119" t="s">
        <v>357</v>
      </c>
    </row>
    <row r="120" spans="1:27" x14ac:dyDescent="0.2">
      <c r="A120" s="14" t="s">
        <v>358</v>
      </c>
      <c r="B120" s="2" t="s">
        <v>359</v>
      </c>
      <c r="C120" s="23" t="s">
        <v>216</v>
      </c>
      <c r="D120" s="24">
        <v>38518</v>
      </c>
      <c r="E120" s="24">
        <v>39248</v>
      </c>
      <c r="F120" s="25">
        <v>25</v>
      </c>
      <c r="G120" s="26">
        <v>0.12</v>
      </c>
      <c r="H120" s="17" t="s">
        <v>85</v>
      </c>
      <c r="I120" s="68" t="s">
        <v>13</v>
      </c>
      <c r="J120" s="73">
        <v>5.9700000000000003E-2</v>
      </c>
      <c r="K120" s="73">
        <v>4.8599999999999997E-2</v>
      </c>
      <c r="L120" s="74">
        <f t="shared" si="3"/>
        <v>0.81407035175879383</v>
      </c>
      <c r="M120" s="75"/>
      <c r="N120" s="75">
        <v>5.9700000000000003E-2</v>
      </c>
      <c r="O120" s="75">
        <v>4.8599999999999997E-2</v>
      </c>
      <c r="P120" s="74">
        <f t="shared" si="2"/>
        <v>0.81407035175879383</v>
      </c>
      <c r="Q120" s="75"/>
      <c r="R120" s="3">
        <v>1</v>
      </c>
      <c r="S120" s="3">
        <v>0</v>
      </c>
      <c r="T120" s="3">
        <v>0</v>
      </c>
      <c r="U120" s="3">
        <v>0</v>
      </c>
      <c r="V120" s="3">
        <v>0</v>
      </c>
      <c r="W120" s="3">
        <v>0</v>
      </c>
      <c r="X120" s="3">
        <v>1</v>
      </c>
      <c r="Y120" s="3">
        <v>0</v>
      </c>
      <c r="Z120" t="s">
        <v>59</v>
      </c>
    </row>
    <row r="121" spans="1:27" x14ac:dyDescent="0.2">
      <c r="A121" s="14" t="s">
        <v>360</v>
      </c>
      <c r="B121" s="2" t="s">
        <v>361</v>
      </c>
      <c r="C121" s="23" t="s">
        <v>362</v>
      </c>
      <c r="D121" s="15">
        <v>38541</v>
      </c>
      <c r="E121" s="15">
        <v>39521</v>
      </c>
      <c r="F121" s="16">
        <v>190</v>
      </c>
      <c r="G121" s="17">
        <v>5.2999999999999999E-2</v>
      </c>
      <c r="H121" s="17" t="s">
        <v>64</v>
      </c>
      <c r="I121" s="68" t="s">
        <v>14</v>
      </c>
      <c r="J121" s="73">
        <v>1.46E-2</v>
      </c>
      <c r="K121" s="73">
        <v>1.26E-2</v>
      </c>
      <c r="L121" s="74">
        <f t="shared" si="3"/>
        <v>0.86301369863013699</v>
      </c>
      <c r="M121" s="75"/>
      <c r="N121" s="75">
        <v>1.46E-2</v>
      </c>
      <c r="O121" s="75">
        <v>1.26E-2</v>
      </c>
      <c r="P121" s="74">
        <f t="shared" si="2"/>
        <v>0.86301369863013699</v>
      </c>
      <c r="Q121" s="75"/>
      <c r="R121" s="3">
        <v>0</v>
      </c>
      <c r="S121" s="3">
        <v>1</v>
      </c>
      <c r="T121" s="3">
        <v>0</v>
      </c>
      <c r="U121" s="3">
        <v>0</v>
      </c>
      <c r="V121" s="3">
        <v>0</v>
      </c>
      <c r="W121" s="3">
        <v>1</v>
      </c>
      <c r="X121" s="3">
        <v>0</v>
      </c>
      <c r="Y121" s="3">
        <v>0</v>
      </c>
      <c r="Z121" t="s">
        <v>363</v>
      </c>
    </row>
    <row r="122" spans="1:27" x14ac:dyDescent="0.2">
      <c r="A122" s="14" t="s">
        <v>364</v>
      </c>
      <c r="B122" s="2" t="s">
        <v>365</v>
      </c>
      <c r="C122" s="23" t="s">
        <v>366</v>
      </c>
      <c r="D122" s="24">
        <v>38664</v>
      </c>
      <c r="E122" s="24">
        <v>39212</v>
      </c>
      <c r="F122" s="25">
        <v>100</v>
      </c>
      <c r="G122" s="26">
        <v>5.7500000000000002E-2</v>
      </c>
      <c r="H122" s="17" t="s">
        <v>64</v>
      </c>
      <c r="I122" s="68" t="s">
        <v>12</v>
      </c>
      <c r="J122" s="73">
        <v>1.17E-2</v>
      </c>
      <c r="K122" s="73">
        <v>9.5999999999999992E-3</v>
      </c>
      <c r="L122" s="74">
        <f t="shared" si="3"/>
        <v>0.82051282051282037</v>
      </c>
      <c r="M122" s="75"/>
      <c r="N122" s="75">
        <v>1.17E-2</v>
      </c>
      <c r="O122" s="75">
        <v>9.5999999999999992E-3</v>
      </c>
      <c r="P122" s="74">
        <f t="shared" si="2"/>
        <v>0.82051282051282037</v>
      </c>
      <c r="Q122" s="75"/>
      <c r="R122" s="3">
        <v>0</v>
      </c>
      <c r="S122" s="3">
        <v>0</v>
      </c>
      <c r="T122" s="3">
        <v>1</v>
      </c>
      <c r="U122" s="3">
        <v>0</v>
      </c>
      <c r="V122" s="3">
        <v>0</v>
      </c>
      <c r="W122" s="3">
        <v>0</v>
      </c>
      <c r="X122" s="3">
        <v>0</v>
      </c>
      <c r="Y122" s="3">
        <v>1</v>
      </c>
      <c r="Z122" t="s">
        <v>367</v>
      </c>
    </row>
    <row r="123" spans="1:27" x14ac:dyDescent="0.2">
      <c r="A123" s="14" t="s">
        <v>368</v>
      </c>
      <c r="B123" s="2" t="s">
        <v>369</v>
      </c>
      <c r="C123" s="23" t="s">
        <v>370</v>
      </c>
      <c r="D123" s="24">
        <v>38664</v>
      </c>
      <c r="E123" s="24">
        <v>39212</v>
      </c>
      <c r="F123" s="25">
        <v>200</v>
      </c>
      <c r="G123" s="26">
        <v>0.1</v>
      </c>
      <c r="H123" s="17" t="s">
        <v>371</v>
      </c>
      <c r="I123" s="68" t="s">
        <v>12</v>
      </c>
      <c r="J123" s="73">
        <v>3.44E-2</v>
      </c>
      <c r="K123" s="73">
        <v>2.4500000000000001E-2</v>
      </c>
      <c r="L123" s="74">
        <f t="shared" si="3"/>
        <v>0.71220930232558144</v>
      </c>
      <c r="M123" s="75"/>
      <c r="N123" s="75">
        <v>3.44E-2</v>
      </c>
      <c r="O123" s="75">
        <v>2.4500000000000001E-2</v>
      </c>
      <c r="P123" s="74">
        <f t="shared" si="2"/>
        <v>0.71220930232558144</v>
      </c>
      <c r="Q123" s="75"/>
      <c r="R123" s="3">
        <v>0</v>
      </c>
      <c r="S123" s="3">
        <v>0</v>
      </c>
      <c r="T123" s="3">
        <v>1</v>
      </c>
      <c r="U123" s="3">
        <v>0</v>
      </c>
      <c r="V123" s="3">
        <v>0</v>
      </c>
      <c r="W123" s="3">
        <v>0</v>
      </c>
      <c r="X123" s="3">
        <v>0</v>
      </c>
      <c r="Y123" s="3">
        <v>1</v>
      </c>
      <c r="Z123" t="s">
        <v>367</v>
      </c>
    </row>
    <row r="124" spans="1:27" ht="15" x14ac:dyDescent="0.2">
      <c r="A124" s="29" t="s">
        <v>372</v>
      </c>
      <c r="B124" s="2" t="s">
        <v>373</v>
      </c>
      <c r="C124" s="3" t="s">
        <v>24</v>
      </c>
      <c r="D124" s="15">
        <v>38674</v>
      </c>
      <c r="E124" s="15">
        <v>39911</v>
      </c>
      <c r="F124" s="16">
        <v>129</v>
      </c>
      <c r="G124" s="17">
        <v>4.7500000000000001E-2</v>
      </c>
      <c r="H124" s="17" t="s">
        <v>64</v>
      </c>
      <c r="I124" s="68" t="s">
        <v>14</v>
      </c>
      <c r="J124" s="73">
        <v>1.24E-2</v>
      </c>
      <c r="K124" s="73">
        <v>1.18E-2</v>
      </c>
      <c r="L124" s="74">
        <f t="shared" si="3"/>
        <v>0.95161290322580649</v>
      </c>
      <c r="M124" s="75"/>
      <c r="N124" s="75">
        <v>1.24E-2</v>
      </c>
      <c r="O124" s="75">
        <v>1.18E-2</v>
      </c>
      <c r="P124" s="74">
        <f t="shared" si="2"/>
        <v>0.95161290322580649</v>
      </c>
      <c r="Q124" s="75"/>
      <c r="R124" s="3">
        <v>1</v>
      </c>
      <c r="S124" s="3">
        <v>0</v>
      </c>
      <c r="T124" s="3">
        <v>0</v>
      </c>
      <c r="U124" s="3">
        <v>0</v>
      </c>
      <c r="V124" s="3">
        <v>0</v>
      </c>
      <c r="W124" s="3">
        <v>0</v>
      </c>
      <c r="X124" s="3">
        <v>1</v>
      </c>
      <c r="Y124" s="3">
        <v>0</v>
      </c>
      <c r="Z124" t="s">
        <v>38</v>
      </c>
    </row>
    <row r="125" spans="1:27" x14ac:dyDescent="0.2">
      <c r="A125" s="14" t="s">
        <v>374</v>
      </c>
      <c r="B125" s="2" t="s">
        <v>375</v>
      </c>
      <c r="C125" s="23" t="s">
        <v>216</v>
      </c>
      <c r="D125" s="24">
        <v>38701</v>
      </c>
      <c r="E125" s="24">
        <v>39066</v>
      </c>
      <c r="F125" s="25">
        <v>18</v>
      </c>
      <c r="G125" s="26">
        <v>0.14499999999999999</v>
      </c>
      <c r="H125" s="17" t="s">
        <v>85</v>
      </c>
      <c r="I125" s="68" t="s">
        <v>13</v>
      </c>
      <c r="J125" s="73">
        <v>5.9700000000000003E-2</v>
      </c>
      <c r="K125" s="73">
        <v>4.8599999999999997E-2</v>
      </c>
      <c r="L125" s="74">
        <f t="shared" si="3"/>
        <v>0.81407035175879383</v>
      </c>
      <c r="M125" s="75"/>
      <c r="N125" s="75">
        <v>5.9700000000000003E-2</v>
      </c>
      <c r="O125" s="75">
        <v>4.8599999999999997E-2</v>
      </c>
      <c r="P125" s="74">
        <f t="shared" si="2"/>
        <v>0.81407035175879383</v>
      </c>
      <c r="Q125" s="75"/>
      <c r="R125" s="3">
        <v>1</v>
      </c>
      <c r="S125" s="3">
        <v>0</v>
      </c>
      <c r="T125" s="3">
        <v>0</v>
      </c>
      <c r="U125" s="3">
        <v>0</v>
      </c>
      <c r="V125" s="3">
        <v>0</v>
      </c>
      <c r="W125" s="3">
        <v>0</v>
      </c>
      <c r="X125" s="3">
        <v>1</v>
      </c>
      <c r="Y125" s="3">
        <v>0</v>
      </c>
      <c r="Z125" t="s">
        <v>59</v>
      </c>
    </row>
    <row r="126" spans="1:27" x14ac:dyDescent="0.2">
      <c r="A126" s="14" t="s">
        <v>376</v>
      </c>
      <c r="B126" s="2" t="s">
        <v>377</v>
      </c>
      <c r="C126" s="3" t="s">
        <v>378</v>
      </c>
      <c r="D126" s="24">
        <v>38707</v>
      </c>
      <c r="E126" s="24">
        <v>39091</v>
      </c>
      <c r="F126" s="25">
        <v>125</v>
      </c>
      <c r="G126" s="26">
        <v>0.06</v>
      </c>
      <c r="H126" s="17" t="s">
        <v>64</v>
      </c>
      <c r="I126" s="68" t="s">
        <v>12</v>
      </c>
      <c r="J126" s="73">
        <v>7.6E-3</v>
      </c>
      <c r="K126" s="73">
        <v>6.4999999999999997E-3</v>
      </c>
      <c r="L126" s="74">
        <f t="shared" si="3"/>
        <v>0.85526315789473684</v>
      </c>
      <c r="M126" s="75"/>
      <c r="N126" s="75">
        <v>7.6E-3</v>
      </c>
      <c r="O126" s="75">
        <v>6.4999999999999997E-3</v>
      </c>
      <c r="P126" s="74">
        <f t="shared" si="2"/>
        <v>0.85526315789473684</v>
      </c>
      <c r="Q126" s="75"/>
      <c r="R126" s="3">
        <v>0</v>
      </c>
      <c r="S126" s="3">
        <v>0</v>
      </c>
      <c r="T126" s="3">
        <v>1</v>
      </c>
      <c r="U126" s="3">
        <v>0</v>
      </c>
      <c r="V126" s="3">
        <v>0</v>
      </c>
      <c r="W126" s="3">
        <v>0</v>
      </c>
      <c r="X126" s="3">
        <v>0</v>
      </c>
      <c r="Y126" s="3">
        <v>1</v>
      </c>
      <c r="Z126" t="s">
        <v>367</v>
      </c>
    </row>
    <row r="127" spans="1:27" ht="15" x14ac:dyDescent="0.2">
      <c r="A127" s="29" t="s">
        <v>379</v>
      </c>
      <c r="B127" s="2" t="s">
        <v>380</v>
      </c>
      <c r="C127" s="23" t="s">
        <v>381</v>
      </c>
      <c r="D127" s="15">
        <v>38707</v>
      </c>
      <c r="E127" s="15">
        <v>39822</v>
      </c>
      <c r="F127" s="16">
        <v>125</v>
      </c>
      <c r="G127" s="17">
        <v>6.25E-2</v>
      </c>
      <c r="H127" s="17" t="s">
        <v>64</v>
      </c>
      <c r="I127" s="68" t="s">
        <v>12</v>
      </c>
      <c r="J127" s="73">
        <v>7.4999999999999997E-3</v>
      </c>
      <c r="K127" s="73">
        <v>6.4999999999999997E-3</v>
      </c>
      <c r="L127" s="74">
        <f t="shared" si="3"/>
        <v>0.8666666666666667</v>
      </c>
      <c r="M127" s="75"/>
      <c r="N127" s="75">
        <v>7.4999999999999997E-3</v>
      </c>
      <c r="O127" s="75">
        <v>6.4999999999999997E-3</v>
      </c>
      <c r="P127" s="74">
        <f t="shared" si="2"/>
        <v>0.8666666666666667</v>
      </c>
      <c r="Q127" s="75"/>
      <c r="R127" s="3">
        <v>0</v>
      </c>
      <c r="S127" s="3">
        <v>0</v>
      </c>
      <c r="T127" s="3">
        <v>1</v>
      </c>
      <c r="U127" s="3">
        <v>0</v>
      </c>
      <c r="V127" s="3">
        <v>0</v>
      </c>
      <c r="W127" s="3">
        <v>0</v>
      </c>
      <c r="X127" s="3">
        <v>0</v>
      </c>
      <c r="Y127" s="3">
        <v>1</v>
      </c>
      <c r="Z127" t="s">
        <v>367</v>
      </c>
    </row>
    <row r="128" spans="1:27" ht="15" x14ac:dyDescent="0.2">
      <c r="A128" s="29" t="s">
        <v>382</v>
      </c>
      <c r="B128" s="2" t="s">
        <v>383</v>
      </c>
      <c r="C128" s="23" t="s">
        <v>384</v>
      </c>
      <c r="D128" s="15">
        <v>38708</v>
      </c>
      <c r="E128" s="15">
        <v>39820</v>
      </c>
      <c r="F128" s="16">
        <v>75</v>
      </c>
      <c r="G128" s="17">
        <v>0.1275</v>
      </c>
      <c r="H128" s="17" t="s">
        <v>85</v>
      </c>
      <c r="I128" s="68" t="s">
        <v>12</v>
      </c>
      <c r="J128" s="73">
        <v>3.95E-2</v>
      </c>
      <c r="K128" s="73">
        <v>3.6400000000000002E-2</v>
      </c>
      <c r="L128" s="74">
        <f t="shared" si="3"/>
        <v>0.92151898734177218</v>
      </c>
      <c r="M128" s="75"/>
      <c r="N128" s="75">
        <v>3.95E-2</v>
      </c>
      <c r="O128" s="75">
        <v>3.6400000000000002E-2</v>
      </c>
      <c r="P128" s="74">
        <f t="shared" si="2"/>
        <v>0.92151898734177218</v>
      </c>
      <c r="Q128" s="75"/>
      <c r="R128" s="3">
        <v>0</v>
      </c>
      <c r="S128" s="3">
        <v>0</v>
      </c>
      <c r="T128" s="3">
        <v>1</v>
      </c>
      <c r="U128" s="3">
        <v>0</v>
      </c>
      <c r="V128" s="3">
        <v>0</v>
      </c>
      <c r="W128" s="3">
        <v>0</v>
      </c>
      <c r="X128" s="3">
        <v>0</v>
      </c>
      <c r="Y128" s="3">
        <v>1</v>
      </c>
      <c r="Z128" t="s">
        <v>385</v>
      </c>
    </row>
    <row r="129" spans="1:27" ht="15" x14ac:dyDescent="0.2">
      <c r="A129" s="31" t="s">
        <v>386</v>
      </c>
      <c r="B129" s="8" t="s">
        <v>387</v>
      </c>
      <c r="C129" s="18" t="s">
        <v>388</v>
      </c>
      <c r="D129" s="10">
        <v>38708</v>
      </c>
      <c r="E129" s="10">
        <v>39820</v>
      </c>
      <c r="F129" s="11">
        <v>15</v>
      </c>
      <c r="G129" s="12">
        <v>0.13500000000000001</v>
      </c>
      <c r="H129" s="12" t="s">
        <v>371</v>
      </c>
      <c r="I129" s="67" t="s">
        <v>12</v>
      </c>
      <c r="J129" s="70">
        <v>3.3799999999999997E-2</v>
      </c>
      <c r="K129" s="70">
        <v>3.3799999999999997E-2</v>
      </c>
      <c r="L129" s="76">
        <f t="shared" si="3"/>
        <v>1</v>
      </c>
      <c r="M129" s="72"/>
      <c r="N129" s="72">
        <v>3.3799999999999997E-2</v>
      </c>
      <c r="O129" s="72">
        <v>3.3799999999999997E-2</v>
      </c>
      <c r="P129" s="76">
        <f t="shared" si="2"/>
        <v>1</v>
      </c>
      <c r="Q129" s="72"/>
      <c r="R129" s="13">
        <v>0</v>
      </c>
      <c r="S129" s="13">
        <v>0</v>
      </c>
      <c r="T129" s="13">
        <v>1</v>
      </c>
      <c r="U129" s="13">
        <v>0</v>
      </c>
      <c r="V129" s="13">
        <v>0</v>
      </c>
      <c r="W129" s="13">
        <v>0</v>
      </c>
      <c r="X129" s="13">
        <v>0</v>
      </c>
      <c r="Y129" s="13">
        <v>1</v>
      </c>
      <c r="Z129" s="9" t="s">
        <v>385</v>
      </c>
      <c r="AA129" s="9"/>
    </row>
    <row r="130" spans="1:27" ht="15" x14ac:dyDescent="0.2">
      <c r="A130" s="29" t="s">
        <v>389</v>
      </c>
      <c r="B130" s="2" t="s">
        <v>390</v>
      </c>
      <c r="C130" s="23" t="s">
        <v>391</v>
      </c>
      <c r="D130" s="15">
        <v>38743</v>
      </c>
      <c r="E130" s="15">
        <v>39847</v>
      </c>
      <c r="F130" s="16">
        <v>100</v>
      </c>
      <c r="G130" s="17">
        <v>0.04</v>
      </c>
      <c r="H130" s="17" t="s">
        <v>54</v>
      </c>
      <c r="I130" s="68" t="s">
        <v>13</v>
      </c>
      <c r="J130" s="73">
        <v>2.47E-2</v>
      </c>
      <c r="K130" s="73">
        <v>2.1000000000000001E-2</v>
      </c>
      <c r="L130" s="74">
        <f t="shared" si="3"/>
        <v>0.8502024291497976</v>
      </c>
      <c r="M130" s="75"/>
      <c r="N130" s="75">
        <v>2.47E-2</v>
      </c>
      <c r="O130" s="75">
        <v>2.1000000000000001E-2</v>
      </c>
      <c r="P130" s="74">
        <f t="shared" si="2"/>
        <v>0.8502024291497976</v>
      </c>
      <c r="Q130" s="75"/>
      <c r="R130" s="3">
        <v>1</v>
      </c>
      <c r="S130" s="3">
        <v>0</v>
      </c>
      <c r="T130" s="3">
        <v>0</v>
      </c>
      <c r="U130" s="3">
        <v>0</v>
      </c>
      <c r="V130" s="3">
        <v>0</v>
      </c>
      <c r="W130" s="3">
        <v>0</v>
      </c>
      <c r="X130" s="3">
        <v>1</v>
      </c>
      <c r="Y130" s="3">
        <v>0</v>
      </c>
      <c r="Z130" t="s">
        <v>59</v>
      </c>
    </row>
    <row r="131" spans="1:27" x14ac:dyDescent="0.2">
      <c r="A131" s="14" t="s">
        <v>392</v>
      </c>
      <c r="B131" s="2" t="s">
        <v>393</v>
      </c>
      <c r="C131" s="23" t="s">
        <v>208</v>
      </c>
      <c r="D131" s="24">
        <v>38757</v>
      </c>
      <c r="E131" s="24">
        <v>39456</v>
      </c>
      <c r="F131" s="32">
        <v>160</v>
      </c>
      <c r="G131" s="26">
        <v>5.2499999999999998E-2</v>
      </c>
      <c r="H131" s="17" t="s">
        <v>64</v>
      </c>
      <c r="I131" s="68" t="s">
        <v>13</v>
      </c>
      <c r="J131" s="73">
        <v>7.1999999999999998E-3</v>
      </c>
      <c r="K131" s="73">
        <v>5.5999999999999999E-3</v>
      </c>
      <c r="L131" s="74">
        <f t="shared" si="3"/>
        <v>0.77777777777777779</v>
      </c>
      <c r="M131" s="75"/>
      <c r="N131" s="75">
        <v>7.1999999999999998E-3</v>
      </c>
      <c r="O131" s="75">
        <v>5.5999999999999999E-3</v>
      </c>
      <c r="P131" s="74">
        <f t="shared" si="2"/>
        <v>0.77777777777777779</v>
      </c>
      <c r="Q131" s="75"/>
      <c r="R131" s="3">
        <v>0</v>
      </c>
      <c r="S131" s="3">
        <v>0</v>
      </c>
      <c r="T131" s="3">
        <v>0</v>
      </c>
      <c r="U131" s="3">
        <v>1</v>
      </c>
      <c r="V131" s="3">
        <v>0</v>
      </c>
      <c r="W131" s="3">
        <v>0</v>
      </c>
      <c r="X131" s="3">
        <v>1</v>
      </c>
      <c r="Y131" s="3">
        <v>0</v>
      </c>
      <c r="Z131" t="s">
        <v>59</v>
      </c>
    </row>
    <row r="132" spans="1:27" x14ac:dyDescent="0.2">
      <c r="A132" s="14" t="s">
        <v>394</v>
      </c>
      <c r="B132" s="2" t="s">
        <v>395</v>
      </c>
      <c r="C132" s="23" t="s">
        <v>208</v>
      </c>
      <c r="D132" s="24">
        <v>38757</v>
      </c>
      <c r="E132" s="24">
        <v>39456</v>
      </c>
      <c r="F132" s="32">
        <v>65</v>
      </c>
      <c r="G132" s="26">
        <v>5.2499999999999998E-2</v>
      </c>
      <c r="H132" s="17" t="s">
        <v>64</v>
      </c>
      <c r="I132" s="68" t="s">
        <v>13</v>
      </c>
      <c r="J132" s="73">
        <v>8.0999999999999996E-3</v>
      </c>
      <c r="K132" s="73">
        <v>5.7000000000000002E-3</v>
      </c>
      <c r="L132" s="74">
        <f t="shared" si="3"/>
        <v>0.70370370370370372</v>
      </c>
      <c r="M132" s="75"/>
      <c r="N132" s="75">
        <v>8.0999999999999996E-3</v>
      </c>
      <c r="O132" s="75">
        <v>5.7000000000000002E-3</v>
      </c>
      <c r="P132" s="74">
        <f t="shared" ref="P132:P195" si="4">O132/N132</f>
        <v>0.70370370370370372</v>
      </c>
      <c r="Q132" s="75"/>
      <c r="R132" s="3">
        <v>0</v>
      </c>
      <c r="S132" s="3">
        <v>0</v>
      </c>
      <c r="T132" s="3">
        <v>0</v>
      </c>
      <c r="U132" s="3">
        <v>1</v>
      </c>
      <c r="V132" s="3">
        <v>0</v>
      </c>
      <c r="W132" s="3">
        <v>0</v>
      </c>
      <c r="X132" s="3">
        <v>1</v>
      </c>
      <c r="Y132" s="3">
        <v>0</v>
      </c>
      <c r="Z132" t="s">
        <v>59</v>
      </c>
    </row>
    <row r="133" spans="1:27" ht="15" x14ac:dyDescent="0.2">
      <c r="A133" s="29" t="s">
        <v>396</v>
      </c>
      <c r="B133" s="2" t="s">
        <v>397</v>
      </c>
      <c r="C133" s="23" t="s">
        <v>398</v>
      </c>
      <c r="D133" s="15">
        <v>38765</v>
      </c>
      <c r="E133" s="15">
        <v>40233</v>
      </c>
      <c r="F133" s="16">
        <v>105</v>
      </c>
      <c r="G133" s="17">
        <v>7.2499999999999995E-2</v>
      </c>
      <c r="H133" s="17" t="s">
        <v>54</v>
      </c>
      <c r="I133" s="68" t="s">
        <v>14</v>
      </c>
      <c r="J133" s="73">
        <v>1.5900000000000001E-2</v>
      </c>
      <c r="K133" s="73">
        <v>1.21E-2</v>
      </c>
      <c r="L133" s="74">
        <f t="shared" si="3"/>
        <v>0.76100628930817604</v>
      </c>
      <c r="M133" s="75"/>
      <c r="N133" s="75">
        <v>1.5900000000000001E-2</v>
      </c>
      <c r="O133" s="75">
        <v>1.21E-2</v>
      </c>
      <c r="P133" s="74">
        <f t="shared" si="4"/>
        <v>0.76100628930817604</v>
      </c>
      <c r="Q133" s="75"/>
      <c r="R133" s="3">
        <v>1</v>
      </c>
      <c r="S133" s="3">
        <v>0</v>
      </c>
      <c r="T133" s="3">
        <v>0</v>
      </c>
      <c r="U133" s="3">
        <v>0</v>
      </c>
      <c r="V133" s="3">
        <v>0</v>
      </c>
      <c r="W133" s="3">
        <v>1</v>
      </c>
      <c r="X133" s="3">
        <v>0</v>
      </c>
      <c r="Y133" s="3">
        <v>0</v>
      </c>
      <c r="Z133" t="s">
        <v>336</v>
      </c>
    </row>
    <row r="134" spans="1:27" x14ac:dyDescent="0.2">
      <c r="A134" s="14" t="s">
        <v>399</v>
      </c>
      <c r="B134" s="2" t="s">
        <v>400</v>
      </c>
      <c r="C134" s="23" t="s">
        <v>401</v>
      </c>
      <c r="D134" s="15">
        <v>38848</v>
      </c>
      <c r="E134" s="15">
        <v>39952</v>
      </c>
      <c r="F134" s="16">
        <v>150</v>
      </c>
      <c r="G134" s="17">
        <v>2.35E-2</v>
      </c>
      <c r="H134" s="17" t="s">
        <v>64</v>
      </c>
      <c r="I134" s="68" t="s">
        <v>12</v>
      </c>
      <c r="J134" s="75">
        <v>9.5999999999999992E-3</v>
      </c>
      <c r="K134" s="75">
        <v>9.5999999999999992E-3</v>
      </c>
      <c r="L134" s="74">
        <f t="shared" ref="L134:L197" si="5">K134/J134</f>
        <v>1</v>
      </c>
      <c r="M134" s="75"/>
      <c r="N134" s="75">
        <v>9.5999999999999992E-3</v>
      </c>
      <c r="O134" s="75">
        <v>9.5999999999999992E-3</v>
      </c>
      <c r="P134" s="74">
        <f t="shared" si="4"/>
        <v>1</v>
      </c>
      <c r="Q134" s="75"/>
      <c r="R134" s="3">
        <v>0</v>
      </c>
      <c r="S134" s="3">
        <v>0</v>
      </c>
      <c r="T134" s="3">
        <v>0</v>
      </c>
      <c r="U134" s="3">
        <v>1</v>
      </c>
      <c r="V134" s="3">
        <v>0</v>
      </c>
      <c r="W134" s="3">
        <v>1</v>
      </c>
      <c r="X134" s="3">
        <v>0</v>
      </c>
      <c r="Y134" s="3">
        <v>0</v>
      </c>
      <c r="Z134" t="s">
        <v>59</v>
      </c>
      <c r="AA134" t="s">
        <v>402</v>
      </c>
    </row>
    <row r="135" spans="1:27" x14ac:dyDescent="0.2">
      <c r="A135" s="14" t="s">
        <v>403</v>
      </c>
      <c r="B135" s="2" t="s">
        <v>404</v>
      </c>
      <c r="C135" s="23" t="s">
        <v>401</v>
      </c>
      <c r="D135" s="15">
        <v>38848</v>
      </c>
      <c r="E135" s="15">
        <v>39953</v>
      </c>
      <c r="F135" s="16">
        <v>10</v>
      </c>
      <c r="G135" s="17">
        <v>2.3E-2</v>
      </c>
      <c r="H135" s="17" t="s">
        <v>64</v>
      </c>
      <c r="I135" s="68" t="s">
        <v>12</v>
      </c>
      <c r="J135" s="75">
        <v>9.300000000000001E-3</v>
      </c>
      <c r="K135" s="75">
        <v>9.2999999999999992E-3</v>
      </c>
      <c r="L135" s="74">
        <f t="shared" si="5"/>
        <v>0.99999999999999978</v>
      </c>
      <c r="M135" s="75"/>
      <c r="N135" s="75">
        <v>9.2999999999999992E-3</v>
      </c>
      <c r="O135" s="75">
        <v>9.2999999999999992E-3</v>
      </c>
      <c r="P135" s="74">
        <f t="shared" si="4"/>
        <v>1</v>
      </c>
      <c r="Q135" s="75"/>
      <c r="R135" s="3">
        <v>0</v>
      </c>
      <c r="S135" s="3">
        <v>0</v>
      </c>
      <c r="T135" s="3">
        <v>0</v>
      </c>
      <c r="U135" s="3">
        <v>1</v>
      </c>
      <c r="V135" s="3">
        <v>0</v>
      </c>
      <c r="W135" s="3">
        <v>1</v>
      </c>
      <c r="X135" s="3">
        <v>0</v>
      </c>
      <c r="Y135" s="3">
        <v>0</v>
      </c>
      <c r="Z135" t="s">
        <v>59</v>
      </c>
      <c r="AA135" t="s">
        <v>402</v>
      </c>
    </row>
    <row r="136" spans="1:27" x14ac:dyDescent="0.2">
      <c r="A136" s="14" t="s">
        <v>405</v>
      </c>
      <c r="B136" s="2" t="s">
        <v>406</v>
      </c>
      <c r="C136" s="23" t="s">
        <v>173</v>
      </c>
      <c r="D136" s="15">
        <v>38861</v>
      </c>
      <c r="E136" s="15">
        <v>39965</v>
      </c>
      <c r="F136" s="16">
        <v>100</v>
      </c>
      <c r="G136" s="17">
        <v>8.5000000000000006E-2</v>
      </c>
      <c r="H136" s="17" t="s">
        <v>54</v>
      </c>
      <c r="I136" s="68" t="s">
        <v>13</v>
      </c>
      <c r="J136" s="75">
        <v>1.18E-2</v>
      </c>
      <c r="K136" s="75">
        <v>9.7000000000000003E-3</v>
      </c>
      <c r="L136" s="74">
        <f t="shared" si="5"/>
        <v>0.82203389830508478</v>
      </c>
      <c r="M136" s="75"/>
      <c r="N136" s="75">
        <v>1.61E-2</v>
      </c>
      <c r="O136" s="75">
        <v>1.3000000000000001E-2</v>
      </c>
      <c r="P136" s="74">
        <f t="shared" si="4"/>
        <v>0.8074534161490684</v>
      </c>
      <c r="Q136" s="75"/>
      <c r="R136" s="3">
        <v>1</v>
      </c>
      <c r="S136" s="3">
        <v>0</v>
      </c>
      <c r="T136" s="3">
        <v>0</v>
      </c>
      <c r="U136" s="3">
        <v>0</v>
      </c>
      <c r="V136" s="3">
        <v>0</v>
      </c>
      <c r="W136" s="3">
        <v>0</v>
      </c>
      <c r="X136" s="3">
        <v>1</v>
      </c>
      <c r="Y136" s="3">
        <v>0</v>
      </c>
      <c r="Z136" t="s">
        <v>59</v>
      </c>
      <c r="AA136" t="s">
        <v>407</v>
      </c>
    </row>
    <row r="137" spans="1:27" x14ac:dyDescent="0.2">
      <c r="A137" s="14" t="s">
        <v>408</v>
      </c>
      <c r="B137" s="2" t="s">
        <v>409</v>
      </c>
      <c r="C137" s="23" t="s">
        <v>410</v>
      </c>
      <c r="D137" s="15">
        <v>38868</v>
      </c>
      <c r="E137" s="15">
        <v>39969</v>
      </c>
      <c r="F137" s="16">
        <v>47.5</v>
      </c>
      <c r="G137" s="17">
        <v>0.1</v>
      </c>
      <c r="H137" s="17" t="s">
        <v>85</v>
      </c>
      <c r="I137" s="68" t="s">
        <v>12</v>
      </c>
      <c r="J137" s="75">
        <v>2.7099999999999999E-2</v>
      </c>
      <c r="K137" s="75">
        <v>1.9300000000000001E-2</v>
      </c>
      <c r="L137" s="74">
        <f t="shared" si="5"/>
        <v>0.71217712177121772</v>
      </c>
      <c r="M137" s="75"/>
      <c r="N137" s="75">
        <v>3.6999999999999998E-2</v>
      </c>
      <c r="O137" s="75">
        <v>2.6600000000000002E-2</v>
      </c>
      <c r="P137" s="74">
        <f t="shared" si="4"/>
        <v>0.71891891891891901</v>
      </c>
      <c r="Q137" s="75"/>
      <c r="R137" s="3">
        <v>0</v>
      </c>
      <c r="S137" s="3">
        <v>1</v>
      </c>
      <c r="T137" s="3">
        <v>0</v>
      </c>
      <c r="U137" s="3">
        <v>0</v>
      </c>
      <c r="V137" s="3">
        <v>0</v>
      </c>
      <c r="W137" s="3">
        <v>1</v>
      </c>
      <c r="X137" s="3">
        <v>0</v>
      </c>
      <c r="Y137" s="3">
        <v>0</v>
      </c>
      <c r="Z137" t="s">
        <v>51</v>
      </c>
    </row>
    <row r="138" spans="1:27" x14ac:dyDescent="0.2">
      <c r="A138" s="14" t="s">
        <v>411</v>
      </c>
      <c r="B138" s="2" t="s">
        <v>412</v>
      </c>
      <c r="C138" s="23" t="s">
        <v>410</v>
      </c>
      <c r="D138" s="15">
        <v>38868</v>
      </c>
      <c r="E138" s="15">
        <v>39969</v>
      </c>
      <c r="F138" s="16">
        <v>75</v>
      </c>
      <c r="G138" s="17">
        <v>7.4999999999999997E-2</v>
      </c>
      <c r="H138" s="17" t="s">
        <v>371</v>
      </c>
      <c r="I138" s="68" t="s">
        <v>12</v>
      </c>
      <c r="J138" s="75">
        <v>6.3E-3</v>
      </c>
      <c r="K138" s="75">
        <v>4.8999999999999998E-3</v>
      </c>
      <c r="L138" s="74">
        <f t="shared" si="5"/>
        <v>0.77777777777777779</v>
      </c>
      <c r="M138" s="75"/>
      <c r="N138" s="75">
        <v>1.06E-2</v>
      </c>
      <c r="O138" s="75">
        <v>7.4000000000000003E-3</v>
      </c>
      <c r="P138" s="74">
        <f t="shared" si="4"/>
        <v>0.69811320754716988</v>
      </c>
      <c r="Q138" s="75"/>
      <c r="R138" s="3">
        <v>0</v>
      </c>
      <c r="S138" s="3">
        <v>1</v>
      </c>
      <c r="T138" s="3">
        <v>0</v>
      </c>
      <c r="U138" s="3">
        <v>0</v>
      </c>
      <c r="V138" s="3">
        <v>0</v>
      </c>
      <c r="W138" s="3">
        <v>1</v>
      </c>
      <c r="X138" s="3">
        <v>0</v>
      </c>
      <c r="Y138" s="3">
        <v>0</v>
      </c>
      <c r="Z138" t="s">
        <v>51</v>
      </c>
    </row>
    <row r="139" spans="1:27" x14ac:dyDescent="0.2">
      <c r="A139" s="14" t="s">
        <v>413</v>
      </c>
      <c r="B139" s="2" t="s">
        <v>414</v>
      </c>
      <c r="C139" s="23" t="s">
        <v>208</v>
      </c>
      <c r="D139" s="15">
        <v>38874</v>
      </c>
      <c r="E139" s="15">
        <v>39605</v>
      </c>
      <c r="F139" s="16">
        <v>47.5</v>
      </c>
      <c r="G139" s="17">
        <v>7.2499999999999995E-2</v>
      </c>
      <c r="H139" s="17" t="s">
        <v>54</v>
      </c>
      <c r="I139" s="68" t="s">
        <v>13</v>
      </c>
      <c r="J139" s="75">
        <v>1.6299999999999999E-2</v>
      </c>
      <c r="K139" s="75">
        <v>1.2999999999999999E-2</v>
      </c>
      <c r="L139" s="74">
        <f t="shared" si="5"/>
        <v>0.79754601226993871</v>
      </c>
      <c r="M139" s="75"/>
      <c r="N139" s="75">
        <v>1.6299999999999999E-2</v>
      </c>
      <c r="O139" s="75">
        <v>1.3000000000000001E-2</v>
      </c>
      <c r="P139" s="74">
        <f t="shared" si="4"/>
        <v>0.79754601226993882</v>
      </c>
      <c r="Q139" s="75"/>
      <c r="R139" s="3">
        <v>0</v>
      </c>
      <c r="S139" s="3">
        <v>0</v>
      </c>
      <c r="T139" s="3">
        <v>0</v>
      </c>
      <c r="U139" s="3">
        <v>1</v>
      </c>
      <c r="V139" s="3">
        <v>0</v>
      </c>
      <c r="W139" s="3">
        <v>0</v>
      </c>
      <c r="X139" s="3">
        <v>1</v>
      </c>
      <c r="Y139" s="3">
        <v>0</v>
      </c>
      <c r="Z139" t="s">
        <v>59</v>
      </c>
    </row>
    <row r="140" spans="1:27" x14ac:dyDescent="0.2">
      <c r="A140" s="14" t="s">
        <v>415</v>
      </c>
      <c r="B140" s="2" t="s">
        <v>416</v>
      </c>
      <c r="C140" s="23" t="s">
        <v>24</v>
      </c>
      <c r="D140" s="15">
        <v>38874</v>
      </c>
      <c r="E140" s="15">
        <v>39605</v>
      </c>
      <c r="F140" s="16">
        <v>97.13</v>
      </c>
      <c r="G140" s="17">
        <v>5.2499999999999998E-2</v>
      </c>
      <c r="H140" s="17" t="s">
        <v>54</v>
      </c>
      <c r="I140" s="68" t="s">
        <v>13</v>
      </c>
      <c r="J140" s="75">
        <v>1.6E-2</v>
      </c>
      <c r="K140" s="75">
        <v>1.29E-2</v>
      </c>
      <c r="L140" s="74">
        <f t="shared" si="5"/>
        <v>0.80625000000000002</v>
      </c>
      <c r="M140" s="75"/>
      <c r="N140" s="75">
        <v>1.6E-2</v>
      </c>
      <c r="O140" s="75">
        <v>1.29E-2</v>
      </c>
      <c r="P140" s="74">
        <f t="shared" si="4"/>
        <v>0.80625000000000002</v>
      </c>
      <c r="Q140" s="75"/>
      <c r="R140" s="3">
        <v>1</v>
      </c>
      <c r="S140" s="3">
        <v>0</v>
      </c>
      <c r="T140" s="3">
        <v>0</v>
      </c>
      <c r="U140" s="3">
        <v>0</v>
      </c>
      <c r="V140" s="3">
        <v>0</v>
      </c>
      <c r="W140" s="3">
        <v>0</v>
      </c>
      <c r="X140" s="3">
        <v>1</v>
      </c>
      <c r="Y140" s="3">
        <v>0</v>
      </c>
      <c r="Z140" t="s">
        <v>59</v>
      </c>
    </row>
    <row r="141" spans="1:27" x14ac:dyDescent="0.2">
      <c r="A141" s="14" t="s">
        <v>417</v>
      </c>
      <c r="B141" s="2" t="s">
        <v>418</v>
      </c>
      <c r="C141" s="23" t="s">
        <v>24</v>
      </c>
      <c r="D141" s="24">
        <v>38874</v>
      </c>
      <c r="E141" s="24">
        <v>39239</v>
      </c>
      <c r="F141" s="32">
        <v>3</v>
      </c>
      <c r="G141" s="26">
        <v>5.2499999999999998E-2</v>
      </c>
      <c r="H141" s="17" t="s">
        <v>54</v>
      </c>
      <c r="I141" s="68" t="s">
        <v>13</v>
      </c>
      <c r="J141" s="75">
        <v>1.6E-2</v>
      </c>
      <c r="K141" s="75">
        <v>1.29E-2</v>
      </c>
      <c r="L141" s="74">
        <f t="shared" si="5"/>
        <v>0.80625000000000002</v>
      </c>
      <c r="M141" s="75"/>
      <c r="N141" s="75">
        <v>1.6E-2</v>
      </c>
      <c r="O141" s="75">
        <v>1.29E-2</v>
      </c>
      <c r="P141" s="74">
        <f t="shared" si="4"/>
        <v>0.80625000000000002</v>
      </c>
      <c r="Q141" s="75"/>
      <c r="R141" s="3">
        <v>1</v>
      </c>
      <c r="S141" s="3">
        <v>0</v>
      </c>
      <c r="T141" s="3">
        <v>0</v>
      </c>
      <c r="U141" s="3">
        <v>0</v>
      </c>
      <c r="V141" s="3">
        <v>0</v>
      </c>
      <c r="W141" s="3">
        <v>0</v>
      </c>
      <c r="X141" s="3">
        <v>1</v>
      </c>
      <c r="Y141" s="3">
        <v>0</v>
      </c>
      <c r="Z141" t="s">
        <v>59</v>
      </c>
    </row>
    <row r="142" spans="1:27" x14ac:dyDescent="0.2">
      <c r="A142" s="14" t="s">
        <v>419</v>
      </c>
      <c r="B142" s="2" t="s">
        <v>420</v>
      </c>
      <c r="C142" s="23" t="s">
        <v>24</v>
      </c>
      <c r="D142" s="15">
        <v>38874</v>
      </c>
      <c r="E142" s="15">
        <v>39605</v>
      </c>
      <c r="F142" s="16">
        <v>18.5</v>
      </c>
      <c r="G142" s="17">
        <v>7.0000000000000007E-2</v>
      </c>
      <c r="H142" s="17" t="s">
        <v>78</v>
      </c>
      <c r="I142" s="68" t="s">
        <v>13</v>
      </c>
      <c r="J142" s="75">
        <v>2.7099999999999999E-2</v>
      </c>
      <c r="K142" s="75">
        <v>2.0899999999999998E-2</v>
      </c>
      <c r="L142" s="74">
        <f t="shared" si="5"/>
        <v>0.77121771217712176</v>
      </c>
      <c r="M142" s="75"/>
      <c r="N142" s="75">
        <v>2.7099999999999999E-2</v>
      </c>
      <c r="O142" s="75">
        <v>2.0899999999999998E-2</v>
      </c>
      <c r="P142" s="74">
        <f t="shared" si="4"/>
        <v>0.77121771217712176</v>
      </c>
      <c r="Q142" s="75"/>
      <c r="R142" s="3">
        <v>1</v>
      </c>
      <c r="S142" s="3">
        <v>0</v>
      </c>
      <c r="T142" s="3">
        <v>0</v>
      </c>
      <c r="U142" s="3">
        <v>0</v>
      </c>
      <c r="V142" s="3">
        <v>0</v>
      </c>
      <c r="W142" s="3">
        <v>0</v>
      </c>
      <c r="X142" s="3">
        <v>1</v>
      </c>
      <c r="Y142" s="3">
        <v>0</v>
      </c>
      <c r="Z142" t="s">
        <v>59</v>
      </c>
    </row>
    <row r="143" spans="1:27" x14ac:dyDescent="0.2">
      <c r="A143" s="14" t="s">
        <v>421</v>
      </c>
      <c r="B143" s="2" t="s">
        <v>422</v>
      </c>
      <c r="C143" s="23" t="s">
        <v>24</v>
      </c>
      <c r="D143" s="15">
        <v>38874</v>
      </c>
      <c r="E143" s="15">
        <v>39605</v>
      </c>
      <c r="F143" s="16">
        <v>110.75</v>
      </c>
      <c r="G143" s="17">
        <v>0.12</v>
      </c>
      <c r="H143" s="17" t="s">
        <v>85</v>
      </c>
      <c r="I143" s="68" t="s">
        <v>13</v>
      </c>
      <c r="J143" s="75">
        <v>0.06</v>
      </c>
      <c r="K143" s="75">
        <v>4.0599999999999997E-2</v>
      </c>
      <c r="L143" s="74">
        <f t="shared" si="5"/>
        <v>0.67666666666666664</v>
      </c>
      <c r="M143" s="75"/>
      <c r="N143" s="75">
        <v>0.06</v>
      </c>
      <c r="O143" s="75">
        <v>4.0599999999999997E-2</v>
      </c>
      <c r="P143" s="74">
        <f t="shared" si="4"/>
        <v>0.67666666666666664</v>
      </c>
      <c r="Q143" s="75"/>
      <c r="R143" s="3">
        <v>1</v>
      </c>
      <c r="S143" s="3">
        <v>0</v>
      </c>
      <c r="T143" s="3">
        <v>0</v>
      </c>
      <c r="U143" s="3">
        <v>0</v>
      </c>
      <c r="V143" s="3">
        <v>0</v>
      </c>
      <c r="W143" s="3">
        <v>0</v>
      </c>
      <c r="X143" s="3">
        <v>1</v>
      </c>
      <c r="Y143" s="3">
        <v>0</v>
      </c>
      <c r="Z143" t="s">
        <v>59</v>
      </c>
    </row>
    <row r="144" spans="1:27" x14ac:dyDescent="0.2">
      <c r="A144" s="14" t="s">
        <v>423</v>
      </c>
      <c r="B144" s="2" t="s">
        <v>424</v>
      </c>
      <c r="C144" s="23" t="s">
        <v>24</v>
      </c>
      <c r="D144" s="15">
        <v>38874</v>
      </c>
      <c r="E144" s="15">
        <v>39239</v>
      </c>
      <c r="F144" s="16">
        <v>3</v>
      </c>
      <c r="G144" s="17">
        <v>0.12</v>
      </c>
      <c r="H144" s="17" t="s">
        <v>85</v>
      </c>
      <c r="I144" s="68" t="s">
        <v>13</v>
      </c>
      <c r="J144" s="75">
        <v>0.06</v>
      </c>
      <c r="K144" s="75">
        <v>4.0599999999999997E-2</v>
      </c>
      <c r="L144" s="74">
        <f t="shared" si="5"/>
        <v>0.67666666666666664</v>
      </c>
      <c r="M144" s="75"/>
      <c r="N144" s="75">
        <v>0.06</v>
      </c>
      <c r="O144" s="75">
        <v>4.0599999999999997E-2</v>
      </c>
      <c r="P144" s="74">
        <f t="shared" si="4"/>
        <v>0.67666666666666664</v>
      </c>
      <c r="Q144" s="75"/>
      <c r="R144" s="3">
        <v>1</v>
      </c>
      <c r="S144" s="3">
        <v>0</v>
      </c>
      <c r="T144" s="3">
        <v>0</v>
      </c>
      <c r="U144" s="3">
        <v>0</v>
      </c>
      <c r="V144" s="3">
        <v>0</v>
      </c>
      <c r="W144" s="3">
        <v>0</v>
      </c>
      <c r="X144" s="3">
        <v>1</v>
      </c>
      <c r="Y144" s="3">
        <v>0</v>
      </c>
      <c r="Z144" t="s">
        <v>59</v>
      </c>
    </row>
    <row r="145" spans="1:26" x14ac:dyDescent="0.2">
      <c r="A145" s="14" t="s">
        <v>425</v>
      </c>
      <c r="B145" s="2" t="s">
        <v>426</v>
      </c>
      <c r="C145" s="23" t="s">
        <v>35</v>
      </c>
      <c r="D145" s="24">
        <v>38874</v>
      </c>
      <c r="E145" s="24">
        <v>39422</v>
      </c>
      <c r="F145" s="32">
        <v>14</v>
      </c>
      <c r="G145" s="26">
        <v>0.11</v>
      </c>
      <c r="H145" s="17" t="s">
        <v>78</v>
      </c>
      <c r="I145" s="68" t="s">
        <v>13</v>
      </c>
      <c r="J145" s="75">
        <v>1.7899999999999999E-2</v>
      </c>
      <c r="K145" s="75">
        <v>1.3599999999999999E-2</v>
      </c>
      <c r="L145" s="74">
        <f t="shared" si="5"/>
        <v>0.75977653631284914</v>
      </c>
      <c r="M145" s="75"/>
      <c r="N145" s="75">
        <v>2.7199999999999998E-2</v>
      </c>
      <c r="O145" s="75">
        <v>2.12E-2</v>
      </c>
      <c r="P145" s="74">
        <f t="shared" si="4"/>
        <v>0.77941176470588236</v>
      </c>
      <c r="Q145" s="75"/>
      <c r="R145" s="3">
        <v>1</v>
      </c>
      <c r="S145" s="3">
        <v>0</v>
      </c>
      <c r="T145" s="3">
        <v>0</v>
      </c>
      <c r="U145" s="3">
        <v>0</v>
      </c>
      <c r="V145" s="3">
        <v>0</v>
      </c>
      <c r="W145" s="3">
        <v>0</v>
      </c>
      <c r="X145" s="3">
        <v>1</v>
      </c>
      <c r="Y145" s="3">
        <v>0</v>
      </c>
      <c r="Z145" t="s">
        <v>59</v>
      </c>
    </row>
    <row r="146" spans="1:26" x14ac:dyDescent="0.2">
      <c r="A146" s="14" t="s">
        <v>427</v>
      </c>
      <c r="B146" s="2" t="s">
        <v>428</v>
      </c>
      <c r="C146" s="23" t="s">
        <v>35</v>
      </c>
      <c r="D146" s="24">
        <v>38874</v>
      </c>
      <c r="E146" s="24">
        <v>39422</v>
      </c>
      <c r="F146" s="32">
        <v>7.25</v>
      </c>
      <c r="G146" s="26">
        <v>0.153</v>
      </c>
      <c r="H146" s="17" t="s">
        <v>85</v>
      </c>
      <c r="I146" s="68" t="s">
        <v>13</v>
      </c>
      <c r="J146" s="75">
        <v>3.0600000000000002E-2</v>
      </c>
      <c r="K146" s="75">
        <v>2.35E-2</v>
      </c>
      <c r="L146" s="74">
        <f t="shared" si="5"/>
        <v>0.76797385620915026</v>
      </c>
      <c r="M146" s="75"/>
      <c r="N146" s="75">
        <v>4.4900000000000002E-2</v>
      </c>
      <c r="O146" s="75">
        <v>3.5299999999999998E-2</v>
      </c>
      <c r="P146" s="74">
        <f t="shared" si="4"/>
        <v>0.78619153674832953</v>
      </c>
      <c r="Q146" s="75"/>
      <c r="R146" s="3">
        <v>1</v>
      </c>
      <c r="S146" s="3">
        <v>0</v>
      </c>
      <c r="T146" s="3">
        <v>0</v>
      </c>
      <c r="U146" s="3">
        <v>0</v>
      </c>
      <c r="V146" s="3">
        <v>0</v>
      </c>
      <c r="W146" s="3">
        <v>0</v>
      </c>
      <c r="X146" s="3">
        <v>1</v>
      </c>
      <c r="Y146" s="3">
        <v>0</v>
      </c>
      <c r="Z146" t="s">
        <v>59</v>
      </c>
    </row>
    <row r="147" spans="1:26" x14ac:dyDescent="0.2">
      <c r="A147" s="14" t="s">
        <v>429</v>
      </c>
      <c r="B147" s="2" t="s">
        <v>430</v>
      </c>
      <c r="C147" s="23" t="s">
        <v>35</v>
      </c>
      <c r="D147" s="24">
        <v>38874</v>
      </c>
      <c r="E147" s="24">
        <v>39422</v>
      </c>
      <c r="F147" s="32">
        <v>34.25</v>
      </c>
      <c r="G147" s="26">
        <v>0.22750000000000001</v>
      </c>
      <c r="H147" s="17" t="s">
        <v>85</v>
      </c>
      <c r="I147" s="68" t="s">
        <v>13</v>
      </c>
      <c r="J147" s="75">
        <v>4.8899999999999999E-2</v>
      </c>
      <c r="K147" s="75">
        <v>3.8899999999999997E-2</v>
      </c>
      <c r="L147" s="74">
        <f t="shared" si="5"/>
        <v>0.79550102249488752</v>
      </c>
      <c r="M147" s="75"/>
      <c r="N147" s="75">
        <v>7.0099999999999996E-2</v>
      </c>
      <c r="O147" s="75">
        <v>5.6399999999999999E-2</v>
      </c>
      <c r="P147" s="74">
        <f t="shared" si="4"/>
        <v>0.80456490727532104</v>
      </c>
      <c r="Q147" s="75"/>
      <c r="R147" s="3">
        <v>1</v>
      </c>
      <c r="S147" s="3">
        <v>0</v>
      </c>
      <c r="T147" s="3">
        <v>0</v>
      </c>
      <c r="U147" s="3">
        <v>0</v>
      </c>
      <c r="V147" s="3">
        <v>0</v>
      </c>
      <c r="W147" s="3">
        <v>0</v>
      </c>
      <c r="X147" s="3">
        <v>1</v>
      </c>
      <c r="Y147" s="3">
        <v>0</v>
      </c>
      <c r="Z147" t="s">
        <v>59</v>
      </c>
    </row>
    <row r="148" spans="1:26" x14ac:dyDescent="0.2">
      <c r="A148" s="14" t="s">
        <v>431</v>
      </c>
      <c r="B148" s="2" t="s">
        <v>432</v>
      </c>
      <c r="C148" s="23" t="s">
        <v>35</v>
      </c>
      <c r="D148" s="24">
        <v>38874</v>
      </c>
      <c r="E148" s="24">
        <v>39239</v>
      </c>
      <c r="F148" s="32">
        <v>10.25</v>
      </c>
      <c r="G148" s="26">
        <v>0.17100000000000001</v>
      </c>
      <c r="H148" s="17" t="s">
        <v>85</v>
      </c>
      <c r="I148" s="68" t="s">
        <v>13</v>
      </c>
      <c r="J148" s="75">
        <v>4.8899999999999999E-2</v>
      </c>
      <c r="K148" s="75">
        <v>3.8899999999999997E-2</v>
      </c>
      <c r="L148" s="74">
        <f t="shared" si="5"/>
        <v>0.79550102249488752</v>
      </c>
      <c r="M148" s="75"/>
      <c r="N148" s="75">
        <v>7.0099999999999996E-2</v>
      </c>
      <c r="O148" s="75">
        <v>5.6399999999999999E-2</v>
      </c>
      <c r="P148" s="74">
        <f t="shared" si="4"/>
        <v>0.80456490727532104</v>
      </c>
      <c r="Q148" s="75"/>
      <c r="R148" s="3">
        <v>1</v>
      </c>
      <c r="S148" s="3">
        <v>0</v>
      </c>
      <c r="T148" s="3">
        <v>0</v>
      </c>
      <c r="U148" s="3">
        <v>0</v>
      </c>
      <c r="V148" s="3">
        <v>0</v>
      </c>
      <c r="W148" s="3">
        <v>0</v>
      </c>
      <c r="X148" s="3">
        <v>1</v>
      </c>
      <c r="Y148" s="3">
        <v>0</v>
      </c>
      <c r="Z148" t="s">
        <v>59</v>
      </c>
    </row>
    <row r="149" spans="1:26" x14ac:dyDescent="0.2">
      <c r="A149" s="14" t="s">
        <v>433</v>
      </c>
      <c r="B149" s="2" t="s">
        <v>434</v>
      </c>
      <c r="C149" s="23" t="s">
        <v>35</v>
      </c>
      <c r="D149" s="24">
        <v>38874</v>
      </c>
      <c r="E149" s="24">
        <v>39422</v>
      </c>
      <c r="F149" s="32">
        <v>5</v>
      </c>
      <c r="G149" s="26">
        <v>0.32600000000000001</v>
      </c>
      <c r="H149" s="17" t="s">
        <v>41</v>
      </c>
      <c r="I149" s="68" t="s">
        <v>13</v>
      </c>
      <c r="J149" s="75">
        <v>7.9299999999999995E-2</v>
      </c>
      <c r="K149" s="75">
        <v>6.25E-2</v>
      </c>
      <c r="L149" s="74">
        <f t="shared" si="5"/>
        <v>0.78814627994955866</v>
      </c>
      <c r="M149" s="75"/>
      <c r="N149" s="75">
        <v>0.109</v>
      </c>
      <c r="O149" s="75">
        <v>8.8099999999999998E-2</v>
      </c>
      <c r="P149" s="74">
        <f t="shared" si="4"/>
        <v>0.80825688073394497</v>
      </c>
      <c r="Q149" s="75"/>
      <c r="R149" s="3">
        <v>1</v>
      </c>
      <c r="S149" s="3">
        <v>0</v>
      </c>
      <c r="T149" s="3">
        <v>0</v>
      </c>
      <c r="U149" s="3">
        <v>0</v>
      </c>
      <c r="V149" s="3">
        <v>0</v>
      </c>
      <c r="W149" s="3">
        <v>0</v>
      </c>
      <c r="X149" s="3">
        <v>1</v>
      </c>
      <c r="Y149" s="3">
        <v>0</v>
      </c>
      <c r="Z149" t="s">
        <v>59</v>
      </c>
    </row>
    <row r="150" spans="1:26" x14ac:dyDescent="0.2">
      <c r="A150" s="14" t="s">
        <v>435</v>
      </c>
      <c r="B150" s="2" t="s">
        <v>436</v>
      </c>
      <c r="C150" s="23" t="s">
        <v>35</v>
      </c>
      <c r="D150" s="24">
        <v>38874</v>
      </c>
      <c r="E150" s="24">
        <v>39239</v>
      </c>
      <c r="F150" s="32">
        <v>35</v>
      </c>
      <c r="G150" s="26">
        <v>0.245</v>
      </c>
      <c r="H150" s="17" t="s">
        <v>41</v>
      </c>
      <c r="I150" s="68" t="s">
        <v>13</v>
      </c>
      <c r="J150" s="75">
        <v>7.9299999999999995E-2</v>
      </c>
      <c r="K150" s="75">
        <v>6.25E-2</v>
      </c>
      <c r="L150" s="74">
        <f t="shared" si="5"/>
        <v>0.78814627994955866</v>
      </c>
      <c r="M150" s="75"/>
      <c r="N150" s="75">
        <v>0.109</v>
      </c>
      <c r="O150" s="75">
        <v>8.8099999999999998E-2</v>
      </c>
      <c r="P150" s="74">
        <f t="shared" si="4"/>
        <v>0.80825688073394497</v>
      </c>
      <c r="Q150" s="75"/>
      <c r="R150" s="3">
        <v>1</v>
      </c>
      <c r="S150" s="3">
        <v>0</v>
      </c>
      <c r="T150" s="3">
        <v>0</v>
      </c>
      <c r="U150" s="3">
        <v>0</v>
      </c>
      <c r="V150" s="3">
        <v>0</v>
      </c>
      <c r="W150" s="3">
        <v>0</v>
      </c>
      <c r="X150" s="3">
        <v>1</v>
      </c>
      <c r="Y150" s="3">
        <v>0</v>
      </c>
      <c r="Z150" t="s">
        <v>59</v>
      </c>
    </row>
    <row r="151" spans="1:26" x14ac:dyDescent="0.2">
      <c r="A151" s="14" t="s">
        <v>437</v>
      </c>
      <c r="B151" s="2" t="s">
        <v>438</v>
      </c>
      <c r="C151" s="23" t="s">
        <v>35</v>
      </c>
      <c r="D151" s="24">
        <v>38874</v>
      </c>
      <c r="E151" s="24">
        <v>39422</v>
      </c>
      <c r="F151" s="32">
        <v>54</v>
      </c>
      <c r="G151" s="26">
        <v>0.13300000000000001</v>
      </c>
      <c r="H151" s="17" t="s">
        <v>85</v>
      </c>
      <c r="I151" s="68" t="s">
        <v>13</v>
      </c>
      <c r="J151" s="75">
        <v>5.04E-2</v>
      </c>
      <c r="K151" s="75">
        <v>0.02</v>
      </c>
      <c r="L151" s="74">
        <f t="shared" si="5"/>
        <v>0.3968253968253968</v>
      </c>
      <c r="M151" s="75"/>
      <c r="N151" s="75">
        <v>6.7199999999999996E-2</v>
      </c>
      <c r="O151" s="75">
        <v>2.76E-2</v>
      </c>
      <c r="P151" s="74">
        <f t="shared" si="4"/>
        <v>0.41071428571428575</v>
      </c>
      <c r="Q151" s="75"/>
      <c r="R151" s="3">
        <v>1</v>
      </c>
      <c r="S151" s="3">
        <v>0</v>
      </c>
      <c r="T151" s="3">
        <v>0</v>
      </c>
      <c r="U151" s="3">
        <v>0</v>
      </c>
      <c r="V151" s="3">
        <v>0</v>
      </c>
      <c r="W151" s="3">
        <v>0</v>
      </c>
      <c r="X151" s="3">
        <v>1</v>
      </c>
      <c r="Y151" s="3">
        <v>0</v>
      </c>
      <c r="Z151" t="s">
        <v>59</v>
      </c>
    </row>
    <row r="152" spans="1:26" x14ac:dyDescent="0.2">
      <c r="A152" s="14" t="s">
        <v>439</v>
      </c>
      <c r="B152" s="2" t="s">
        <v>440</v>
      </c>
      <c r="C152" s="23" t="s">
        <v>35</v>
      </c>
      <c r="D152" s="24">
        <v>38874</v>
      </c>
      <c r="E152" s="24">
        <v>39422</v>
      </c>
      <c r="F152" s="32">
        <v>42.25</v>
      </c>
      <c r="G152" s="26">
        <v>0.1065</v>
      </c>
      <c r="H152" s="17" t="s">
        <v>78</v>
      </c>
      <c r="I152" s="68" t="s">
        <v>13</v>
      </c>
      <c r="J152" s="75">
        <v>2.7300000000000001E-2</v>
      </c>
      <c r="K152" s="75">
        <v>2.1299999999999999E-2</v>
      </c>
      <c r="L152" s="74">
        <f t="shared" si="5"/>
        <v>0.78021978021978011</v>
      </c>
      <c r="M152" s="75"/>
      <c r="N152" s="75">
        <v>2.7300000000000001E-2</v>
      </c>
      <c r="O152" s="75">
        <v>2.1299999999999999E-2</v>
      </c>
      <c r="P152" s="74">
        <f t="shared" si="4"/>
        <v>0.78021978021978011</v>
      </c>
      <c r="Q152" s="75"/>
      <c r="R152" s="3">
        <v>0</v>
      </c>
      <c r="S152" s="3">
        <v>0</v>
      </c>
      <c r="T152" s="3">
        <v>1</v>
      </c>
      <c r="U152" s="3">
        <v>0</v>
      </c>
      <c r="V152" s="3">
        <v>0</v>
      </c>
      <c r="W152" s="3">
        <v>0</v>
      </c>
      <c r="X152" s="3">
        <v>1</v>
      </c>
      <c r="Y152" s="3">
        <v>0</v>
      </c>
      <c r="Z152" t="s">
        <v>59</v>
      </c>
    </row>
    <row r="153" spans="1:26" x14ac:dyDescent="0.2">
      <c r="A153" s="14" t="s">
        <v>441</v>
      </c>
      <c r="B153" s="2" t="s">
        <v>442</v>
      </c>
      <c r="C153" s="23" t="s">
        <v>443</v>
      </c>
      <c r="D153" s="15">
        <v>38874</v>
      </c>
      <c r="E153" s="15">
        <v>39605</v>
      </c>
      <c r="F153" s="16">
        <v>73.2</v>
      </c>
      <c r="G153" s="17">
        <v>0.17499999999999999</v>
      </c>
      <c r="H153" s="17" t="s">
        <v>85</v>
      </c>
      <c r="I153" s="68" t="s">
        <v>13</v>
      </c>
      <c r="J153" s="75">
        <v>5.7300000000000004E-2</v>
      </c>
      <c r="K153" s="75">
        <v>4.6199999999999998E-2</v>
      </c>
      <c r="L153" s="74">
        <f t="shared" si="5"/>
        <v>0.80628272251308897</v>
      </c>
      <c r="M153" s="75"/>
      <c r="N153" s="75">
        <v>6.2199999999999998E-2</v>
      </c>
      <c r="O153" s="75">
        <v>5.04E-2</v>
      </c>
      <c r="P153" s="74">
        <f t="shared" si="4"/>
        <v>0.81028938906752412</v>
      </c>
      <c r="Q153" s="75"/>
      <c r="R153" s="3">
        <v>1</v>
      </c>
      <c r="S153" s="3">
        <v>0</v>
      </c>
      <c r="T153" s="3">
        <v>0</v>
      </c>
      <c r="U153" s="3">
        <v>0</v>
      </c>
      <c r="V153" s="3">
        <v>0</v>
      </c>
      <c r="W153" s="3">
        <v>0</v>
      </c>
      <c r="X153" s="3">
        <v>1</v>
      </c>
      <c r="Y153" s="3">
        <v>0</v>
      </c>
      <c r="Z153" t="s">
        <v>59</v>
      </c>
    </row>
    <row r="154" spans="1:26" x14ac:dyDescent="0.2">
      <c r="A154" s="14" t="s">
        <v>444</v>
      </c>
      <c r="B154" s="2" t="s">
        <v>445</v>
      </c>
      <c r="C154" s="23" t="s">
        <v>443</v>
      </c>
      <c r="D154" s="15">
        <v>38874</v>
      </c>
      <c r="E154" s="15">
        <v>39605</v>
      </c>
      <c r="F154" s="16">
        <v>154.25</v>
      </c>
      <c r="G154" s="17">
        <v>0.39250000000000002</v>
      </c>
      <c r="H154" s="17" t="s">
        <v>41</v>
      </c>
      <c r="I154" s="68" t="s">
        <v>13</v>
      </c>
      <c r="J154" s="75">
        <v>0.1661</v>
      </c>
      <c r="K154" s="75">
        <v>0.1275</v>
      </c>
      <c r="L154" s="74">
        <f t="shared" si="5"/>
        <v>0.76760987357013855</v>
      </c>
      <c r="M154" s="75"/>
      <c r="N154" s="75">
        <v>0.18909999999999999</v>
      </c>
      <c r="O154" s="75">
        <v>0.14749999999999999</v>
      </c>
      <c r="P154" s="74">
        <f t="shared" si="4"/>
        <v>0.78001057641459548</v>
      </c>
      <c r="Q154" s="75"/>
      <c r="R154" s="3">
        <v>1</v>
      </c>
      <c r="S154" s="3">
        <v>0</v>
      </c>
      <c r="T154" s="3">
        <v>0</v>
      </c>
      <c r="U154" s="3">
        <v>0</v>
      </c>
      <c r="V154" s="3">
        <v>0</v>
      </c>
      <c r="W154" s="3">
        <v>0</v>
      </c>
      <c r="X154" s="3">
        <v>1</v>
      </c>
      <c r="Y154" s="3">
        <v>0</v>
      </c>
      <c r="Z154" t="s">
        <v>59</v>
      </c>
    </row>
    <row r="155" spans="1:26" x14ac:dyDescent="0.2">
      <c r="A155" s="14" t="s">
        <v>446</v>
      </c>
      <c r="B155" s="2" t="s">
        <v>447</v>
      </c>
      <c r="C155" s="23" t="s">
        <v>448</v>
      </c>
      <c r="D155" s="15">
        <v>38874</v>
      </c>
      <c r="E155" s="15">
        <v>39605</v>
      </c>
      <c r="F155" s="16">
        <v>7.2</v>
      </c>
      <c r="G155" s="17">
        <v>0.21</v>
      </c>
      <c r="H155" s="17" t="s">
        <v>41</v>
      </c>
      <c r="I155" s="68" t="s">
        <v>13</v>
      </c>
      <c r="J155" s="75">
        <v>7.1399999999999991E-2</v>
      </c>
      <c r="K155" s="75">
        <v>5.57E-2</v>
      </c>
      <c r="L155" s="74">
        <f t="shared" si="5"/>
        <v>0.78011204481792729</v>
      </c>
      <c r="M155" s="75"/>
      <c r="N155" s="75">
        <v>8.5199999999999998E-2</v>
      </c>
      <c r="O155" s="75">
        <v>6.7199999999999996E-2</v>
      </c>
      <c r="P155" s="74">
        <f t="shared" si="4"/>
        <v>0.78873239436619713</v>
      </c>
      <c r="Q155" s="75"/>
      <c r="R155" s="3">
        <v>1</v>
      </c>
      <c r="S155" s="3">
        <v>0</v>
      </c>
      <c r="T155" s="3">
        <v>0</v>
      </c>
      <c r="U155" s="3">
        <v>0</v>
      </c>
      <c r="V155" s="3">
        <v>0</v>
      </c>
      <c r="W155" s="3">
        <v>0</v>
      </c>
      <c r="X155" s="3">
        <v>1</v>
      </c>
      <c r="Y155" s="3">
        <v>0</v>
      </c>
      <c r="Z155" t="s">
        <v>59</v>
      </c>
    </row>
    <row r="156" spans="1:26" x14ac:dyDescent="0.2">
      <c r="A156" s="14" t="s">
        <v>449</v>
      </c>
      <c r="B156" s="2" t="s">
        <v>450</v>
      </c>
      <c r="C156" s="23" t="s">
        <v>451</v>
      </c>
      <c r="D156" s="15">
        <v>38874</v>
      </c>
      <c r="E156" s="15">
        <v>39605</v>
      </c>
      <c r="F156" s="16">
        <v>30</v>
      </c>
      <c r="G156" s="17">
        <v>0.16500000000000001</v>
      </c>
      <c r="H156" s="17" t="s">
        <v>85</v>
      </c>
      <c r="I156" s="68" t="s">
        <v>13</v>
      </c>
      <c r="J156" s="75">
        <v>4.5999999999999999E-2</v>
      </c>
      <c r="K156" s="75">
        <v>3.5999999999999997E-2</v>
      </c>
      <c r="L156" s="74">
        <f t="shared" si="5"/>
        <v>0.78260869565217384</v>
      </c>
      <c r="M156" s="75"/>
      <c r="N156" s="75">
        <v>6.0199999999999997E-2</v>
      </c>
      <c r="O156" s="75">
        <v>4.7599999999999996E-2</v>
      </c>
      <c r="P156" s="74">
        <f t="shared" si="4"/>
        <v>0.79069767441860461</v>
      </c>
      <c r="Q156" s="75"/>
      <c r="R156" s="3">
        <v>1</v>
      </c>
      <c r="S156" s="3">
        <v>0</v>
      </c>
      <c r="T156" s="3">
        <v>0</v>
      </c>
      <c r="U156" s="3">
        <v>0</v>
      </c>
      <c r="V156" s="3">
        <v>0</v>
      </c>
      <c r="W156" s="3">
        <v>0</v>
      </c>
      <c r="X156" s="3">
        <v>1</v>
      </c>
      <c r="Y156" s="3">
        <v>0</v>
      </c>
      <c r="Z156" t="s">
        <v>59</v>
      </c>
    </row>
    <row r="157" spans="1:26" x14ac:dyDescent="0.2">
      <c r="A157" s="14" t="s">
        <v>452</v>
      </c>
      <c r="B157" s="2" t="s">
        <v>453</v>
      </c>
      <c r="C157" s="23" t="s">
        <v>114</v>
      </c>
      <c r="D157" s="15">
        <v>38874</v>
      </c>
      <c r="E157" s="15">
        <v>39605</v>
      </c>
      <c r="F157" s="16">
        <v>103.47</v>
      </c>
      <c r="G157" s="17">
        <v>4.2500000000000003E-2</v>
      </c>
      <c r="H157" s="17" t="s">
        <v>54</v>
      </c>
      <c r="I157" s="68" t="s">
        <v>13</v>
      </c>
      <c r="J157" s="75">
        <v>1.61E-2</v>
      </c>
      <c r="K157" s="75">
        <v>1.2999999999999999E-2</v>
      </c>
      <c r="L157" s="74">
        <f t="shared" si="5"/>
        <v>0.80745341614906829</v>
      </c>
      <c r="M157" s="75"/>
      <c r="N157" s="75">
        <v>1.61E-2</v>
      </c>
      <c r="O157" s="75">
        <v>1.3000000000000001E-2</v>
      </c>
      <c r="P157" s="74">
        <f t="shared" si="4"/>
        <v>0.8074534161490684</v>
      </c>
      <c r="Q157" s="75"/>
      <c r="R157" s="3">
        <v>1</v>
      </c>
      <c r="S157" s="3">
        <v>0</v>
      </c>
      <c r="T157" s="3">
        <v>0</v>
      </c>
      <c r="U157" s="3">
        <v>0</v>
      </c>
      <c r="V157" s="3">
        <v>0</v>
      </c>
      <c r="W157" s="3">
        <v>0</v>
      </c>
      <c r="X157" s="3">
        <v>1</v>
      </c>
      <c r="Y157" s="3">
        <v>0</v>
      </c>
      <c r="Z157" t="s">
        <v>59</v>
      </c>
    </row>
    <row r="158" spans="1:26" x14ac:dyDescent="0.2">
      <c r="A158" s="14" t="s">
        <v>454</v>
      </c>
      <c r="B158" s="2" t="s">
        <v>455</v>
      </c>
      <c r="C158" s="23" t="s">
        <v>114</v>
      </c>
      <c r="D158" s="15">
        <v>38874</v>
      </c>
      <c r="E158" s="15">
        <v>39605</v>
      </c>
      <c r="F158" s="16">
        <v>26.25</v>
      </c>
      <c r="G158" s="17">
        <v>5.8500000000000003E-2</v>
      </c>
      <c r="H158" s="17" t="s">
        <v>78</v>
      </c>
      <c r="I158" s="68" t="s">
        <v>13</v>
      </c>
      <c r="J158" s="75">
        <v>2.7200000000000002E-2</v>
      </c>
      <c r="K158" s="75">
        <v>2.1000000000000001E-2</v>
      </c>
      <c r="L158" s="74">
        <f t="shared" si="5"/>
        <v>0.7720588235294118</v>
      </c>
      <c r="M158" s="75"/>
      <c r="N158" s="75">
        <v>2.7199999999999998E-2</v>
      </c>
      <c r="O158" s="75">
        <v>2.1000000000000001E-2</v>
      </c>
      <c r="P158" s="74">
        <f t="shared" si="4"/>
        <v>0.77205882352941191</v>
      </c>
      <c r="Q158" s="75"/>
      <c r="R158" s="3">
        <v>1</v>
      </c>
      <c r="S158" s="3">
        <v>0</v>
      </c>
      <c r="T158" s="3">
        <v>0</v>
      </c>
      <c r="U158" s="3">
        <v>0</v>
      </c>
      <c r="V158" s="3">
        <v>0</v>
      </c>
      <c r="W158" s="3">
        <v>0</v>
      </c>
      <c r="X158" s="3">
        <v>1</v>
      </c>
      <c r="Y158" s="3">
        <v>0</v>
      </c>
      <c r="Z158" t="s">
        <v>59</v>
      </c>
    </row>
    <row r="159" spans="1:26" x14ac:dyDescent="0.2">
      <c r="A159" s="14" t="s">
        <v>456</v>
      </c>
      <c r="B159" s="2" t="s">
        <v>457</v>
      </c>
      <c r="C159" s="23" t="s">
        <v>114</v>
      </c>
      <c r="D159" s="15">
        <v>38874</v>
      </c>
      <c r="E159" s="15">
        <v>39605</v>
      </c>
      <c r="F159" s="16">
        <v>70.75</v>
      </c>
      <c r="G159" s="17">
        <v>9.5000000000000001E-2</v>
      </c>
      <c r="H159" s="17" t="s">
        <v>85</v>
      </c>
      <c r="I159" s="68" t="s">
        <v>13</v>
      </c>
      <c r="J159" s="75">
        <v>6.0400000000000002E-2</v>
      </c>
      <c r="K159" s="75">
        <v>3.9800000000000002E-2</v>
      </c>
      <c r="L159" s="74">
        <f t="shared" si="5"/>
        <v>0.65894039735099341</v>
      </c>
      <c r="M159" s="75"/>
      <c r="N159" s="75">
        <v>6.0400000000000002E-2</v>
      </c>
      <c r="O159" s="75">
        <v>3.9800000000000002E-2</v>
      </c>
      <c r="P159" s="74">
        <f t="shared" si="4"/>
        <v>0.65894039735099341</v>
      </c>
      <c r="Q159" s="75"/>
      <c r="R159" s="3">
        <v>1</v>
      </c>
      <c r="S159" s="3">
        <v>0</v>
      </c>
      <c r="T159" s="3">
        <v>0</v>
      </c>
      <c r="U159" s="3">
        <v>0</v>
      </c>
      <c r="V159" s="3">
        <v>0</v>
      </c>
      <c r="W159" s="3">
        <v>0</v>
      </c>
      <c r="X159" s="3">
        <v>1</v>
      </c>
      <c r="Y159" s="3">
        <v>0</v>
      </c>
      <c r="Z159" t="s">
        <v>59</v>
      </c>
    </row>
    <row r="160" spans="1:26" x14ac:dyDescent="0.2">
      <c r="A160" s="14" t="s">
        <v>458</v>
      </c>
      <c r="B160" s="2" t="s">
        <v>459</v>
      </c>
      <c r="C160" s="23" t="s">
        <v>114</v>
      </c>
      <c r="D160" s="24">
        <v>38874</v>
      </c>
      <c r="E160" s="24">
        <v>39239</v>
      </c>
      <c r="F160" s="32">
        <v>3</v>
      </c>
      <c r="G160" s="26">
        <v>9.5000000000000001E-2</v>
      </c>
      <c r="H160" s="17" t="s">
        <v>85</v>
      </c>
      <c r="I160" s="68" t="s">
        <v>13</v>
      </c>
      <c r="J160" s="75">
        <v>6.0400000000000002E-2</v>
      </c>
      <c r="K160" s="75">
        <v>3.9800000000000002E-2</v>
      </c>
      <c r="L160" s="74">
        <f t="shared" si="5"/>
        <v>0.65894039735099341</v>
      </c>
      <c r="M160" s="75"/>
      <c r="N160" s="75">
        <v>6.0400000000000002E-2</v>
      </c>
      <c r="O160" s="75">
        <v>3.9800000000000002E-2</v>
      </c>
      <c r="P160" s="74">
        <f t="shared" si="4"/>
        <v>0.65894039735099341</v>
      </c>
      <c r="Q160" s="75"/>
      <c r="R160" s="3">
        <v>1</v>
      </c>
      <c r="S160" s="3">
        <v>0</v>
      </c>
      <c r="T160" s="3">
        <v>0</v>
      </c>
      <c r="U160" s="3">
        <v>0</v>
      </c>
      <c r="V160" s="3">
        <v>0</v>
      </c>
      <c r="W160" s="3">
        <v>0</v>
      </c>
      <c r="X160" s="3">
        <v>1</v>
      </c>
      <c r="Y160" s="3">
        <v>0</v>
      </c>
      <c r="Z160" t="s">
        <v>59</v>
      </c>
    </row>
    <row r="161" spans="1:26" x14ac:dyDescent="0.2">
      <c r="A161" s="14" t="s">
        <v>460</v>
      </c>
      <c r="B161" s="2" t="s">
        <v>461</v>
      </c>
      <c r="C161" s="23" t="s">
        <v>120</v>
      </c>
      <c r="D161" s="15">
        <v>38887</v>
      </c>
      <c r="E161" s="15">
        <v>40186</v>
      </c>
      <c r="F161" s="16">
        <v>51</v>
      </c>
      <c r="G161" s="17">
        <v>0.1</v>
      </c>
      <c r="H161" s="17" t="s">
        <v>85</v>
      </c>
      <c r="I161" s="68" t="s">
        <v>12</v>
      </c>
      <c r="J161" s="75">
        <v>1.9699999999999999E-2</v>
      </c>
      <c r="K161" s="75">
        <v>1.7899999999999999E-2</v>
      </c>
      <c r="L161" s="74">
        <f t="shared" si="5"/>
        <v>0.90862944162436554</v>
      </c>
      <c r="M161" s="75"/>
      <c r="N161" s="75">
        <v>1.9699999999999999E-2</v>
      </c>
      <c r="O161" s="75">
        <v>1.7899999999999999E-2</v>
      </c>
      <c r="P161" s="74">
        <f t="shared" si="4"/>
        <v>0.90862944162436554</v>
      </c>
      <c r="Q161" s="75"/>
      <c r="R161" s="3">
        <v>1</v>
      </c>
      <c r="S161" s="3">
        <v>0</v>
      </c>
      <c r="T161" s="3">
        <v>0</v>
      </c>
      <c r="U161" s="3">
        <v>0</v>
      </c>
      <c r="V161" s="3">
        <v>0</v>
      </c>
      <c r="W161" s="3">
        <v>0</v>
      </c>
      <c r="X161" s="3">
        <v>1</v>
      </c>
      <c r="Y161" s="3">
        <v>0</v>
      </c>
      <c r="Z161" t="s">
        <v>38</v>
      </c>
    </row>
    <row r="162" spans="1:26" x14ac:dyDescent="0.2">
      <c r="A162" s="14" t="s">
        <v>462</v>
      </c>
      <c r="B162" s="2" t="s">
        <v>463</v>
      </c>
      <c r="C162" s="23" t="s">
        <v>120</v>
      </c>
      <c r="D162" s="24">
        <v>38887</v>
      </c>
      <c r="E162" s="24">
        <v>39171</v>
      </c>
      <c r="F162" s="25">
        <v>23.5</v>
      </c>
      <c r="G162" s="26">
        <v>0.1</v>
      </c>
      <c r="H162" s="3" t="s">
        <v>371</v>
      </c>
      <c r="I162" s="68" t="s">
        <v>12</v>
      </c>
      <c r="J162" s="75">
        <v>2.0299999999999999E-2</v>
      </c>
      <c r="K162" s="75">
        <v>1.8599999999999998E-2</v>
      </c>
      <c r="L162" s="74">
        <f t="shared" si="5"/>
        <v>0.91625615763546797</v>
      </c>
      <c r="M162" s="75"/>
      <c r="N162" s="75">
        <v>2.0299999999999999E-2</v>
      </c>
      <c r="O162" s="75">
        <v>1.8599999999999998E-2</v>
      </c>
      <c r="P162" s="74">
        <f t="shared" si="4"/>
        <v>0.91625615763546797</v>
      </c>
      <c r="Q162" s="75"/>
      <c r="R162" s="3">
        <v>1</v>
      </c>
      <c r="S162" s="3">
        <v>0</v>
      </c>
      <c r="T162" s="3">
        <v>0</v>
      </c>
      <c r="U162" s="3">
        <v>0</v>
      </c>
      <c r="V162" s="3">
        <v>0</v>
      </c>
      <c r="W162" s="3">
        <v>0</v>
      </c>
      <c r="X162" s="3">
        <v>1</v>
      </c>
      <c r="Y162" s="3">
        <v>0</v>
      </c>
      <c r="Z162" t="s">
        <v>38</v>
      </c>
    </row>
    <row r="163" spans="1:26" x14ac:dyDescent="0.2">
      <c r="A163" s="14" t="s">
        <v>464</v>
      </c>
      <c r="B163" s="2" t="s">
        <v>465</v>
      </c>
      <c r="C163" s="23" t="s">
        <v>120</v>
      </c>
      <c r="D163" s="24">
        <v>38887</v>
      </c>
      <c r="E163" s="24">
        <v>39171</v>
      </c>
      <c r="F163" s="25">
        <v>10</v>
      </c>
      <c r="G163" s="26">
        <v>0.15875</v>
      </c>
      <c r="H163" s="3" t="s">
        <v>371</v>
      </c>
      <c r="I163" s="68" t="s">
        <v>12</v>
      </c>
      <c r="J163" s="75">
        <v>3.3500000000000002E-2</v>
      </c>
      <c r="K163" s="75">
        <v>3.3500000000000002E-2</v>
      </c>
      <c r="L163" s="74">
        <f t="shared" si="5"/>
        <v>1</v>
      </c>
      <c r="M163" s="75"/>
      <c r="N163" s="75">
        <v>3.3500000000000002E-2</v>
      </c>
      <c r="O163" s="75">
        <v>3.3500000000000002E-2</v>
      </c>
      <c r="P163" s="74">
        <f t="shared" si="4"/>
        <v>1</v>
      </c>
      <c r="Q163" s="75"/>
      <c r="R163" s="3">
        <v>1</v>
      </c>
      <c r="S163" s="3">
        <v>0</v>
      </c>
      <c r="T163" s="3">
        <v>0</v>
      </c>
      <c r="U163" s="3">
        <v>0</v>
      </c>
      <c r="V163" s="3">
        <v>0</v>
      </c>
      <c r="W163" s="3">
        <v>0</v>
      </c>
      <c r="X163" s="3">
        <v>1</v>
      </c>
      <c r="Y163" s="3">
        <v>0</v>
      </c>
      <c r="Z163" t="s">
        <v>38</v>
      </c>
    </row>
    <row r="164" spans="1:26" x14ac:dyDescent="0.2">
      <c r="A164" s="14" t="s">
        <v>466</v>
      </c>
      <c r="B164" s="2" t="s">
        <v>467</v>
      </c>
      <c r="C164" s="23" t="s">
        <v>35</v>
      </c>
      <c r="D164" s="15">
        <v>38889</v>
      </c>
      <c r="E164" s="15">
        <v>39964</v>
      </c>
      <c r="F164" s="16">
        <v>200</v>
      </c>
      <c r="G164" s="17">
        <v>7.0000000000000007E-2</v>
      </c>
      <c r="H164" s="17" t="s">
        <v>64</v>
      </c>
      <c r="I164" s="68" t="s">
        <v>12</v>
      </c>
      <c r="J164" s="75">
        <v>6.8000000000000005E-3</v>
      </c>
      <c r="K164" s="75">
        <v>5.7000000000000002E-3</v>
      </c>
      <c r="L164" s="74">
        <f t="shared" si="5"/>
        <v>0.83823529411764708</v>
      </c>
      <c r="M164" s="75"/>
      <c r="N164" s="75">
        <v>8.3999999999999995E-3</v>
      </c>
      <c r="O164" s="75">
        <v>6.8999999999999999E-3</v>
      </c>
      <c r="P164" s="74">
        <f t="shared" si="4"/>
        <v>0.82142857142857151</v>
      </c>
      <c r="Q164" s="75"/>
      <c r="R164" s="3">
        <v>1</v>
      </c>
      <c r="S164" s="3">
        <v>0</v>
      </c>
      <c r="T164" s="3">
        <v>0</v>
      </c>
      <c r="U164" s="3">
        <v>0</v>
      </c>
      <c r="V164" s="3">
        <v>0</v>
      </c>
      <c r="W164" s="3">
        <v>1</v>
      </c>
      <c r="X164" s="3">
        <v>0</v>
      </c>
      <c r="Y164" s="3">
        <v>0</v>
      </c>
      <c r="Z164" t="s">
        <v>468</v>
      </c>
    </row>
    <row r="165" spans="1:26" x14ac:dyDescent="0.2">
      <c r="A165" s="14" t="s">
        <v>469</v>
      </c>
      <c r="B165" s="2" t="s">
        <v>470</v>
      </c>
      <c r="C165" s="23" t="s">
        <v>35</v>
      </c>
      <c r="D165" s="15">
        <v>38889</v>
      </c>
      <c r="E165" s="15">
        <v>39969</v>
      </c>
      <c r="F165" s="16">
        <v>50</v>
      </c>
      <c r="G165" s="17">
        <v>8.5000000000000006E-2</v>
      </c>
      <c r="H165" s="17" t="s">
        <v>64</v>
      </c>
      <c r="I165" s="68" t="s">
        <v>12</v>
      </c>
      <c r="J165" s="75">
        <v>9.8999999999999991E-3</v>
      </c>
      <c r="K165" s="75">
        <v>5.4000000000000003E-3</v>
      </c>
      <c r="L165" s="74">
        <f t="shared" si="5"/>
        <v>0.54545454545454553</v>
      </c>
      <c r="M165" s="75"/>
      <c r="N165" s="75">
        <v>1.38E-2</v>
      </c>
      <c r="O165" s="75">
        <v>8.2000000000000007E-3</v>
      </c>
      <c r="P165" s="74">
        <f t="shared" si="4"/>
        <v>0.59420289855072472</v>
      </c>
      <c r="Q165" s="75"/>
      <c r="R165" s="3">
        <v>0</v>
      </c>
      <c r="S165" s="3">
        <v>1</v>
      </c>
      <c r="T165" s="3">
        <v>0</v>
      </c>
      <c r="U165" s="3">
        <v>0</v>
      </c>
      <c r="V165" s="3">
        <v>0</v>
      </c>
      <c r="W165" s="3">
        <v>1</v>
      </c>
      <c r="X165" s="3">
        <v>0</v>
      </c>
      <c r="Y165" s="3">
        <v>0</v>
      </c>
      <c r="Z165" t="s">
        <v>471</v>
      </c>
    </row>
    <row r="166" spans="1:26" x14ac:dyDescent="0.2">
      <c r="A166" s="14" t="s">
        <v>472</v>
      </c>
      <c r="B166" s="2" t="s">
        <v>473</v>
      </c>
      <c r="C166" s="23" t="s">
        <v>120</v>
      </c>
      <c r="D166" s="24">
        <v>38898</v>
      </c>
      <c r="E166" s="24">
        <v>39079</v>
      </c>
      <c r="F166" s="25">
        <v>50</v>
      </c>
      <c r="G166" s="26">
        <v>0.20499999999999999</v>
      </c>
      <c r="H166" s="17" t="s">
        <v>78</v>
      </c>
      <c r="I166" s="68" t="s">
        <v>13</v>
      </c>
      <c r="J166" s="75">
        <v>2.2799999999999997E-2</v>
      </c>
      <c r="K166" s="75">
        <v>1.34E-2</v>
      </c>
      <c r="L166" s="74">
        <f t="shared" si="5"/>
        <v>0.58771929824561409</v>
      </c>
      <c r="M166" s="75"/>
      <c r="N166" s="75">
        <v>2.6100000000000002E-2</v>
      </c>
      <c r="O166" s="75">
        <v>1.54E-2</v>
      </c>
      <c r="P166" s="74">
        <f t="shared" si="4"/>
        <v>0.59003831417624519</v>
      </c>
      <c r="Q166" s="75"/>
      <c r="R166" s="3">
        <v>1</v>
      </c>
      <c r="S166" s="3">
        <v>0</v>
      </c>
      <c r="T166" s="3">
        <v>0</v>
      </c>
      <c r="U166" s="3">
        <v>0</v>
      </c>
      <c r="V166" s="3">
        <v>1</v>
      </c>
      <c r="W166" s="3">
        <v>0</v>
      </c>
      <c r="X166" s="3">
        <v>0</v>
      </c>
      <c r="Y166" s="3">
        <v>0</v>
      </c>
      <c r="Z166" t="s">
        <v>474</v>
      </c>
    </row>
    <row r="167" spans="1:26" x14ac:dyDescent="0.2">
      <c r="A167" s="14" t="s">
        <v>475</v>
      </c>
      <c r="B167" s="2" t="s">
        <v>476</v>
      </c>
      <c r="C167" s="23" t="s">
        <v>477</v>
      </c>
      <c r="D167" s="15">
        <v>38926</v>
      </c>
      <c r="E167" s="15">
        <v>39911</v>
      </c>
      <c r="F167" s="16">
        <v>150</v>
      </c>
      <c r="G167" s="17">
        <v>6.25E-2</v>
      </c>
      <c r="H167" s="17" t="s">
        <v>54</v>
      </c>
      <c r="I167" s="68" t="s">
        <v>13</v>
      </c>
      <c r="J167" s="75">
        <v>2.2099999999999998E-2</v>
      </c>
      <c r="K167" s="75">
        <v>1.5599999999999999E-2</v>
      </c>
      <c r="L167" s="74">
        <f t="shared" si="5"/>
        <v>0.70588235294117652</v>
      </c>
      <c r="M167" s="75"/>
      <c r="N167" s="75">
        <v>2.2100000000000002E-2</v>
      </c>
      <c r="O167" s="75">
        <v>1.5600000000000001E-2</v>
      </c>
      <c r="P167" s="74">
        <f t="shared" si="4"/>
        <v>0.70588235294117652</v>
      </c>
      <c r="Q167" s="75"/>
      <c r="R167" s="3">
        <v>1</v>
      </c>
      <c r="S167" s="3">
        <v>0</v>
      </c>
      <c r="T167" s="3">
        <v>0</v>
      </c>
      <c r="U167" s="3">
        <v>0</v>
      </c>
      <c r="V167" s="3">
        <v>0</v>
      </c>
      <c r="W167" s="3">
        <v>0</v>
      </c>
      <c r="X167" s="3">
        <v>1</v>
      </c>
      <c r="Y167" s="3">
        <v>0</v>
      </c>
      <c r="Z167" t="s">
        <v>478</v>
      </c>
    </row>
    <row r="168" spans="1:26" ht="15" x14ac:dyDescent="0.2">
      <c r="A168" s="29" t="s">
        <v>479</v>
      </c>
      <c r="B168" s="2" t="s">
        <v>480</v>
      </c>
      <c r="C168" s="23" t="s">
        <v>208</v>
      </c>
      <c r="D168" s="15">
        <v>38930</v>
      </c>
      <c r="E168" s="15">
        <v>39485</v>
      </c>
      <c r="F168" s="16">
        <v>125</v>
      </c>
      <c r="G168" s="17">
        <v>0.08</v>
      </c>
      <c r="H168" s="17" t="s">
        <v>64</v>
      </c>
      <c r="I168" s="68" t="s">
        <v>14</v>
      </c>
      <c r="J168" s="75">
        <v>2.07E-2</v>
      </c>
      <c r="K168" s="75">
        <v>1.1299999999999999E-2</v>
      </c>
      <c r="L168" s="74">
        <f t="shared" si="5"/>
        <v>0.54589371980676327</v>
      </c>
      <c r="M168" s="75"/>
      <c r="N168" s="75">
        <v>2.07E-2</v>
      </c>
      <c r="O168" s="75">
        <v>1.1299999999999999E-2</v>
      </c>
      <c r="P168" s="74">
        <f t="shared" si="4"/>
        <v>0.54589371980676327</v>
      </c>
      <c r="Q168" s="75"/>
      <c r="R168" s="3">
        <v>1</v>
      </c>
      <c r="S168" s="3">
        <v>0</v>
      </c>
      <c r="T168" s="3">
        <v>0</v>
      </c>
      <c r="U168" s="3">
        <v>0</v>
      </c>
      <c r="V168" s="3">
        <v>0</v>
      </c>
      <c r="W168" s="3">
        <v>0</v>
      </c>
      <c r="X168" s="3">
        <v>1</v>
      </c>
      <c r="Y168" s="3">
        <v>0</v>
      </c>
      <c r="Z168" t="s">
        <v>481</v>
      </c>
    </row>
    <row r="169" spans="1:26" x14ac:dyDescent="0.2">
      <c r="A169" s="14" t="s">
        <v>482</v>
      </c>
      <c r="B169" s="2" t="s">
        <v>483</v>
      </c>
      <c r="C169" s="23" t="s">
        <v>484</v>
      </c>
      <c r="D169" s="15">
        <v>38932</v>
      </c>
      <c r="E169" s="15">
        <v>40765</v>
      </c>
      <c r="F169" s="16">
        <v>200</v>
      </c>
      <c r="G169" s="17">
        <v>3.9E-2</v>
      </c>
      <c r="H169" s="17" t="s">
        <v>64</v>
      </c>
      <c r="I169" s="68" t="s">
        <v>14</v>
      </c>
      <c r="J169" s="75">
        <v>1.41E-2</v>
      </c>
      <c r="K169" s="75">
        <v>1.24E-2</v>
      </c>
      <c r="L169" s="74">
        <f t="shared" si="5"/>
        <v>0.87943262411347511</v>
      </c>
      <c r="M169" s="75"/>
      <c r="N169" s="75">
        <v>1.41E-2</v>
      </c>
      <c r="O169" s="75">
        <v>1.24E-2</v>
      </c>
      <c r="P169" s="74">
        <f t="shared" si="4"/>
        <v>0.87943262411347511</v>
      </c>
      <c r="Q169" s="75"/>
      <c r="R169" s="3">
        <v>1</v>
      </c>
      <c r="S169" s="3">
        <v>0</v>
      </c>
      <c r="T169" s="3">
        <v>0</v>
      </c>
      <c r="U169" s="3">
        <v>0</v>
      </c>
      <c r="V169" s="3">
        <v>0</v>
      </c>
      <c r="W169" s="3">
        <v>1</v>
      </c>
      <c r="X169" s="3">
        <v>0</v>
      </c>
      <c r="Y169" s="3">
        <v>0</v>
      </c>
      <c r="Z169" t="s">
        <v>69</v>
      </c>
    </row>
    <row r="170" spans="1:26" x14ac:dyDescent="0.2">
      <c r="A170" s="14" t="s">
        <v>485</v>
      </c>
      <c r="B170" s="2" t="s">
        <v>486</v>
      </c>
      <c r="C170" s="23" t="s">
        <v>35</v>
      </c>
      <c r="D170" s="24">
        <v>38933</v>
      </c>
      <c r="E170" s="24">
        <v>39086</v>
      </c>
      <c r="F170" s="32">
        <v>50</v>
      </c>
      <c r="G170" s="26">
        <v>0.49199999999999999</v>
      </c>
      <c r="H170" s="17" t="s">
        <v>41</v>
      </c>
      <c r="I170" s="68" t="s">
        <v>13</v>
      </c>
      <c r="J170" s="75">
        <v>7.9299999999999995E-2</v>
      </c>
      <c r="K170" s="75">
        <v>6.25E-2</v>
      </c>
      <c r="L170" s="74">
        <f t="shared" si="5"/>
        <v>0.78814627994955866</v>
      </c>
      <c r="M170" s="75"/>
      <c r="N170" s="75">
        <v>0.109</v>
      </c>
      <c r="O170" s="75">
        <v>8.8099999999999998E-2</v>
      </c>
      <c r="P170" s="74">
        <f t="shared" si="4"/>
        <v>0.80825688073394497</v>
      </c>
      <c r="Q170" s="75"/>
      <c r="R170" s="3">
        <v>1</v>
      </c>
      <c r="S170" s="3">
        <v>0</v>
      </c>
      <c r="T170" s="3">
        <v>0</v>
      </c>
      <c r="U170" s="3">
        <v>0</v>
      </c>
      <c r="V170" s="3">
        <v>0</v>
      </c>
      <c r="W170" s="3">
        <v>0</v>
      </c>
      <c r="X170" s="3">
        <v>1</v>
      </c>
      <c r="Y170" s="3">
        <v>0</v>
      </c>
      <c r="Z170" t="s">
        <v>59</v>
      </c>
    </row>
    <row r="171" spans="1:26" ht="15" x14ac:dyDescent="0.2">
      <c r="A171" s="29" t="s">
        <v>487</v>
      </c>
      <c r="B171" s="2" t="s">
        <v>488</v>
      </c>
      <c r="C171" s="23" t="s">
        <v>356</v>
      </c>
      <c r="D171" s="15">
        <v>38954</v>
      </c>
      <c r="E171" s="15">
        <v>40056</v>
      </c>
      <c r="F171" s="16">
        <v>300</v>
      </c>
      <c r="G171" s="17">
        <v>0.04</v>
      </c>
      <c r="H171" s="17" t="s">
        <v>64</v>
      </c>
      <c r="I171" s="68" t="s">
        <v>13</v>
      </c>
      <c r="J171" s="75">
        <v>9.8999999999999991E-3</v>
      </c>
      <c r="K171" s="75">
        <v>7.6E-3</v>
      </c>
      <c r="L171" s="74">
        <f t="shared" si="5"/>
        <v>0.76767676767676774</v>
      </c>
      <c r="M171" s="75"/>
      <c r="N171" s="75">
        <v>9.9000000000000008E-3</v>
      </c>
      <c r="O171" s="75">
        <v>7.6E-3</v>
      </c>
      <c r="P171" s="74">
        <f t="shared" si="4"/>
        <v>0.76767676767676762</v>
      </c>
      <c r="Q171" s="75"/>
      <c r="R171" s="3">
        <v>0</v>
      </c>
      <c r="S171" s="3">
        <v>0</v>
      </c>
      <c r="T171" s="3">
        <v>0</v>
      </c>
      <c r="U171" s="3">
        <v>1</v>
      </c>
      <c r="V171" s="3">
        <v>0</v>
      </c>
      <c r="W171" s="3">
        <v>1</v>
      </c>
      <c r="X171" s="3">
        <v>0</v>
      </c>
      <c r="Y171" s="3">
        <v>0</v>
      </c>
      <c r="Z171" t="s">
        <v>357</v>
      </c>
    </row>
    <row r="172" spans="1:26" ht="15" x14ac:dyDescent="0.2">
      <c r="A172" s="29" t="s">
        <v>489</v>
      </c>
      <c r="B172" s="2" t="s">
        <v>490</v>
      </c>
      <c r="C172" s="23" t="s">
        <v>491</v>
      </c>
      <c r="D172" s="15">
        <v>39038</v>
      </c>
      <c r="E172" s="15">
        <v>40134</v>
      </c>
      <c r="F172" s="16">
        <v>133.5</v>
      </c>
      <c r="G172" s="17">
        <v>1.4999999999999999E-2</v>
      </c>
      <c r="H172" s="17" t="s">
        <v>492</v>
      </c>
      <c r="I172" s="68" t="s">
        <v>14</v>
      </c>
      <c r="J172" s="75">
        <v>1E-4</v>
      </c>
      <c r="K172" s="75">
        <v>3.0000000000000001E-6</v>
      </c>
      <c r="L172" s="74">
        <f t="shared" si="5"/>
        <v>0.03</v>
      </c>
      <c r="M172" s="75"/>
      <c r="N172" s="75">
        <v>1E-4</v>
      </c>
      <c r="O172" s="75">
        <v>2.9689999999999999E-5</v>
      </c>
      <c r="P172" s="74">
        <f t="shared" si="4"/>
        <v>0.2969</v>
      </c>
      <c r="Q172" s="75"/>
      <c r="R172" s="3">
        <v>1</v>
      </c>
      <c r="S172" s="3">
        <v>0</v>
      </c>
      <c r="T172" s="3">
        <v>0</v>
      </c>
      <c r="U172" s="3">
        <v>1</v>
      </c>
      <c r="V172" s="3">
        <v>0</v>
      </c>
      <c r="W172" s="3">
        <v>1</v>
      </c>
      <c r="X172" s="3">
        <v>0</v>
      </c>
      <c r="Y172" s="3">
        <v>0</v>
      </c>
      <c r="Z172" t="s">
        <v>493</v>
      </c>
    </row>
    <row r="173" spans="1:26" ht="15" x14ac:dyDescent="0.2">
      <c r="A173" s="29" t="s">
        <v>494</v>
      </c>
      <c r="B173" s="2" t="s">
        <v>495</v>
      </c>
      <c r="C173" s="23" t="s">
        <v>496</v>
      </c>
      <c r="D173" s="15">
        <v>39038</v>
      </c>
      <c r="E173" s="15">
        <v>40134</v>
      </c>
      <c r="F173" s="16">
        <v>66.75</v>
      </c>
      <c r="G173" s="17">
        <v>4.2500000000000003E-2</v>
      </c>
      <c r="H173" s="17" t="s">
        <v>58</v>
      </c>
      <c r="I173" s="68" t="s">
        <v>14</v>
      </c>
      <c r="J173" s="75">
        <v>4.1999999999999997E-3</v>
      </c>
      <c r="K173" s="75">
        <v>2.5000000000000001E-3</v>
      </c>
      <c r="L173" s="74">
        <f t="shared" si="5"/>
        <v>0.59523809523809523</v>
      </c>
      <c r="M173" s="75"/>
      <c r="N173" s="75">
        <v>4.1999999999999997E-3</v>
      </c>
      <c r="O173" s="75">
        <v>2.4759999999999999E-3</v>
      </c>
      <c r="P173" s="74">
        <f t="shared" si="4"/>
        <v>0.58952380952380956</v>
      </c>
      <c r="Q173" s="75"/>
      <c r="R173" s="3">
        <v>1</v>
      </c>
      <c r="S173" s="3">
        <v>0</v>
      </c>
      <c r="T173" s="3">
        <v>0</v>
      </c>
      <c r="U173" s="3">
        <v>1</v>
      </c>
      <c r="V173" s="3">
        <v>0</v>
      </c>
      <c r="W173" s="3">
        <v>1</v>
      </c>
      <c r="X173" s="3">
        <v>0</v>
      </c>
      <c r="Y173" s="3">
        <v>0</v>
      </c>
      <c r="Z173" t="s">
        <v>493</v>
      </c>
    </row>
    <row r="174" spans="1:26" ht="15" x14ac:dyDescent="0.2">
      <c r="A174" s="29" t="s">
        <v>497</v>
      </c>
      <c r="B174" s="2" t="s">
        <v>498</v>
      </c>
      <c r="C174" s="23" t="s">
        <v>35</v>
      </c>
      <c r="D174" s="15">
        <v>39038</v>
      </c>
      <c r="E174" s="15">
        <v>40508</v>
      </c>
      <c r="F174" s="16">
        <v>180</v>
      </c>
      <c r="G174" s="17">
        <v>6.7500000000000004E-2</v>
      </c>
      <c r="H174" s="17" t="s">
        <v>64</v>
      </c>
      <c r="I174" s="68" t="s">
        <v>14</v>
      </c>
      <c r="J174" s="75">
        <v>1.06E-2</v>
      </c>
      <c r="K174" s="75">
        <v>8.6E-3</v>
      </c>
      <c r="L174" s="74">
        <f t="shared" si="5"/>
        <v>0.81132075471698117</v>
      </c>
      <c r="M174" s="75"/>
      <c r="N174" s="75">
        <v>1.06E-2</v>
      </c>
      <c r="O174" s="75">
        <v>8.6E-3</v>
      </c>
      <c r="P174" s="74">
        <f t="shared" si="4"/>
        <v>0.81132075471698117</v>
      </c>
      <c r="Q174" s="75"/>
      <c r="R174" s="3">
        <v>1</v>
      </c>
      <c r="S174" s="3">
        <v>0</v>
      </c>
      <c r="T174" s="3">
        <v>0</v>
      </c>
      <c r="U174" s="3">
        <v>0</v>
      </c>
      <c r="V174" s="3">
        <v>0</v>
      </c>
      <c r="W174" s="3">
        <v>1</v>
      </c>
      <c r="X174" s="3">
        <v>0</v>
      </c>
      <c r="Y174" s="3">
        <v>0</v>
      </c>
      <c r="Z174" t="s">
        <v>336</v>
      </c>
    </row>
    <row r="175" spans="1:26" ht="15" x14ac:dyDescent="0.2">
      <c r="A175" s="29" t="s">
        <v>499</v>
      </c>
      <c r="B175" s="2" t="s">
        <v>500</v>
      </c>
      <c r="C175" s="23" t="s">
        <v>501</v>
      </c>
      <c r="D175" s="15">
        <v>39038</v>
      </c>
      <c r="E175" s="15">
        <v>39821</v>
      </c>
      <c r="F175" s="16">
        <v>67.5</v>
      </c>
      <c r="G175" s="17">
        <v>9.8000000000000004E-2</v>
      </c>
      <c r="H175" s="17" t="s">
        <v>85</v>
      </c>
      <c r="I175" s="68" t="s">
        <v>14</v>
      </c>
      <c r="J175" s="75">
        <v>4.36E-2</v>
      </c>
      <c r="K175" s="75">
        <v>1.9800000000000002E-2</v>
      </c>
      <c r="L175" s="74">
        <f t="shared" si="5"/>
        <v>0.45412844036697253</v>
      </c>
      <c r="M175" s="75"/>
      <c r="N175" s="75">
        <v>4.6199999999999998E-2</v>
      </c>
      <c r="O175" s="75">
        <v>2.1000000000000001E-2</v>
      </c>
      <c r="P175" s="74">
        <f t="shared" si="4"/>
        <v>0.45454545454545459</v>
      </c>
      <c r="Q175" s="75"/>
      <c r="R175" s="3">
        <v>1</v>
      </c>
      <c r="S175" s="3">
        <v>0</v>
      </c>
      <c r="T175" s="3">
        <v>0</v>
      </c>
      <c r="U175" s="3">
        <v>0</v>
      </c>
      <c r="V175" s="3">
        <v>0</v>
      </c>
      <c r="W175" s="3">
        <v>1</v>
      </c>
      <c r="X175" s="3">
        <v>0</v>
      </c>
      <c r="Y175" s="3">
        <v>0</v>
      </c>
      <c r="Z175" t="s">
        <v>336</v>
      </c>
    </row>
    <row r="176" spans="1:26" x14ac:dyDescent="0.2">
      <c r="A176" s="14" t="s">
        <v>502</v>
      </c>
      <c r="B176" s="2" t="s">
        <v>503</v>
      </c>
      <c r="C176" s="23" t="s">
        <v>35</v>
      </c>
      <c r="D176" s="15">
        <v>39051</v>
      </c>
      <c r="E176" s="15">
        <v>39787</v>
      </c>
      <c r="F176" s="16">
        <v>200</v>
      </c>
      <c r="G176" s="17">
        <v>6.3E-2</v>
      </c>
      <c r="H176" s="17" t="s">
        <v>64</v>
      </c>
      <c r="I176" s="68" t="s">
        <v>12</v>
      </c>
      <c r="J176" s="75">
        <v>6.8000000000000005E-3</v>
      </c>
      <c r="K176" s="75">
        <v>5.7000000000000002E-3</v>
      </c>
      <c r="L176" s="74">
        <f t="shared" si="5"/>
        <v>0.83823529411764708</v>
      </c>
      <c r="M176" s="75"/>
      <c r="N176" s="75">
        <v>8.3999999999999995E-3</v>
      </c>
      <c r="O176" s="75">
        <v>6.8999999999999999E-3</v>
      </c>
      <c r="P176" s="74">
        <f t="shared" si="4"/>
        <v>0.82142857142857151</v>
      </c>
      <c r="Q176" s="75"/>
      <c r="R176" s="3">
        <v>1</v>
      </c>
      <c r="S176" s="3">
        <v>0</v>
      </c>
      <c r="T176" s="3">
        <v>0</v>
      </c>
      <c r="U176" s="3">
        <v>0</v>
      </c>
      <c r="V176" s="3">
        <v>0</v>
      </c>
      <c r="W176" s="3">
        <v>1</v>
      </c>
      <c r="X176" s="3">
        <v>0</v>
      </c>
      <c r="Y176" s="3">
        <v>0</v>
      </c>
      <c r="Z176" t="s">
        <v>468</v>
      </c>
    </row>
    <row r="177" spans="1:27" x14ac:dyDescent="0.2">
      <c r="A177" s="14" t="s">
        <v>504</v>
      </c>
      <c r="B177" s="2" t="s">
        <v>505</v>
      </c>
      <c r="C177" s="23" t="s">
        <v>35</v>
      </c>
      <c r="D177" s="15">
        <v>39051</v>
      </c>
      <c r="E177" s="15">
        <v>39787</v>
      </c>
      <c r="F177" s="16">
        <v>125</v>
      </c>
      <c r="G177" s="17">
        <v>0.09</v>
      </c>
      <c r="H177" s="17" t="s">
        <v>54</v>
      </c>
      <c r="I177" s="68" t="s">
        <v>12</v>
      </c>
      <c r="J177" s="75">
        <v>1.89E-2</v>
      </c>
      <c r="K177" s="75">
        <v>1.2500000000000001E-2</v>
      </c>
      <c r="L177" s="74">
        <f t="shared" si="5"/>
        <v>0.66137566137566139</v>
      </c>
      <c r="M177" s="75"/>
      <c r="N177" s="75">
        <v>2.3900000000000001E-2</v>
      </c>
      <c r="O177" s="75">
        <v>1.5900000000000001E-2</v>
      </c>
      <c r="P177" s="74">
        <f t="shared" si="4"/>
        <v>0.66527196652719667</v>
      </c>
      <c r="Q177" s="75"/>
      <c r="R177" s="3">
        <v>1</v>
      </c>
      <c r="S177" s="3">
        <v>0</v>
      </c>
      <c r="T177" s="3">
        <v>0</v>
      </c>
      <c r="U177" s="3">
        <v>0</v>
      </c>
      <c r="V177" s="3">
        <v>0</v>
      </c>
      <c r="W177" s="3">
        <v>1</v>
      </c>
      <c r="X177" s="3">
        <v>0</v>
      </c>
      <c r="Y177" s="3">
        <v>0</v>
      </c>
      <c r="Z177" t="s">
        <v>468</v>
      </c>
    </row>
    <row r="178" spans="1:27" x14ac:dyDescent="0.2">
      <c r="A178" s="14" t="s">
        <v>506</v>
      </c>
      <c r="B178" s="2" t="s">
        <v>507</v>
      </c>
      <c r="C178" s="23" t="s">
        <v>35</v>
      </c>
      <c r="D178" s="24">
        <v>39059</v>
      </c>
      <c r="E178" s="24">
        <v>39422</v>
      </c>
      <c r="F178" s="32">
        <v>4</v>
      </c>
      <c r="G178" s="26">
        <v>0.22500000000000001</v>
      </c>
      <c r="H178" s="17" t="s">
        <v>41</v>
      </c>
      <c r="I178" s="68" t="s">
        <v>13</v>
      </c>
      <c r="J178" s="75">
        <v>7.9299999999999995E-2</v>
      </c>
      <c r="K178" s="75">
        <v>6.25E-2</v>
      </c>
      <c r="L178" s="74">
        <f t="shared" si="5"/>
        <v>0.78814627994955866</v>
      </c>
      <c r="M178" s="75"/>
      <c r="N178" s="75">
        <v>0.1009</v>
      </c>
      <c r="O178" s="75">
        <v>8.8099999999999998E-2</v>
      </c>
      <c r="P178" s="74">
        <f t="shared" si="4"/>
        <v>0.87314172447968275</v>
      </c>
      <c r="Q178" s="75"/>
      <c r="R178" s="3">
        <v>1</v>
      </c>
      <c r="S178" s="3">
        <v>0</v>
      </c>
      <c r="T178" s="3">
        <v>0</v>
      </c>
      <c r="U178" s="3">
        <v>0</v>
      </c>
      <c r="V178" s="3">
        <v>0</v>
      </c>
      <c r="W178" s="3">
        <v>0</v>
      </c>
      <c r="X178" s="3">
        <v>1</v>
      </c>
      <c r="Y178" s="3">
        <v>0</v>
      </c>
      <c r="Z178" t="s">
        <v>59</v>
      </c>
    </row>
    <row r="179" spans="1:27" x14ac:dyDescent="0.2">
      <c r="A179" s="14" t="s">
        <v>508</v>
      </c>
      <c r="B179" s="2" t="s">
        <v>509</v>
      </c>
      <c r="C179" s="23" t="s">
        <v>443</v>
      </c>
      <c r="D179" s="24">
        <v>39059</v>
      </c>
      <c r="E179" s="24">
        <v>39422</v>
      </c>
      <c r="F179" s="32">
        <v>4</v>
      </c>
      <c r="G179" s="26">
        <v>0.36</v>
      </c>
      <c r="H179" s="3" t="s">
        <v>41</v>
      </c>
      <c r="I179" s="68" t="s">
        <v>13</v>
      </c>
      <c r="J179" s="75">
        <v>0.16200000000000001</v>
      </c>
      <c r="K179" s="75">
        <v>0.1234</v>
      </c>
      <c r="L179" s="74">
        <f t="shared" si="5"/>
        <v>0.76172839506172829</v>
      </c>
      <c r="M179" s="75"/>
      <c r="N179" s="75">
        <v>0.189</v>
      </c>
      <c r="O179" s="75">
        <v>0.14729999999999999</v>
      </c>
      <c r="P179" s="74">
        <f t="shared" si="4"/>
        <v>0.77936507936507926</v>
      </c>
      <c r="Q179" s="75"/>
      <c r="R179" s="3">
        <v>1</v>
      </c>
      <c r="S179" s="3">
        <v>0</v>
      </c>
      <c r="T179" s="3">
        <v>0</v>
      </c>
      <c r="U179" s="3">
        <v>0</v>
      </c>
      <c r="V179" s="3">
        <v>0</v>
      </c>
      <c r="W179" s="3">
        <v>0</v>
      </c>
      <c r="X179" s="3">
        <v>1</v>
      </c>
      <c r="Y179" s="3">
        <v>0</v>
      </c>
      <c r="Z179" t="s">
        <v>59</v>
      </c>
    </row>
    <row r="180" spans="1:27" x14ac:dyDescent="0.2">
      <c r="A180" s="14" t="s">
        <v>510</v>
      </c>
      <c r="B180" s="2" t="s">
        <v>511</v>
      </c>
      <c r="C180" s="23" t="s">
        <v>24</v>
      </c>
      <c r="D180" s="15">
        <v>39059</v>
      </c>
      <c r="E180" s="15">
        <v>39788</v>
      </c>
      <c r="F180" s="16">
        <v>118</v>
      </c>
      <c r="G180" s="17">
        <v>5.7500000000000002E-2</v>
      </c>
      <c r="H180" s="17" t="s">
        <v>54</v>
      </c>
      <c r="I180" s="68" t="s">
        <v>13</v>
      </c>
      <c r="J180" s="75">
        <v>1.6E-2</v>
      </c>
      <c r="K180" s="75">
        <v>1.29E-2</v>
      </c>
      <c r="L180" s="74">
        <f t="shared" si="5"/>
        <v>0.80625000000000002</v>
      </c>
      <c r="M180" s="75"/>
      <c r="N180" s="75">
        <v>1.6E-2</v>
      </c>
      <c r="O180" s="75">
        <v>1.29E-2</v>
      </c>
      <c r="P180" s="74">
        <f t="shared" si="4"/>
        <v>0.80625000000000002</v>
      </c>
      <c r="Q180" s="75"/>
      <c r="R180" s="3">
        <v>1</v>
      </c>
      <c r="S180" s="3">
        <v>0</v>
      </c>
      <c r="T180" s="3">
        <v>0</v>
      </c>
      <c r="U180" s="3">
        <v>0</v>
      </c>
      <c r="V180" s="3">
        <v>0</v>
      </c>
      <c r="W180" s="3">
        <v>0</v>
      </c>
      <c r="X180" s="3">
        <v>1</v>
      </c>
      <c r="Y180" s="3">
        <v>0</v>
      </c>
      <c r="Z180" t="s">
        <v>59</v>
      </c>
    </row>
    <row r="181" spans="1:27" x14ac:dyDescent="0.2">
      <c r="A181" s="14" t="s">
        <v>512</v>
      </c>
      <c r="B181" s="2" t="s">
        <v>513</v>
      </c>
      <c r="C181" s="23" t="s">
        <v>24</v>
      </c>
      <c r="D181" s="15">
        <v>39059</v>
      </c>
      <c r="E181" s="15">
        <v>39788</v>
      </c>
      <c r="F181" s="16">
        <v>15</v>
      </c>
      <c r="G181" s="17">
        <v>0.1075</v>
      </c>
      <c r="H181" s="17" t="s">
        <v>85</v>
      </c>
      <c r="I181" s="68" t="s">
        <v>13</v>
      </c>
      <c r="J181" s="75">
        <v>0.06</v>
      </c>
      <c r="K181" s="75">
        <v>4.0599999999999997E-2</v>
      </c>
      <c r="L181" s="74">
        <f t="shared" si="5"/>
        <v>0.67666666666666664</v>
      </c>
      <c r="M181" s="75"/>
      <c r="N181" s="75">
        <v>0.06</v>
      </c>
      <c r="O181" s="75">
        <v>4.0599999999999997E-2</v>
      </c>
      <c r="P181" s="74">
        <f t="shared" si="4"/>
        <v>0.67666666666666664</v>
      </c>
      <c r="Q181" s="75"/>
      <c r="R181" s="3">
        <v>1</v>
      </c>
      <c r="S181" s="3">
        <v>0</v>
      </c>
      <c r="T181" s="3">
        <v>0</v>
      </c>
      <c r="U181" s="3">
        <v>0</v>
      </c>
      <c r="V181" s="3">
        <v>0</v>
      </c>
      <c r="W181" s="3">
        <v>0</v>
      </c>
      <c r="X181" s="3">
        <v>1</v>
      </c>
      <c r="Y181" s="3">
        <v>0</v>
      </c>
      <c r="Z181" t="s">
        <v>59</v>
      </c>
    </row>
    <row r="182" spans="1:27" x14ac:dyDescent="0.2">
      <c r="A182" s="14" t="s">
        <v>514</v>
      </c>
      <c r="B182" s="2" t="s">
        <v>515</v>
      </c>
      <c r="C182" s="33" t="s">
        <v>35</v>
      </c>
      <c r="D182" s="15">
        <v>39059</v>
      </c>
      <c r="E182" s="15">
        <v>39788</v>
      </c>
      <c r="F182" s="16">
        <v>26</v>
      </c>
      <c r="G182" s="17">
        <v>0.22500000000000001</v>
      </c>
      <c r="H182" s="17" t="s">
        <v>41</v>
      </c>
      <c r="I182" s="68" t="s">
        <v>13</v>
      </c>
      <c r="J182" s="75">
        <v>7.9299999999999995E-2</v>
      </c>
      <c r="K182" s="75">
        <v>6.25E-2</v>
      </c>
      <c r="L182" s="74">
        <f t="shared" si="5"/>
        <v>0.78814627994955866</v>
      </c>
      <c r="M182" s="75"/>
      <c r="N182" s="75">
        <v>0.109</v>
      </c>
      <c r="O182" s="75">
        <v>8.8099999999999998E-2</v>
      </c>
      <c r="P182" s="74">
        <f t="shared" si="4"/>
        <v>0.80825688073394497</v>
      </c>
      <c r="Q182" s="75"/>
      <c r="R182" s="3">
        <v>1</v>
      </c>
      <c r="S182" s="3">
        <v>0</v>
      </c>
      <c r="T182" s="3">
        <v>0</v>
      </c>
      <c r="U182" s="3">
        <v>0</v>
      </c>
      <c r="V182" s="3">
        <v>0</v>
      </c>
      <c r="W182" s="3">
        <v>0</v>
      </c>
      <c r="X182" s="3">
        <v>1</v>
      </c>
      <c r="Y182" s="3">
        <v>0</v>
      </c>
      <c r="Z182" t="s">
        <v>59</v>
      </c>
    </row>
    <row r="183" spans="1:27" x14ac:dyDescent="0.2">
      <c r="A183" s="14" t="s">
        <v>516</v>
      </c>
      <c r="B183" s="2" t="s">
        <v>517</v>
      </c>
      <c r="C183" s="23" t="s">
        <v>443</v>
      </c>
      <c r="D183" s="15">
        <v>39059</v>
      </c>
      <c r="E183" s="15">
        <v>39788</v>
      </c>
      <c r="F183" s="16">
        <v>24.5</v>
      </c>
      <c r="G183" s="17">
        <v>0.36</v>
      </c>
      <c r="H183" s="17" t="s">
        <v>41</v>
      </c>
      <c r="I183" s="68" t="s">
        <v>13</v>
      </c>
      <c r="J183" s="75">
        <v>0.16200000000000001</v>
      </c>
      <c r="K183" s="75">
        <v>0.1234</v>
      </c>
      <c r="L183" s="74">
        <f t="shared" si="5"/>
        <v>0.76172839506172829</v>
      </c>
      <c r="M183" s="75"/>
      <c r="N183" s="75">
        <v>0.189</v>
      </c>
      <c r="O183" s="75">
        <v>0.14729999999999999</v>
      </c>
      <c r="P183" s="74">
        <f t="shared" si="4"/>
        <v>0.77936507936507926</v>
      </c>
      <c r="Q183" s="75"/>
      <c r="R183" s="3">
        <v>1</v>
      </c>
      <c r="S183" s="3">
        <v>0</v>
      </c>
      <c r="T183" s="3">
        <v>0</v>
      </c>
      <c r="U183" s="3">
        <v>0</v>
      </c>
      <c r="V183" s="3">
        <v>0</v>
      </c>
      <c r="W183" s="3">
        <v>0</v>
      </c>
      <c r="X183" s="3">
        <v>1</v>
      </c>
      <c r="Y183" s="3">
        <v>0</v>
      </c>
      <c r="Z183" t="s">
        <v>59</v>
      </c>
    </row>
    <row r="184" spans="1:27" ht="15" x14ac:dyDescent="0.2">
      <c r="A184" s="29" t="s">
        <v>518</v>
      </c>
      <c r="B184" s="2" t="s">
        <v>519</v>
      </c>
      <c r="C184" s="23" t="s">
        <v>208</v>
      </c>
      <c r="D184" s="15">
        <v>39071</v>
      </c>
      <c r="E184" s="15">
        <v>40178</v>
      </c>
      <c r="F184" s="16">
        <v>190</v>
      </c>
      <c r="G184" s="17">
        <v>6.5000000000000002E-2</v>
      </c>
      <c r="H184" s="17" t="s">
        <v>64</v>
      </c>
      <c r="I184" s="68" t="s">
        <v>14</v>
      </c>
      <c r="J184" s="75">
        <v>4.7999999999999996E-3</v>
      </c>
      <c r="K184" s="75">
        <v>4.1999999999999997E-3</v>
      </c>
      <c r="L184" s="74">
        <f t="shared" si="5"/>
        <v>0.875</v>
      </c>
      <c r="M184" s="75"/>
      <c r="N184" s="75">
        <v>4.7999999999999996E-3</v>
      </c>
      <c r="O184" s="75">
        <v>4.1999999999999997E-3</v>
      </c>
      <c r="P184" s="74">
        <f t="shared" si="4"/>
        <v>0.875</v>
      </c>
      <c r="Q184" s="75"/>
      <c r="R184" s="3">
        <v>0</v>
      </c>
      <c r="S184" s="3">
        <v>1</v>
      </c>
      <c r="T184" s="3">
        <v>0</v>
      </c>
      <c r="U184" s="3">
        <v>0</v>
      </c>
      <c r="V184" s="3">
        <v>0</v>
      </c>
      <c r="W184" s="3">
        <v>0</v>
      </c>
      <c r="X184" s="3">
        <v>1</v>
      </c>
      <c r="Y184" s="3">
        <v>0</v>
      </c>
      <c r="Z184" t="s">
        <v>363</v>
      </c>
    </row>
    <row r="185" spans="1:27" ht="15" x14ac:dyDescent="0.2">
      <c r="A185" s="29" t="s">
        <v>520</v>
      </c>
      <c r="B185" s="2" t="s">
        <v>521</v>
      </c>
      <c r="C185" s="23" t="s">
        <v>522</v>
      </c>
      <c r="D185" s="15">
        <v>39072</v>
      </c>
      <c r="E185" s="15">
        <v>40188</v>
      </c>
      <c r="F185" s="16">
        <v>155</v>
      </c>
      <c r="G185" s="17">
        <v>0.04</v>
      </c>
      <c r="H185" s="17" t="s">
        <v>64</v>
      </c>
      <c r="I185" s="68" t="s">
        <v>13</v>
      </c>
      <c r="J185" s="75">
        <v>6.6E-3</v>
      </c>
      <c r="K185" s="75">
        <v>4.7999999999999996E-3</v>
      </c>
      <c r="L185" s="74">
        <f t="shared" si="5"/>
        <v>0.72727272727272718</v>
      </c>
      <c r="M185" s="75"/>
      <c r="N185" s="75">
        <v>6.6E-3</v>
      </c>
      <c r="O185" s="75">
        <v>4.7999999999999996E-3</v>
      </c>
      <c r="P185" s="74">
        <f t="shared" si="4"/>
        <v>0.72727272727272718</v>
      </c>
      <c r="Q185" s="75"/>
      <c r="R185" s="3">
        <v>1</v>
      </c>
      <c r="S185" s="3">
        <v>0</v>
      </c>
      <c r="T185" s="3">
        <v>0</v>
      </c>
      <c r="U185" s="3">
        <v>0</v>
      </c>
      <c r="V185" s="3">
        <v>0</v>
      </c>
      <c r="W185" s="3">
        <v>0</v>
      </c>
      <c r="X185" s="3">
        <v>1</v>
      </c>
      <c r="Y185" s="3">
        <v>0</v>
      </c>
      <c r="Z185" t="s">
        <v>128</v>
      </c>
    </row>
    <row r="186" spans="1:27" x14ac:dyDescent="0.2">
      <c r="A186" s="14" t="s">
        <v>523</v>
      </c>
      <c r="B186" s="2" t="s">
        <v>524</v>
      </c>
      <c r="C186" s="23" t="s">
        <v>208</v>
      </c>
      <c r="D186" s="24">
        <v>39080</v>
      </c>
      <c r="E186" s="24">
        <v>39456</v>
      </c>
      <c r="F186" s="32">
        <v>125</v>
      </c>
      <c r="G186" s="26">
        <v>6.25E-2</v>
      </c>
      <c r="H186" s="3" t="s">
        <v>54</v>
      </c>
      <c r="I186" s="68" t="s">
        <v>13</v>
      </c>
      <c r="J186" s="75">
        <v>6.8000000000000005E-3</v>
      </c>
      <c r="K186" s="75">
        <v>6.4999999999999997E-3</v>
      </c>
      <c r="L186" s="74">
        <f t="shared" si="5"/>
        <v>0.95588235294117641</v>
      </c>
      <c r="M186" s="75"/>
      <c r="N186" s="75">
        <v>6.7999999999999996E-3</v>
      </c>
      <c r="O186" s="75">
        <v>6.4999999999999997E-3</v>
      </c>
      <c r="P186" s="74">
        <f t="shared" si="4"/>
        <v>0.95588235294117652</v>
      </c>
      <c r="Q186" s="75"/>
      <c r="R186" s="3">
        <v>0</v>
      </c>
      <c r="S186" s="3">
        <v>0</v>
      </c>
      <c r="T186" s="3">
        <v>0</v>
      </c>
      <c r="U186" s="3">
        <v>1</v>
      </c>
      <c r="V186" s="3">
        <v>0</v>
      </c>
      <c r="W186" s="3">
        <v>0</v>
      </c>
      <c r="X186" s="3">
        <v>1</v>
      </c>
      <c r="Y186" s="3">
        <v>0</v>
      </c>
      <c r="Z186" t="s">
        <v>59</v>
      </c>
    </row>
    <row r="187" spans="1:27" x14ac:dyDescent="0.2">
      <c r="A187" s="14" t="s">
        <v>525</v>
      </c>
      <c r="B187" s="2" t="s">
        <v>526</v>
      </c>
      <c r="C187" s="23" t="s">
        <v>208</v>
      </c>
      <c r="D187" s="24">
        <v>39080</v>
      </c>
      <c r="E187" s="24">
        <v>39456</v>
      </c>
      <c r="F187" s="32">
        <v>125</v>
      </c>
      <c r="G187" s="26">
        <v>6.7500000000000004E-2</v>
      </c>
      <c r="H187" s="3" t="s">
        <v>54</v>
      </c>
      <c r="I187" s="68" t="s">
        <v>13</v>
      </c>
      <c r="J187" s="75">
        <v>9.300000000000001E-3</v>
      </c>
      <c r="K187" s="75">
        <v>8.2000000000000007E-3</v>
      </c>
      <c r="L187" s="74">
        <f t="shared" si="5"/>
        <v>0.88172043010752688</v>
      </c>
      <c r="M187" s="75"/>
      <c r="N187" s="75">
        <v>9.2999999999999992E-3</v>
      </c>
      <c r="O187" s="75">
        <v>8.2000000000000007E-3</v>
      </c>
      <c r="P187" s="74">
        <f t="shared" si="4"/>
        <v>0.88172043010752699</v>
      </c>
      <c r="Q187" s="75"/>
      <c r="R187" s="3">
        <v>0</v>
      </c>
      <c r="S187" s="3">
        <v>0</v>
      </c>
      <c r="T187" s="3">
        <v>0</v>
      </c>
      <c r="U187" s="3">
        <v>1</v>
      </c>
      <c r="V187" s="3">
        <v>0</v>
      </c>
      <c r="W187" s="3">
        <v>0</v>
      </c>
      <c r="X187" s="3">
        <v>1</v>
      </c>
      <c r="Y187" s="3">
        <v>0</v>
      </c>
      <c r="Z187" t="s">
        <v>59</v>
      </c>
    </row>
    <row r="188" spans="1:27" x14ac:dyDescent="0.2">
      <c r="A188" s="14" t="s">
        <v>527</v>
      </c>
      <c r="B188" s="2" t="s">
        <v>528</v>
      </c>
      <c r="C188" s="23" t="s">
        <v>208</v>
      </c>
      <c r="D188" s="24">
        <v>39080</v>
      </c>
      <c r="E188" s="24">
        <v>39456</v>
      </c>
      <c r="F188" s="32">
        <v>18</v>
      </c>
      <c r="G188" s="26">
        <v>2.4E-2</v>
      </c>
      <c r="H188" s="17" t="s">
        <v>147</v>
      </c>
      <c r="I188" s="68" t="s">
        <v>13</v>
      </c>
      <c r="J188" s="75">
        <v>3.9000000000000003E-3</v>
      </c>
      <c r="K188" s="75">
        <v>1.9E-3</v>
      </c>
      <c r="L188" s="74">
        <f t="shared" si="5"/>
        <v>0.48717948717948717</v>
      </c>
      <c r="M188" s="75"/>
      <c r="N188" s="75">
        <v>3.8999999999999998E-3</v>
      </c>
      <c r="O188" s="75">
        <v>1.9E-3</v>
      </c>
      <c r="P188" s="74">
        <f t="shared" si="4"/>
        <v>0.48717948717948723</v>
      </c>
      <c r="Q188" s="75"/>
      <c r="R188" s="3">
        <v>0</v>
      </c>
      <c r="S188" s="3">
        <v>0</v>
      </c>
      <c r="T188" s="3">
        <v>0</v>
      </c>
      <c r="U188" s="3">
        <v>1</v>
      </c>
      <c r="V188" s="3">
        <v>0</v>
      </c>
      <c r="W188" s="3">
        <v>0</v>
      </c>
      <c r="X188" s="3">
        <v>1</v>
      </c>
      <c r="Y188" s="3">
        <v>0</v>
      </c>
      <c r="Z188" t="s">
        <v>59</v>
      </c>
    </row>
    <row r="189" spans="1:27" x14ac:dyDescent="0.2">
      <c r="A189" s="14" t="s">
        <v>529</v>
      </c>
      <c r="B189" s="2" t="s">
        <v>530</v>
      </c>
      <c r="C189" s="23" t="s">
        <v>208</v>
      </c>
      <c r="D189" s="24">
        <v>39080</v>
      </c>
      <c r="E189" s="24">
        <v>39456</v>
      </c>
      <c r="F189" s="32">
        <v>20</v>
      </c>
      <c r="G189" s="26">
        <v>7.7499999999999999E-2</v>
      </c>
      <c r="H189" s="17" t="s">
        <v>78</v>
      </c>
      <c r="I189" s="68" t="s">
        <v>13</v>
      </c>
      <c r="J189" s="75">
        <v>2.6699999999999998E-2</v>
      </c>
      <c r="K189" s="75">
        <v>1.2999999999999999E-2</v>
      </c>
      <c r="L189" s="74">
        <f t="shared" si="5"/>
        <v>0.48689138576779029</v>
      </c>
      <c r="M189" s="75"/>
      <c r="N189" s="75">
        <v>2.6700000000000002E-2</v>
      </c>
      <c r="O189" s="75">
        <v>1.2999999999999999E-2</v>
      </c>
      <c r="P189" s="74">
        <f t="shared" si="4"/>
        <v>0.48689138576779023</v>
      </c>
      <c r="Q189" s="75"/>
      <c r="R189" s="3">
        <v>0</v>
      </c>
      <c r="S189" s="3">
        <v>0</v>
      </c>
      <c r="T189" s="3">
        <v>0</v>
      </c>
      <c r="U189" s="3">
        <v>1</v>
      </c>
      <c r="V189" s="3">
        <v>0</v>
      </c>
      <c r="W189" s="3">
        <v>0</v>
      </c>
      <c r="X189" s="3">
        <v>1</v>
      </c>
      <c r="Y189" s="3">
        <v>0</v>
      </c>
      <c r="Z189" t="s">
        <v>59</v>
      </c>
    </row>
    <row r="190" spans="1:27" x14ac:dyDescent="0.2">
      <c r="A190" s="7" t="s">
        <v>531</v>
      </c>
      <c r="B190" s="8" t="s">
        <v>532</v>
      </c>
      <c r="C190" s="18" t="s">
        <v>208</v>
      </c>
      <c r="D190" s="19">
        <v>39080</v>
      </c>
      <c r="E190" s="19">
        <v>39456</v>
      </c>
      <c r="F190" s="34">
        <v>12</v>
      </c>
      <c r="G190" s="21">
        <v>0.14499999999999999</v>
      </c>
      <c r="H190" s="12" t="s">
        <v>99</v>
      </c>
      <c r="I190" s="67" t="s">
        <v>13</v>
      </c>
      <c r="J190" s="72">
        <v>8.6500000000000007E-2</v>
      </c>
      <c r="K190" s="72">
        <v>4.9200000000000001E-2</v>
      </c>
      <c r="L190" s="76">
        <f t="shared" si="5"/>
        <v>0.56878612716763</v>
      </c>
      <c r="M190" s="72"/>
      <c r="N190" s="72">
        <v>8.6499999999999994E-2</v>
      </c>
      <c r="O190" s="72">
        <v>4.9200000000000001E-2</v>
      </c>
      <c r="P190" s="76">
        <f t="shared" si="4"/>
        <v>0.56878612716763011</v>
      </c>
      <c r="Q190" s="72"/>
      <c r="R190" s="13">
        <v>0</v>
      </c>
      <c r="S190" s="13">
        <v>0</v>
      </c>
      <c r="T190" s="13">
        <v>0</v>
      </c>
      <c r="U190" s="13">
        <v>1</v>
      </c>
      <c r="V190" s="13">
        <v>0</v>
      </c>
      <c r="W190" s="13">
        <v>0</v>
      </c>
      <c r="X190" s="13">
        <v>1</v>
      </c>
      <c r="Y190" s="13">
        <v>0</v>
      </c>
      <c r="Z190" s="9" t="s">
        <v>59</v>
      </c>
      <c r="AA190" s="9"/>
    </row>
    <row r="191" spans="1:27" x14ac:dyDescent="0.2">
      <c r="A191" s="14" t="s">
        <v>533</v>
      </c>
      <c r="B191" s="2" t="s">
        <v>534</v>
      </c>
      <c r="C191" s="23" t="s">
        <v>35</v>
      </c>
      <c r="D191" s="15">
        <v>39085</v>
      </c>
      <c r="E191" s="15">
        <v>40186</v>
      </c>
      <c r="F191" s="16">
        <v>100</v>
      </c>
      <c r="G191" s="17">
        <v>8.4000000000000005E-2</v>
      </c>
      <c r="H191" s="17" t="s">
        <v>54</v>
      </c>
      <c r="I191" s="68" t="s">
        <v>13</v>
      </c>
      <c r="J191" s="75">
        <v>1.2800000000000001E-2</v>
      </c>
      <c r="K191" s="75">
        <v>8.6999999999999994E-3</v>
      </c>
      <c r="L191" s="74">
        <f t="shared" si="5"/>
        <v>0.67968749999999989</v>
      </c>
      <c r="M191" s="75"/>
      <c r="N191" s="75">
        <v>1.7500000000000002E-2</v>
      </c>
      <c r="O191" s="75">
        <v>1.2999999999999999E-2</v>
      </c>
      <c r="P191" s="74">
        <f t="shared" si="4"/>
        <v>0.74285714285714277</v>
      </c>
      <c r="Q191" s="75"/>
      <c r="R191" s="3">
        <v>1</v>
      </c>
      <c r="S191" s="3">
        <v>0</v>
      </c>
      <c r="T191" s="3">
        <v>0</v>
      </c>
      <c r="U191" s="3">
        <v>0</v>
      </c>
      <c r="V191" s="3">
        <v>0</v>
      </c>
      <c r="W191" s="3">
        <v>0</v>
      </c>
      <c r="X191" s="3">
        <v>1</v>
      </c>
      <c r="Y191" s="3">
        <v>0</v>
      </c>
      <c r="Z191" t="s">
        <v>59</v>
      </c>
      <c r="AA191" t="s">
        <v>407</v>
      </c>
    </row>
    <row r="192" spans="1:27" x14ac:dyDescent="0.2">
      <c r="A192" s="14" t="s">
        <v>535</v>
      </c>
      <c r="B192" s="2" t="s">
        <v>536</v>
      </c>
      <c r="C192" s="23" t="s">
        <v>106</v>
      </c>
      <c r="D192" s="15">
        <v>39085</v>
      </c>
      <c r="E192" s="15">
        <v>40186</v>
      </c>
      <c r="F192" s="16">
        <v>50</v>
      </c>
      <c r="G192" s="17">
        <v>9.6000000000000002E-2</v>
      </c>
      <c r="H192" s="17" t="s">
        <v>371</v>
      </c>
      <c r="I192" s="68" t="s">
        <v>13</v>
      </c>
      <c r="J192" s="75">
        <v>2.6800000000000001E-2</v>
      </c>
      <c r="K192" s="75">
        <v>1.9199999999999998E-2</v>
      </c>
      <c r="L192" s="74">
        <f t="shared" si="5"/>
        <v>0.71641791044776115</v>
      </c>
      <c r="M192" s="75"/>
      <c r="N192" s="75">
        <v>2.6800000000000001E-2</v>
      </c>
      <c r="O192" s="75">
        <v>1.9199999999999998E-2</v>
      </c>
      <c r="P192" s="74">
        <f t="shared" si="4"/>
        <v>0.71641791044776115</v>
      </c>
      <c r="Q192" s="75"/>
      <c r="R192" s="3">
        <v>1</v>
      </c>
      <c r="S192" s="3">
        <v>0</v>
      </c>
      <c r="T192" s="3">
        <v>0</v>
      </c>
      <c r="U192" s="3">
        <v>0</v>
      </c>
      <c r="V192" s="3">
        <v>0</v>
      </c>
      <c r="W192" s="3">
        <v>0</v>
      </c>
      <c r="X192" s="3">
        <v>1</v>
      </c>
      <c r="Y192" s="3">
        <v>0</v>
      </c>
      <c r="Z192" t="s">
        <v>59</v>
      </c>
      <c r="AA192" t="s">
        <v>407</v>
      </c>
    </row>
    <row r="193" spans="1:27" x14ac:dyDescent="0.2">
      <c r="A193" s="14" t="s">
        <v>537</v>
      </c>
      <c r="B193" s="2" t="s">
        <v>538</v>
      </c>
      <c r="C193" s="23" t="s">
        <v>410</v>
      </c>
      <c r="D193" s="15">
        <v>39085</v>
      </c>
      <c r="E193" s="15">
        <v>40186</v>
      </c>
      <c r="F193" s="16">
        <v>100</v>
      </c>
      <c r="G193" s="17">
        <v>0.109</v>
      </c>
      <c r="H193" s="17" t="s">
        <v>54</v>
      </c>
      <c r="I193" s="68" t="s">
        <v>13</v>
      </c>
      <c r="J193" s="75">
        <v>1.89E-2</v>
      </c>
      <c r="K193" s="75">
        <v>1.5299999999999999E-2</v>
      </c>
      <c r="L193" s="74">
        <f t="shared" si="5"/>
        <v>0.80952380952380953</v>
      </c>
      <c r="M193" s="75"/>
      <c r="N193" s="75">
        <v>2.23E-2</v>
      </c>
      <c r="O193" s="75">
        <v>1.7299999999999999E-2</v>
      </c>
      <c r="P193" s="74">
        <f t="shared" si="4"/>
        <v>0.77578475336322861</v>
      </c>
      <c r="Q193" s="75"/>
      <c r="R193" s="3">
        <v>1</v>
      </c>
      <c r="S193" s="3">
        <v>0</v>
      </c>
      <c r="T193" s="3">
        <v>0</v>
      </c>
      <c r="U193" s="3">
        <v>0</v>
      </c>
      <c r="V193" s="3">
        <v>0</v>
      </c>
      <c r="W193" s="3">
        <v>0</v>
      </c>
      <c r="X193" s="3">
        <v>1</v>
      </c>
      <c r="Y193" s="3">
        <v>0</v>
      </c>
      <c r="Z193" t="s">
        <v>59</v>
      </c>
      <c r="AA193" t="s">
        <v>407</v>
      </c>
    </row>
    <row r="194" spans="1:27" ht="15" x14ac:dyDescent="0.2">
      <c r="A194" s="29" t="s">
        <v>539</v>
      </c>
      <c r="B194" s="2" t="s">
        <v>540</v>
      </c>
      <c r="C194" s="23" t="s">
        <v>391</v>
      </c>
      <c r="D194" s="15">
        <v>39155</v>
      </c>
      <c r="E194" s="15">
        <v>39896</v>
      </c>
      <c r="F194" s="16">
        <v>50</v>
      </c>
      <c r="G194" s="17">
        <v>3.6499999999999998E-2</v>
      </c>
      <c r="H194" s="17" t="s">
        <v>54</v>
      </c>
      <c r="I194" s="68" t="s">
        <v>13</v>
      </c>
      <c r="J194" s="75">
        <v>2.47E-2</v>
      </c>
      <c r="K194" s="75">
        <v>2.1000000000000001E-2</v>
      </c>
      <c r="L194" s="74">
        <f t="shared" si="5"/>
        <v>0.8502024291497976</v>
      </c>
      <c r="M194" s="75"/>
      <c r="N194" s="75">
        <v>2.1000000000000001E-2</v>
      </c>
      <c r="O194" s="75">
        <v>2.1000000000000001E-2</v>
      </c>
      <c r="P194" s="74">
        <f t="shared" si="4"/>
        <v>1</v>
      </c>
      <c r="Q194" s="75"/>
      <c r="R194" s="3">
        <v>1</v>
      </c>
      <c r="S194" s="3">
        <v>0</v>
      </c>
      <c r="T194" s="3">
        <v>0</v>
      </c>
      <c r="U194" s="3">
        <v>0</v>
      </c>
      <c r="V194" s="3">
        <v>0</v>
      </c>
      <c r="W194" s="3">
        <v>0</v>
      </c>
      <c r="X194" s="3">
        <v>1</v>
      </c>
      <c r="Y194" s="3">
        <v>0</v>
      </c>
      <c r="Z194" t="s">
        <v>59</v>
      </c>
    </row>
    <row r="195" spans="1:27" ht="15" x14ac:dyDescent="0.2">
      <c r="A195" s="29" t="s">
        <v>541</v>
      </c>
      <c r="B195" s="2" t="s">
        <v>542</v>
      </c>
      <c r="C195" s="23" t="s">
        <v>543</v>
      </c>
      <c r="D195" s="15">
        <v>39175</v>
      </c>
      <c r="E195" s="15">
        <v>39823</v>
      </c>
      <c r="F195" s="16">
        <v>150</v>
      </c>
      <c r="G195" s="17">
        <v>3.15E-2</v>
      </c>
      <c r="H195" s="17" t="s">
        <v>64</v>
      </c>
      <c r="I195" s="68" t="s">
        <v>14</v>
      </c>
      <c r="J195" s="75">
        <v>7.7000000000000002E-3</v>
      </c>
      <c r="K195" s="75">
        <v>5.4000000000000003E-3</v>
      </c>
      <c r="L195" s="74">
        <f t="shared" si="5"/>
        <v>0.70129870129870131</v>
      </c>
      <c r="M195" s="75"/>
      <c r="N195" s="75">
        <v>7.7000000000000002E-3</v>
      </c>
      <c r="O195" s="75">
        <v>5.4000000000000003E-3</v>
      </c>
      <c r="P195" s="74">
        <f t="shared" si="4"/>
        <v>0.70129870129870131</v>
      </c>
      <c r="Q195" s="75"/>
      <c r="R195" s="3">
        <v>0</v>
      </c>
      <c r="S195" s="3">
        <v>0</v>
      </c>
      <c r="T195" s="3">
        <v>1</v>
      </c>
      <c r="U195" s="3">
        <v>0</v>
      </c>
      <c r="V195" s="3">
        <v>0</v>
      </c>
      <c r="W195" s="3">
        <v>0</v>
      </c>
      <c r="X195" s="3">
        <v>1</v>
      </c>
      <c r="Y195" s="3">
        <v>0</v>
      </c>
      <c r="Z195" t="s">
        <v>59</v>
      </c>
      <c r="AA195" t="s">
        <v>544</v>
      </c>
    </row>
    <row r="196" spans="1:27" ht="15" x14ac:dyDescent="0.2">
      <c r="A196" s="29" t="s">
        <v>545</v>
      </c>
      <c r="B196" s="2" t="s">
        <v>546</v>
      </c>
      <c r="C196" s="3" t="s">
        <v>159</v>
      </c>
      <c r="D196" s="15">
        <v>39197</v>
      </c>
      <c r="E196" s="15">
        <v>39941</v>
      </c>
      <c r="F196" s="16">
        <v>100</v>
      </c>
      <c r="G196" s="17">
        <v>6.25E-2</v>
      </c>
      <c r="H196" s="17" t="s">
        <v>64</v>
      </c>
      <c r="I196" s="68" t="s">
        <v>13</v>
      </c>
      <c r="J196" s="75">
        <v>2.2000000000000002E-2</v>
      </c>
      <c r="K196" s="75">
        <v>1.9400000000000001E-2</v>
      </c>
      <c r="L196" s="74">
        <f t="shared" si="5"/>
        <v>0.88181818181818172</v>
      </c>
      <c r="M196" s="75"/>
      <c r="N196" s="75">
        <v>2.1999999999999999E-2</v>
      </c>
      <c r="O196" s="75">
        <v>1.9400000000000001E-2</v>
      </c>
      <c r="P196" s="74">
        <f t="shared" ref="P196:P259" si="6">O196/N196</f>
        <v>0.88181818181818195</v>
      </c>
      <c r="Q196" s="75"/>
      <c r="R196" s="3">
        <v>1</v>
      </c>
      <c r="S196" s="3">
        <v>0</v>
      </c>
      <c r="T196" s="3">
        <v>0</v>
      </c>
      <c r="U196" s="3">
        <v>0</v>
      </c>
      <c r="V196" s="3">
        <v>0</v>
      </c>
      <c r="W196" s="3">
        <v>0</v>
      </c>
      <c r="X196" s="3">
        <v>1</v>
      </c>
      <c r="Y196" s="3">
        <v>0</v>
      </c>
      <c r="Z196" t="s">
        <v>547</v>
      </c>
    </row>
    <row r="197" spans="1:27" ht="15" x14ac:dyDescent="0.2">
      <c r="A197" s="29" t="s">
        <v>548</v>
      </c>
      <c r="B197" s="2" t="s">
        <v>549</v>
      </c>
      <c r="C197" s="23" t="s">
        <v>550</v>
      </c>
      <c r="D197" s="15">
        <v>39202</v>
      </c>
      <c r="E197" s="15">
        <v>40669</v>
      </c>
      <c r="F197" s="16">
        <v>135</v>
      </c>
      <c r="G197" s="17">
        <v>0.06</v>
      </c>
      <c r="H197" s="17" t="s">
        <v>64</v>
      </c>
      <c r="I197" s="68" t="s">
        <v>12</v>
      </c>
      <c r="J197" s="75">
        <v>1.09E-2</v>
      </c>
      <c r="K197" s="75">
        <v>9.4999999999999998E-3</v>
      </c>
      <c r="L197" s="74">
        <f t="shared" si="5"/>
        <v>0.87155963302752293</v>
      </c>
      <c r="M197" s="75"/>
      <c r="N197" s="75">
        <v>1.1299999999999999E-2</v>
      </c>
      <c r="O197" s="75">
        <v>9.9000000000000008E-3</v>
      </c>
      <c r="P197" s="74">
        <f t="shared" si="6"/>
        <v>0.87610619469026563</v>
      </c>
      <c r="Q197" s="75"/>
      <c r="R197" s="3">
        <v>0</v>
      </c>
      <c r="S197" s="3">
        <v>1</v>
      </c>
      <c r="T197" s="3">
        <v>0</v>
      </c>
      <c r="U197" s="3">
        <v>0</v>
      </c>
      <c r="V197" s="3">
        <v>0</v>
      </c>
      <c r="W197" s="3">
        <v>1</v>
      </c>
      <c r="X197" s="3">
        <v>0</v>
      </c>
      <c r="Y197" s="3">
        <v>0</v>
      </c>
      <c r="Z197" t="s">
        <v>551</v>
      </c>
    </row>
    <row r="198" spans="1:27" ht="15" x14ac:dyDescent="0.2">
      <c r="A198" s="29" t="s">
        <v>552</v>
      </c>
      <c r="B198" s="2" t="s">
        <v>553</v>
      </c>
      <c r="C198" s="23" t="s">
        <v>550</v>
      </c>
      <c r="D198" s="15">
        <v>39202</v>
      </c>
      <c r="E198" s="15">
        <v>40669</v>
      </c>
      <c r="F198" s="16">
        <v>115</v>
      </c>
      <c r="G198" s="17">
        <v>7.0000000000000007E-2</v>
      </c>
      <c r="H198" s="17" t="s">
        <v>64</v>
      </c>
      <c r="I198" s="68" t="s">
        <v>12</v>
      </c>
      <c r="J198" s="75">
        <v>1.44E-2</v>
      </c>
      <c r="K198" s="75">
        <v>1.26E-2</v>
      </c>
      <c r="L198" s="74">
        <f t="shared" ref="L198:L261" si="7">K198/J198</f>
        <v>0.875</v>
      </c>
      <c r="M198" s="75"/>
      <c r="N198" s="75">
        <v>1.52E-2</v>
      </c>
      <c r="O198" s="75">
        <v>1.3100000000000001E-2</v>
      </c>
      <c r="P198" s="74">
        <f t="shared" si="6"/>
        <v>0.86184210526315796</v>
      </c>
      <c r="Q198" s="75"/>
      <c r="R198" s="3">
        <v>0</v>
      </c>
      <c r="S198" s="3">
        <v>1</v>
      </c>
      <c r="T198" s="3">
        <v>0</v>
      </c>
      <c r="U198" s="3">
        <v>0</v>
      </c>
      <c r="V198" s="3">
        <v>0</v>
      </c>
      <c r="W198" s="3">
        <v>1</v>
      </c>
      <c r="X198" s="3">
        <v>0</v>
      </c>
      <c r="Y198" s="3">
        <v>0</v>
      </c>
      <c r="Z198" t="s">
        <v>551</v>
      </c>
    </row>
    <row r="199" spans="1:27" ht="15" x14ac:dyDescent="0.2">
      <c r="A199" s="29" t="s">
        <v>554</v>
      </c>
      <c r="B199" s="2" t="s">
        <v>555</v>
      </c>
      <c r="C199" s="23" t="s">
        <v>550</v>
      </c>
      <c r="D199" s="15">
        <v>39210</v>
      </c>
      <c r="E199" s="15">
        <v>40306</v>
      </c>
      <c r="F199" s="16">
        <v>500</v>
      </c>
      <c r="G199" s="17">
        <v>5.2499999999999998E-2</v>
      </c>
      <c r="H199" s="17" t="s">
        <v>64</v>
      </c>
      <c r="I199" s="68" t="s">
        <v>14</v>
      </c>
      <c r="J199" s="75">
        <v>9.7999999999999997E-3</v>
      </c>
      <c r="K199" s="75">
        <v>8.3000000000000001E-3</v>
      </c>
      <c r="L199" s="74">
        <f t="shared" si="7"/>
        <v>0.84693877551020413</v>
      </c>
      <c r="M199" s="75"/>
      <c r="N199" s="75">
        <v>9.7999999999999997E-3</v>
      </c>
      <c r="O199" s="75">
        <v>8.3000000000000001E-3</v>
      </c>
      <c r="P199" s="74">
        <f t="shared" si="6"/>
        <v>0.84693877551020413</v>
      </c>
      <c r="Q199" s="75"/>
      <c r="R199" s="3">
        <v>1</v>
      </c>
      <c r="S199" s="3">
        <v>0</v>
      </c>
      <c r="T199" s="3">
        <v>0</v>
      </c>
      <c r="U199" s="3">
        <v>0</v>
      </c>
      <c r="V199" s="3">
        <v>0</v>
      </c>
      <c r="W199" s="3">
        <v>1</v>
      </c>
      <c r="X199" s="3">
        <v>0</v>
      </c>
      <c r="Y199" s="3">
        <v>0</v>
      </c>
      <c r="Z199" t="s">
        <v>38</v>
      </c>
    </row>
    <row r="200" spans="1:27" x14ac:dyDescent="0.2">
      <c r="A200" s="14" t="s">
        <v>556</v>
      </c>
      <c r="B200" s="2" t="s">
        <v>557</v>
      </c>
      <c r="C200" s="23" t="s">
        <v>35</v>
      </c>
      <c r="D200" s="15">
        <v>39210</v>
      </c>
      <c r="E200" s="15">
        <v>40553</v>
      </c>
      <c r="F200" s="16">
        <v>150</v>
      </c>
      <c r="G200" s="17">
        <v>0.1525</v>
      </c>
      <c r="H200" s="17" t="s">
        <v>85</v>
      </c>
      <c r="I200" s="68" t="s">
        <v>12</v>
      </c>
      <c r="J200" s="75">
        <v>4.6100000000000002E-2</v>
      </c>
      <c r="K200" s="75">
        <v>3.9699999999999999E-2</v>
      </c>
      <c r="L200" s="74">
        <f t="shared" si="7"/>
        <v>0.86117136659436</v>
      </c>
      <c r="M200" s="75"/>
      <c r="N200" s="75">
        <v>5.2600000000000001E-2</v>
      </c>
      <c r="O200" s="75">
        <v>4.5900000000000003E-2</v>
      </c>
      <c r="P200" s="74">
        <f t="shared" si="6"/>
        <v>0.87262357414448677</v>
      </c>
      <c r="Q200" s="75"/>
      <c r="R200" s="3">
        <v>1</v>
      </c>
      <c r="S200" s="3">
        <v>0</v>
      </c>
      <c r="T200" s="3">
        <v>0</v>
      </c>
      <c r="U200" s="3">
        <v>0</v>
      </c>
      <c r="V200" s="3">
        <v>0</v>
      </c>
      <c r="W200" s="3">
        <v>0</v>
      </c>
      <c r="X200" s="3">
        <v>1</v>
      </c>
      <c r="Y200" s="3">
        <v>0</v>
      </c>
      <c r="Z200" t="s">
        <v>558</v>
      </c>
    </row>
    <row r="201" spans="1:27" x14ac:dyDescent="0.2">
      <c r="A201" s="14" t="s">
        <v>559</v>
      </c>
      <c r="B201" s="2" t="s">
        <v>560</v>
      </c>
      <c r="C201" s="23" t="s">
        <v>443</v>
      </c>
      <c r="D201" s="15">
        <v>39212</v>
      </c>
      <c r="E201" s="15">
        <v>39578</v>
      </c>
      <c r="F201" s="16">
        <v>100</v>
      </c>
      <c r="G201" s="17">
        <v>0.14000000000000001</v>
      </c>
      <c r="H201" s="17" t="s">
        <v>85</v>
      </c>
      <c r="I201" s="68" t="s">
        <v>13</v>
      </c>
      <c r="J201" s="75">
        <v>5.7300000000000004E-2</v>
      </c>
      <c r="K201" s="75">
        <v>4.6199999999999998E-2</v>
      </c>
      <c r="L201" s="74">
        <f t="shared" si="7"/>
        <v>0.80628272251308897</v>
      </c>
      <c r="M201" s="75"/>
      <c r="N201" s="75">
        <v>6.2199999999999998E-2</v>
      </c>
      <c r="O201" s="75">
        <v>5.04E-2</v>
      </c>
      <c r="P201" s="74">
        <f t="shared" si="6"/>
        <v>0.81028938906752412</v>
      </c>
      <c r="Q201" s="75"/>
      <c r="R201" s="3">
        <v>1</v>
      </c>
      <c r="S201" s="3">
        <v>0</v>
      </c>
      <c r="T201" s="3">
        <v>0</v>
      </c>
      <c r="U201" s="3">
        <v>0</v>
      </c>
      <c r="V201" s="3">
        <v>0</v>
      </c>
      <c r="W201" s="3">
        <v>0</v>
      </c>
      <c r="X201" s="3">
        <v>1</v>
      </c>
      <c r="Y201" s="3">
        <v>0</v>
      </c>
      <c r="Z201" t="s">
        <v>59</v>
      </c>
    </row>
    <row r="202" spans="1:27" ht="15" x14ac:dyDescent="0.2">
      <c r="A202" s="29" t="s">
        <v>561</v>
      </c>
      <c r="B202" s="2" t="s">
        <v>562</v>
      </c>
      <c r="C202" s="23" t="s">
        <v>484</v>
      </c>
      <c r="D202" s="15">
        <v>39216</v>
      </c>
      <c r="E202" s="15">
        <v>41051</v>
      </c>
      <c r="F202" s="16">
        <v>90</v>
      </c>
      <c r="G202" s="17">
        <v>2.9499999999999998E-2</v>
      </c>
      <c r="H202" s="17" t="s">
        <v>64</v>
      </c>
      <c r="I202" s="68" t="s">
        <v>14</v>
      </c>
      <c r="J202" s="75">
        <v>1.1299999999999999E-2</v>
      </c>
      <c r="K202" s="75">
        <v>1.06E-2</v>
      </c>
      <c r="L202" s="74">
        <f t="shared" si="7"/>
        <v>0.93805309734513276</v>
      </c>
      <c r="M202" s="75"/>
      <c r="N202" s="75">
        <v>1.1299999999999999E-2</v>
      </c>
      <c r="O202" s="75">
        <v>1.04E-2</v>
      </c>
      <c r="P202" s="74">
        <f t="shared" si="6"/>
        <v>0.92035398230088494</v>
      </c>
      <c r="Q202" s="75"/>
      <c r="R202" s="3">
        <v>1</v>
      </c>
      <c r="S202" s="3">
        <v>0</v>
      </c>
      <c r="T202" s="3">
        <v>0</v>
      </c>
      <c r="U202" s="3">
        <v>0</v>
      </c>
      <c r="V202" s="3">
        <v>0</v>
      </c>
      <c r="W202" s="3">
        <v>1</v>
      </c>
      <c r="X202" s="3">
        <v>0</v>
      </c>
      <c r="Y202" s="3">
        <v>0</v>
      </c>
      <c r="Z202" t="s">
        <v>59</v>
      </c>
      <c r="AA202" s="35" t="s">
        <v>563</v>
      </c>
    </row>
    <row r="203" spans="1:27" ht="15" x14ac:dyDescent="0.2">
      <c r="A203" s="29" t="s">
        <v>564</v>
      </c>
      <c r="B203" s="2" t="s">
        <v>565</v>
      </c>
      <c r="C203" s="23" t="s">
        <v>484</v>
      </c>
      <c r="D203" s="15">
        <v>39216</v>
      </c>
      <c r="E203" s="15">
        <v>41051</v>
      </c>
      <c r="F203" s="16">
        <v>30</v>
      </c>
      <c r="G203" s="17">
        <v>3.15E-2</v>
      </c>
      <c r="H203" s="17" t="s">
        <v>64</v>
      </c>
      <c r="I203" s="68" t="s">
        <v>14</v>
      </c>
      <c r="J203" s="75">
        <v>1.1299999999999999E-2</v>
      </c>
      <c r="K203" s="75">
        <v>1.06E-2</v>
      </c>
      <c r="L203" s="74">
        <f t="shared" si="7"/>
        <v>0.93805309734513276</v>
      </c>
      <c r="M203" s="75"/>
      <c r="N203" s="75">
        <v>1.1299999999999999E-2</v>
      </c>
      <c r="O203" s="75">
        <v>1.06E-2</v>
      </c>
      <c r="P203" s="74">
        <f t="shared" si="6"/>
        <v>0.93805309734513276</v>
      </c>
      <c r="Q203" s="75"/>
      <c r="R203" s="3">
        <v>1</v>
      </c>
      <c r="S203" s="3">
        <v>0</v>
      </c>
      <c r="T203" s="3">
        <v>0</v>
      </c>
      <c r="U203" s="3">
        <v>0</v>
      </c>
      <c r="V203" s="3">
        <v>0</v>
      </c>
      <c r="W203" s="3">
        <v>1</v>
      </c>
      <c r="X203" s="3">
        <v>0</v>
      </c>
      <c r="Y203" s="3">
        <v>0</v>
      </c>
      <c r="Z203" t="s">
        <v>59</v>
      </c>
      <c r="AA203" s="35" t="s">
        <v>563</v>
      </c>
    </row>
    <row r="204" spans="1:27" ht="15" x14ac:dyDescent="0.2">
      <c r="A204" s="29" t="s">
        <v>566</v>
      </c>
      <c r="B204" s="2" t="s">
        <v>567</v>
      </c>
      <c r="C204" s="33" t="s">
        <v>568</v>
      </c>
      <c r="D204" s="15">
        <v>39231</v>
      </c>
      <c r="E204" s="15">
        <v>40209</v>
      </c>
      <c r="F204" s="16">
        <v>60</v>
      </c>
      <c r="G204" s="17">
        <v>1.4E-2</v>
      </c>
      <c r="H204" s="17" t="s">
        <v>183</v>
      </c>
      <c r="I204" s="68" t="s">
        <v>12</v>
      </c>
      <c r="J204" s="75">
        <v>1.5E-3</v>
      </c>
      <c r="K204" s="75">
        <v>2.0000000000000002E-5</v>
      </c>
      <c r="L204" s="74">
        <f t="shared" si="7"/>
        <v>1.3333333333333334E-2</v>
      </c>
      <c r="M204" s="75"/>
      <c r="N204" s="75">
        <v>1.5E-3</v>
      </c>
      <c r="O204" s="75">
        <v>2.0000000000000002E-5</v>
      </c>
      <c r="P204" s="74">
        <f t="shared" si="6"/>
        <v>1.3333333333333334E-2</v>
      </c>
      <c r="Q204" s="75"/>
      <c r="R204" s="3">
        <v>0</v>
      </c>
      <c r="S204" s="3">
        <v>0</v>
      </c>
      <c r="T204" s="3">
        <v>0</v>
      </c>
      <c r="U204" s="3">
        <v>0</v>
      </c>
      <c r="V204" s="3">
        <v>0</v>
      </c>
      <c r="W204" s="3">
        <v>0</v>
      </c>
      <c r="X204" s="3">
        <v>1</v>
      </c>
      <c r="Y204" s="3">
        <v>0</v>
      </c>
      <c r="Z204" t="s">
        <v>569</v>
      </c>
    </row>
    <row r="205" spans="1:27" ht="15" x14ac:dyDescent="0.2">
      <c r="A205" s="29" t="s">
        <v>570</v>
      </c>
      <c r="B205" s="2" t="s">
        <v>571</v>
      </c>
      <c r="C205" s="33" t="s">
        <v>568</v>
      </c>
      <c r="D205" s="15">
        <v>39231</v>
      </c>
      <c r="E205" s="15">
        <v>40209</v>
      </c>
      <c r="F205" s="16">
        <v>120</v>
      </c>
      <c r="G205" s="17">
        <v>0.03</v>
      </c>
      <c r="H205" s="17" t="s">
        <v>58</v>
      </c>
      <c r="I205" s="68" t="s">
        <v>12</v>
      </c>
      <c r="J205" s="75">
        <v>5.4000000000000003E-3</v>
      </c>
      <c r="K205" s="75">
        <v>2.4399999999999999E-3</v>
      </c>
      <c r="L205" s="74">
        <f t="shared" si="7"/>
        <v>0.45185185185185178</v>
      </c>
      <c r="M205" s="75"/>
      <c r="N205" s="75">
        <v>5.4000000000000003E-3</v>
      </c>
      <c r="O205" s="75">
        <v>2.4399999999999999E-3</v>
      </c>
      <c r="P205" s="74">
        <f t="shared" si="6"/>
        <v>0.45185185185185178</v>
      </c>
      <c r="Q205" s="75"/>
      <c r="R205" s="3">
        <v>0</v>
      </c>
      <c r="S205" s="3">
        <v>0</v>
      </c>
      <c r="T205" s="3">
        <v>0</v>
      </c>
      <c r="U205" s="3">
        <v>0</v>
      </c>
      <c r="V205" s="3">
        <v>0</v>
      </c>
      <c r="W205" s="3">
        <v>0</v>
      </c>
      <c r="X205" s="3">
        <v>1</v>
      </c>
      <c r="Y205" s="3">
        <v>0</v>
      </c>
      <c r="Z205" t="s">
        <v>569</v>
      </c>
    </row>
    <row r="206" spans="1:27" ht="15" x14ac:dyDescent="0.2">
      <c r="A206" s="29" t="s">
        <v>572</v>
      </c>
      <c r="B206" s="2" t="s">
        <v>573</v>
      </c>
      <c r="C206" s="33" t="s">
        <v>568</v>
      </c>
      <c r="D206" s="15">
        <v>39231</v>
      </c>
      <c r="E206" s="15">
        <v>40209</v>
      </c>
      <c r="F206" s="16">
        <v>60</v>
      </c>
      <c r="G206" s="17">
        <v>7.0000000000000007E-2</v>
      </c>
      <c r="H206" s="17" t="s">
        <v>78</v>
      </c>
      <c r="I206" s="68" t="s">
        <v>12</v>
      </c>
      <c r="J206" s="75">
        <v>2.7900000000000001E-2</v>
      </c>
      <c r="K206" s="75">
        <v>1.6750000000000001E-2</v>
      </c>
      <c r="L206" s="74">
        <f t="shared" si="7"/>
        <v>0.60035842293906816</v>
      </c>
      <c r="M206" s="75"/>
      <c r="N206" s="75">
        <v>2.7900000000000001E-2</v>
      </c>
      <c r="O206" s="75">
        <v>1.6750000000000001E-2</v>
      </c>
      <c r="P206" s="74">
        <f t="shared" si="6"/>
        <v>0.60035842293906816</v>
      </c>
      <c r="Q206" s="75"/>
      <c r="R206" s="3">
        <v>0</v>
      </c>
      <c r="S206" s="3">
        <v>0</v>
      </c>
      <c r="T206" s="3">
        <v>0</v>
      </c>
      <c r="U206" s="3">
        <v>0</v>
      </c>
      <c r="V206" s="3">
        <v>0</v>
      </c>
      <c r="W206" s="3">
        <v>0</v>
      </c>
      <c r="X206" s="3">
        <v>1</v>
      </c>
      <c r="Y206" s="3">
        <v>0</v>
      </c>
      <c r="Z206" t="s">
        <v>569</v>
      </c>
    </row>
    <row r="207" spans="1:27" ht="15" x14ac:dyDescent="0.2">
      <c r="A207" s="29" t="s">
        <v>574</v>
      </c>
      <c r="B207" s="2" t="s">
        <v>575</v>
      </c>
      <c r="C207" s="23" t="s">
        <v>576</v>
      </c>
      <c r="D207" s="15">
        <v>39233</v>
      </c>
      <c r="E207" s="15">
        <v>40329</v>
      </c>
      <c r="F207" s="16">
        <v>50</v>
      </c>
      <c r="G207" s="17">
        <v>3.5499999999999997E-2</v>
      </c>
      <c r="H207" s="17" t="s">
        <v>78</v>
      </c>
      <c r="I207" s="68" t="s">
        <v>13</v>
      </c>
      <c r="J207" s="75">
        <v>2.52E-2</v>
      </c>
      <c r="K207" s="75">
        <v>1.8700000000000001E-2</v>
      </c>
      <c r="L207" s="74">
        <f t="shared" si="7"/>
        <v>0.74206349206349209</v>
      </c>
      <c r="M207" s="75"/>
      <c r="N207" s="75">
        <v>2.52E-2</v>
      </c>
      <c r="O207" s="75">
        <v>1.8700000000000001E-2</v>
      </c>
      <c r="P207" s="74">
        <f t="shared" si="6"/>
        <v>0.74206349206349209</v>
      </c>
      <c r="Q207" s="75"/>
      <c r="R207" s="3">
        <v>0</v>
      </c>
      <c r="S207" s="3">
        <v>0</v>
      </c>
      <c r="T207" s="3">
        <v>0</v>
      </c>
      <c r="U207" s="3">
        <v>1</v>
      </c>
      <c r="V207" s="3">
        <v>0</v>
      </c>
      <c r="W207" s="3">
        <v>0</v>
      </c>
      <c r="X207" s="3">
        <v>1</v>
      </c>
      <c r="Y207" s="3">
        <v>0</v>
      </c>
      <c r="Z207" t="s">
        <v>59</v>
      </c>
    </row>
    <row r="208" spans="1:27" ht="15" x14ac:dyDescent="0.2">
      <c r="A208" s="29" t="s">
        <v>577</v>
      </c>
      <c r="B208" s="2" t="s">
        <v>578</v>
      </c>
      <c r="C208" s="23" t="s">
        <v>576</v>
      </c>
      <c r="D208" s="15">
        <v>39233</v>
      </c>
      <c r="E208" s="15">
        <v>40329</v>
      </c>
      <c r="F208" s="16">
        <v>50</v>
      </c>
      <c r="G208" s="17">
        <v>5.0999999999999997E-2</v>
      </c>
      <c r="H208" s="17" t="s">
        <v>85</v>
      </c>
      <c r="I208" s="68" t="s">
        <v>13</v>
      </c>
      <c r="J208" s="75">
        <v>3.6299999999999999E-2</v>
      </c>
      <c r="K208" s="75">
        <v>2.9600000000000001E-2</v>
      </c>
      <c r="L208" s="74">
        <f t="shared" si="7"/>
        <v>0.81542699724517909</v>
      </c>
      <c r="M208" s="75"/>
      <c r="N208" s="75">
        <v>3.6299999999999999E-2</v>
      </c>
      <c r="O208" s="75">
        <v>2.9600000000000001E-2</v>
      </c>
      <c r="P208" s="74">
        <f t="shared" si="6"/>
        <v>0.81542699724517909</v>
      </c>
      <c r="Q208" s="75"/>
      <c r="R208" s="3">
        <v>0</v>
      </c>
      <c r="S208" s="3">
        <v>0</v>
      </c>
      <c r="T208" s="3">
        <v>0</v>
      </c>
      <c r="U208" s="3">
        <v>1</v>
      </c>
      <c r="V208" s="3">
        <v>0</v>
      </c>
      <c r="W208" s="3">
        <v>0</v>
      </c>
      <c r="X208" s="3">
        <v>1</v>
      </c>
      <c r="Y208" s="3">
        <v>0</v>
      </c>
      <c r="Z208" t="s">
        <v>59</v>
      </c>
    </row>
    <row r="209" spans="1:27" ht="15" x14ac:dyDescent="0.2">
      <c r="A209" s="29" t="s">
        <v>579</v>
      </c>
      <c r="B209" s="2" t="s">
        <v>580</v>
      </c>
      <c r="C209" s="23" t="s">
        <v>581</v>
      </c>
      <c r="D209" s="15">
        <v>39233</v>
      </c>
      <c r="E209" s="15">
        <v>40701</v>
      </c>
      <c r="F209" s="16">
        <v>150</v>
      </c>
      <c r="G209" s="17">
        <v>0.1</v>
      </c>
      <c r="H209" s="17" t="s">
        <v>371</v>
      </c>
      <c r="I209" s="68" t="s">
        <v>12</v>
      </c>
      <c r="J209" s="75">
        <v>2.53E-2</v>
      </c>
      <c r="K209" s="75">
        <v>2.1899999999999999E-2</v>
      </c>
      <c r="L209" s="74">
        <f t="shared" si="7"/>
        <v>0.86561264822134387</v>
      </c>
      <c r="M209" s="75"/>
      <c r="N209" s="75">
        <v>2.8299999999999999E-2</v>
      </c>
      <c r="O209" s="75">
        <v>2.47E-2</v>
      </c>
      <c r="P209" s="74">
        <f t="shared" si="6"/>
        <v>0.87279151943462896</v>
      </c>
      <c r="Q209" s="75"/>
      <c r="R209" s="3">
        <v>0</v>
      </c>
      <c r="S209" s="3">
        <v>0</v>
      </c>
      <c r="T209" s="3">
        <v>0</v>
      </c>
      <c r="U209" s="3">
        <v>1</v>
      </c>
      <c r="V209" s="3">
        <v>0</v>
      </c>
      <c r="W209" s="3">
        <v>1</v>
      </c>
      <c r="X209" s="3">
        <v>0</v>
      </c>
      <c r="Y209" s="3">
        <v>0</v>
      </c>
      <c r="Z209" t="s">
        <v>468</v>
      </c>
    </row>
    <row r="210" spans="1:27" ht="15" x14ac:dyDescent="0.2">
      <c r="A210" s="29" t="s">
        <v>582</v>
      </c>
      <c r="B210" s="2" t="s">
        <v>583</v>
      </c>
      <c r="C210" s="23" t="s">
        <v>584</v>
      </c>
      <c r="D210" s="15">
        <v>39233</v>
      </c>
      <c r="E210" s="15">
        <v>40336</v>
      </c>
      <c r="F210" s="16">
        <v>145</v>
      </c>
      <c r="G210" s="17">
        <v>7.2499999999999995E-2</v>
      </c>
      <c r="H210" s="17" t="s">
        <v>54</v>
      </c>
      <c r="I210" s="68" t="s">
        <v>12</v>
      </c>
      <c r="J210" s="75">
        <v>1.4499999999999999E-2</v>
      </c>
      <c r="K210" s="75">
        <v>1.0200000000000001E-2</v>
      </c>
      <c r="L210" s="74">
        <f t="shared" si="7"/>
        <v>0.70344827586206904</v>
      </c>
      <c r="M210" s="75"/>
      <c r="N210" s="75">
        <v>1.61E-2</v>
      </c>
      <c r="O210" s="75">
        <v>1.1599999999999999E-2</v>
      </c>
      <c r="P210" s="74">
        <f t="shared" si="6"/>
        <v>0.7204968944099378</v>
      </c>
      <c r="Q210" s="75"/>
      <c r="R210" s="3">
        <v>0</v>
      </c>
      <c r="S210" s="3">
        <v>1</v>
      </c>
      <c r="T210" s="3">
        <v>0</v>
      </c>
      <c r="U210" s="3">
        <v>0</v>
      </c>
      <c r="V210" s="3">
        <v>0</v>
      </c>
      <c r="W210" s="3">
        <v>1</v>
      </c>
      <c r="X210" s="3">
        <v>0</v>
      </c>
      <c r="Y210" s="3">
        <v>0</v>
      </c>
      <c r="Z210" t="s">
        <v>51</v>
      </c>
    </row>
    <row r="211" spans="1:27" ht="15" x14ac:dyDescent="0.2">
      <c r="A211" s="29" t="s">
        <v>585</v>
      </c>
      <c r="B211" s="2" t="s">
        <v>586</v>
      </c>
      <c r="C211" s="23" t="s">
        <v>584</v>
      </c>
      <c r="D211" s="15">
        <v>39233</v>
      </c>
      <c r="E211" s="15">
        <v>40336</v>
      </c>
      <c r="F211" s="16">
        <v>125</v>
      </c>
      <c r="G211" s="17">
        <v>0.10249999999999999</v>
      </c>
      <c r="H211" s="17" t="s">
        <v>85</v>
      </c>
      <c r="I211" s="68" t="s">
        <v>12</v>
      </c>
      <c r="J211" s="75">
        <v>3.0299999999999997E-2</v>
      </c>
      <c r="K211" s="75">
        <v>2.0500000000000001E-2</v>
      </c>
      <c r="L211" s="74">
        <f t="shared" si="7"/>
        <v>0.67656765676567665</v>
      </c>
      <c r="M211" s="75"/>
      <c r="N211" s="75">
        <v>3.6600000000000001E-2</v>
      </c>
      <c r="O211" s="75">
        <v>2.4199999999999999E-2</v>
      </c>
      <c r="P211" s="74">
        <f t="shared" si="6"/>
        <v>0.66120218579234968</v>
      </c>
      <c r="Q211" s="75"/>
      <c r="R211" s="3">
        <v>0</v>
      </c>
      <c r="S211" s="3">
        <v>1</v>
      </c>
      <c r="T211" s="3">
        <v>0</v>
      </c>
      <c r="U211" s="3">
        <v>0</v>
      </c>
      <c r="V211" s="3">
        <v>0</v>
      </c>
      <c r="W211" s="3">
        <v>1</v>
      </c>
      <c r="X211" s="3">
        <v>0</v>
      </c>
      <c r="Y211" s="3">
        <v>0</v>
      </c>
      <c r="Z211" t="s">
        <v>51</v>
      </c>
    </row>
    <row r="212" spans="1:27" ht="15" x14ac:dyDescent="0.2">
      <c r="A212" s="29" t="s">
        <v>587</v>
      </c>
      <c r="B212" s="2" t="s">
        <v>588</v>
      </c>
      <c r="C212" s="23" t="s">
        <v>584</v>
      </c>
      <c r="D212" s="15">
        <v>39233</v>
      </c>
      <c r="E212" s="15">
        <v>40336</v>
      </c>
      <c r="F212" s="16">
        <v>75</v>
      </c>
      <c r="G212" s="17">
        <v>0.1225</v>
      </c>
      <c r="H212" s="17" t="s">
        <v>85</v>
      </c>
      <c r="I212" s="68" t="s">
        <v>12</v>
      </c>
      <c r="J212" s="75">
        <v>4.4500000000000005E-2</v>
      </c>
      <c r="K212" s="75">
        <v>2.7400000000000001E-2</v>
      </c>
      <c r="L212" s="74">
        <f t="shared" si="7"/>
        <v>0.61573033707865166</v>
      </c>
      <c r="M212" s="75"/>
      <c r="N212" s="75">
        <v>5.3699999999999998E-2</v>
      </c>
      <c r="O212" s="75">
        <v>3.3000000000000002E-2</v>
      </c>
      <c r="P212" s="74">
        <f t="shared" si="6"/>
        <v>0.61452513966480449</v>
      </c>
      <c r="Q212" s="75"/>
      <c r="R212" s="3">
        <v>0</v>
      </c>
      <c r="S212" s="3">
        <v>1</v>
      </c>
      <c r="T212" s="3">
        <v>0</v>
      </c>
      <c r="U212" s="3">
        <v>0</v>
      </c>
      <c r="V212" s="3">
        <v>0</v>
      </c>
      <c r="W212" s="3">
        <v>1</v>
      </c>
      <c r="X212" s="3">
        <v>0</v>
      </c>
      <c r="Y212" s="3">
        <v>0</v>
      </c>
      <c r="Z212" t="s">
        <v>51</v>
      </c>
    </row>
    <row r="213" spans="1:27" ht="15" x14ac:dyDescent="0.2">
      <c r="A213" s="29" t="s">
        <v>589</v>
      </c>
      <c r="B213" s="2" t="s">
        <v>590</v>
      </c>
      <c r="C213" s="23" t="s">
        <v>584</v>
      </c>
      <c r="D213" s="15">
        <v>39233</v>
      </c>
      <c r="E213" s="15">
        <v>40336</v>
      </c>
      <c r="F213" s="16">
        <v>155</v>
      </c>
      <c r="G213" s="17">
        <v>0.06</v>
      </c>
      <c r="H213" s="17" t="s">
        <v>64</v>
      </c>
      <c r="I213" s="68" t="s">
        <v>12</v>
      </c>
      <c r="J213" s="75">
        <v>5.8999999999999999E-3</v>
      </c>
      <c r="K213" s="75">
        <v>4.1999999999999997E-3</v>
      </c>
      <c r="L213" s="74">
        <f t="shared" si="7"/>
        <v>0.71186440677966101</v>
      </c>
      <c r="M213" s="75"/>
      <c r="N213" s="75">
        <v>8.0000000000000002E-3</v>
      </c>
      <c r="O213" s="75">
        <v>5.7999999999999996E-3</v>
      </c>
      <c r="P213" s="74">
        <f t="shared" si="6"/>
        <v>0.72499999999999998</v>
      </c>
      <c r="Q213" s="75"/>
      <c r="R213" s="3">
        <v>0</v>
      </c>
      <c r="S213" s="3">
        <v>1</v>
      </c>
      <c r="T213" s="3">
        <v>0</v>
      </c>
      <c r="U213" s="3">
        <v>0</v>
      </c>
      <c r="V213" s="3">
        <v>0</v>
      </c>
      <c r="W213" s="3">
        <v>1</v>
      </c>
      <c r="X213" s="3">
        <v>0</v>
      </c>
      <c r="Y213" s="3">
        <v>0</v>
      </c>
      <c r="Z213" t="s">
        <v>51</v>
      </c>
    </row>
    <row r="214" spans="1:27" ht="15" x14ac:dyDescent="0.2">
      <c r="A214" s="29" t="s">
        <v>591</v>
      </c>
      <c r="B214" s="2" t="s">
        <v>592</v>
      </c>
      <c r="C214" s="23" t="s">
        <v>584</v>
      </c>
      <c r="D214" s="15">
        <v>39233</v>
      </c>
      <c r="E214" s="15">
        <v>40336</v>
      </c>
      <c r="F214" s="16">
        <v>100</v>
      </c>
      <c r="G214" s="17">
        <v>7.7499999999999999E-2</v>
      </c>
      <c r="H214" s="17" t="s">
        <v>64</v>
      </c>
      <c r="I214" s="68" t="s">
        <v>12</v>
      </c>
      <c r="J214" s="75">
        <v>1.0200000000000001E-2</v>
      </c>
      <c r="K214" s="75">
        <v>7.7000000000000002E-3</v>
      </c>
      <c r="L214" s="74">
        <f t="shared" si="7"/>
        <v>0.75490196078431371</v>
      </c>
      <c r="M214" s="75"/>
      <c r="N214" s="75">
        <v>1.4E-2</v>
      </c>
      <c r="O214" s="75">
        <v>1.0200000000000001E-2</v>
      </c>
      <c r="P214" s="74">
        <f t="shared" si="6"/>
        <v>0.72857142857142865</v>
      </c>
      <c r="Q214" s="75"/>
      <c r="R214" s="3">
        <v>0</v>
      </c>
      <c r="S214" s="3">
        <v>1</v>
      </c>
      <c r="T214" s="3">
        <v>0</v>
      </c>
      <c r="U214" s="3">
        <v>0</v>
      </c>
      <c r="V214" s="3">
        <v>0</v>
      </c>
      <c r="W214" s="3">
        <v>1</v>
      </c>
      <c r="X214" s="3">
        <v>0</v>
      </c>
      <c r="Y214" s="3">
        <v>0</v>
      </c>
      <c r="Z214" t="s">
        <v>51</v>
      </c>
    </row>
    <row r="215" spans="1:27" x14ac:dyDescent="0.2">
      <c r="A215" s="36" t="s">
        <v>593</v>
      </c>
      <c r="B215" s="2" t="s">
        <v>594</v>
      </c>
      <c r="C215" s="33" t="s">
        <v>595</v>
      </c>
      <c r="D215" s="15">
        <v>39244</v>
      </c>
      <c r="E215" s="15">
        <v>40350</v>
      </c>
      <c r="F215" s="16">
        <v>75</v>
      </c>
      <c r="G215" s="17">
        <v>0.11899999999999999</v>
      </c>
      <c r="H215" s="17" t="s">
        <v>85</v>
      </c>
      <c r="I215" s="68" t="s">
        <v>12</v>
      </c>
      <c r="J215" s="75">
        <v>5.2400000000000002E-2</v>
      </c>
      <c r="K215" s="75">
        <v>2.9100000000000001E-2</v>
      </c>
      <c r="L215" s="74">
        <f t="shared" si="7"/>
        <v>0.55534351145038163</v>
      </c>
      <c r="M215" s="75"/>
      <c r="N215" s="75">
        <v>5.6899999999999999E-2</v>
      </c>
      <c r="O215" s="75">
        <v>3.2849999999999997E-2</v>
      </c>
      <c r="P215" s="74">
        <f t="shared" si="6"/>
        <v>0.5773286467486819</v>
      </c>
      <c r="Q215" s="75"/>
      <c r="R215" s="3">
        <v>0</v>
      </c>
      <c r="S215" s="3">
        <v>1</v>
      </c>
      <c r="T215" s="3">
        <v>0</v>
      </c>
      <c r="U215" s="3">
        <v>0</v>
      </c>
      <c r="V215" s="3">
        <v>0</v>
      </c>
      <c r="W215" s="3">
        <v>0</v>
      </c>
      <c r="X215" s="3">
        <v>1</v>
      </c>
      <c r="Y215" s="3">
        <v>0</v>
      </c>
      <c r="Z215" t="s">
        <v>596</v>
      </c>
    </row>
    <row r="216" spans="1:27" x14ac:dyDescent="0.2">
      <c r="A216" s="36" t="s">
        <v>597</v>
      </c>
      <c r="B216" s="2" t="s">
        <v>598</v>
      </c>
      <c r="C216" s="33" t="s">
        <v>599</v>
      </c>
      <c r="D216" s="15">
        <v>39248</v>
      </c>
      <c r="E216" s="15">
        <v>39614</v>
      </c>
      <c r="F216" s="16">
        <v>200</v>
      </c>
      <c r="G216" s="17">
        <v>0.115</v>
      </c>
      <c r="H216" s="17" t="s">
        <v>371</v>
      </c>
      <c r="I216" s="68" t="s">
        <v>14</v>
      </c>
      <c r="J216" s="75">
        <v>4.3799999999999999E-2</v>
      </c>
      <c r="K216" s="75">
        <v>2.41E-2</v>
      </c>
      <c r="L216" s="74">
        <f t="shared" si="7"/>
        <v>0.55022831050228316</v>
      </c>
      <c r="M216" s="75"/>
      <c r="N216" s="75">
        <v>4.3799999999999999E-2</v>
      </c>
      <c r="O216" s="75">
        <v>2.41E-2</v>
      </c>
      <c r="P216" s="74">
        <f t="shared" si="6"/>
        <v>0.55022831050228316</v>
      </c>
      <c r="Q216" s="75"/>
      <c r="R216" s="3">
        <v>0</v>
      </c>
      <c r="S216" s="3">
        <v>0</v>
      </c>
      <c r="T216" s="3">
        <v>0</v>
      </c>
      <c r="U216" s="3">
        <v>1</v>
      </c>
      <c r="V216" s="3">
        <v>0</v>
      </c>
      <c r="W216" s="3">
        <v>0</v>
      </c>
      <c r="X216" s="3">
        <v>1</v>
      </c>
      <c r="Y216" s="3">
        <v>0</v>
      </c>
      <c r="Z216" t="s">
        <v>59</v>
      </c>
    </row>
    <row r="217" spans="1:27" x14ac:dyDescent="0.2">
      <c r="A217" s="36" t="s">
        <v>600</v>
      </c>
      <c r="B217" s="2" t="s">
        <v>601</v>
      </c>
      <c r="C217" s="33" t="s">
        <v>602</v>
      </c>
      <c r="D217" s="15">
        <v>39248</v>
      </c>
      <c r="E217" s="15">
        <v>39619</v>
      </c>
      <c r="F217" s="16">
        <v>130.19999999999999</v>
      </c>
      <c r="G217" s="17">
        <v>4.4999999999999998E-2</v>
      </c>
      <c r="H217" s="17" t="s">
        <v>85</v>
      </c>
      <c r="I217" s="68" t="s">
        <v>14</v>
      </c>
      <c r="J217" s="75">
        <v>1.18E-2</v>
      </c>
      <c r="K217" s="75">
        <v>3.8999999999999998E-3</v>
      </c>
      <c r="L217" s="74">
        <f t="shared" si="7"/>
        <v>0.33050847457627119</v>
      </c>
      <c r="M217" s="75"/>
      <c r="N217" s="75">
        <v>1.9400000000000001E-2</v>
      </c>
      <c r="O217" s="75">
        <v>7.1999999999999998E-3</v>
      </c>
      <c r="P217" s="74">
        <f t="shared" si="6"/>
        <v>0.37113402061855666</v>
      </c>
      <c r="Q217" s="75"/>
      <c r="R217" s="3">
        <v>0</v>
      </c>
      <c r="S217" s="3">
        <v>0</v>
      </c>
      <c r="T217" s="3">
        <v>0</v>
      </c>
      <c r="U217" s="3">
        <v>1</v>
      </c>
      <c r="V217" s="3">
        <v>0</v>
      </c>
      <c r="W217" s="3">
        <v>0</v>
      </c>
      <c r="X217" s="3">
        <v>1</v>
      </c>
      <c r="Y217" s="3">
        <v>0</v>
      </c>
      <c r="Z217" t="s">
        <v>59</v>
      </c>
    </row>
    <row r="218" spans="1:27" x14ac:dyDescent="0.2">
      <c r="A218" s="36" t="s">
        <v>603</v>
      </c>
      <c r="B218" s="2" t="s">
        <v>604</v>
      </c>
      <c r="C218" s="33" t="s">
        <v>550</v>
      </c>
      <c r="D218" s="15">
        <v>39248</v>
      </c>
      <c r="E218" s="15">
        <v>40345</v>
      </c>
      <c r="F218" s="16">
        <v>250</v>
      </c>
      <c r="G218" s="17">
        <v>5.1249999999999997E-2</v>
      </c>
      <c r="H218" s="17" t="s">
        <v>371</v>
      </c>
      <c r="I218" s="68" t="s">
        <v>12</v>
      </c>
      <c r="J218" s="75">
        <v>0.01</v>
      </c>
      <c r="K218" s="75">
        <v>8.0000000000000002E-3</v>
      </c>
      <c r="L218" s="74">
        <f t="shared" si="7"/>
        <v>0.8</v>
      </c>
      <c r="M218" s="75"/>
      <c r="N218" s="75">
        <v>1.0500000000000001E-2</v>
      </c>
      <c r="O218" s="75">
        <v>8.3000000000000001E-3</v>
      </c>
      <c r="P218" s="74">
        <f t="shared" si="6"/>
        <v>0.79047619047619044</v>
      </c>
      <c r="Q218" s="75"/>
      <c r="R218" s="3">
        <v>0</v>
      </c>
      <c r="S218" s="3">
        <v>0</v>
      </c>
      <c r="T218" s="3">
        <v>0</v>
      </c>
      <c r="U218" s="3">
        <v>1</v>
      </c>
      <c r="V218" s="3">
        <v>0</v>
      </c>
      <c r="W218" s="3">
        <v>1</v>
      </c>
      <c r="X218" s="3">
        <v>0</v>
      </c>
      <c r="Y218" s="3">
        <v>0</v>
      </c>
      <c r="Z218" t="s">
        <v>605</v>
      </c>
    </row>
    <row r="219" spans="1:27" x14ac:dyDescent="0.2">
      <c r="A219" s="36" t="s">
        <v>606</v>
      </c>
      <c r="B219" s="2" t="s">
        <v>607</v>
      </c>
      <c r="C219" s="33" t="s">
        <v>608</v>
      </c>
      <c r="D219" s="15">
        <v>39254</v>
      </c>
      <c r="E219" s="15">
        <v>40357</v>
      </c>
      <c r="F219" s="16">
        <v>60</v>
      </c>
      <c r="G219" s="17">
        <v>8.9999999999999993E-3</v>
      </c>
      <c r="H219" s="17" t="s">
        <v>609</v>
      </c>
      <c r="I219" s="68" t="s">
        <v>14</v>
      </c>
      <c r="J219" s="75">
        <v>3.0000000000000001E-5</v>
      </c>
      <c r="K219" s="75">
        <v>2.0000000000000002E-5</v>
      </c>
      <c r="L219" s="74">
        <f t="shared" si="7"/>
        <v>0.66666666666666674</v>
      </c>
      <c r="M219" s="75"/>
      <c r="N219" s="75">
        <v>2.9E-5</v>
      </c>
      <c r="O219" s="75">
        <v>1.6699999999999999E-5</v>
      </c>
      <c r="P219" s="74">
        <f t="shared" si="6"/>
        <v>0.57586206896551717</v>
      </c>
      <c r="Q219" s="75"/>
      <c r="R219" s="3">
        <v>1</v>
      </c>
      <c r="S219" s="3">
        <v>0</v>
      </c>
      <c r="T219" s="3">
        <v>0</v>
      </c>
      <c r="U219" s="3">
        <v>1</v>
      </c>
      <c r="V219" s="3">
        <v>0</v>
      </c>
      <c r="W219" s="3">
        <v>1</v>
      </c>
      <c r="X219" s="3">
        <v>0</v>
      </c>
      <c r="Y219" s="3">
        <v>0</v>
      </c>
      <c r="Z219" t="s">
        <v>610</v>
      </c>
    </row>
    <row r="220" spans="1:27" x14ac:dyDescent="0.2">
      <c r="A220" s="36" t="s">
        <v>611</v>
      </c>
      <c r="B220" s="2" t="s">
        <v>612</v>
      </c>
      <c r="C220" s="33" t="s">
        <v>613</v>
      </c>
      <c r="D220" s="15">
        <v>39254</v>
      </c>
      <c r="E220" s="15">
        <v>40357</v>
      </c>
      <c r="F220" s="16">
        <v>60</v>
      </c>
      <c r="G220" s="17">
        <v>0.02</v>
      </c>
      <c r="H220" s="17" t="s">
        <v>183</v>
      </c>
      <c r="I220" s="68" t="s">
        <v>14</v>
      </c>
      <c r="J220" s="75">
        <v>9.2999999999999995E-4</v>
      </c>
      <c r="K220" s="75">
        <v>5.5000000000000003E-4</v>
      </c>
      <c r="L220" s="74">
        <f t="shared" si="7"/>
        <v>0.59139784946236562</v>
      </c>
      <c r="M220" s="75"/>
      <c r="N220" s="75">
        <v>9.2500000000000004E-4</v>
      </c>
      <c r="O220" s="75">
        <v>5.4980000000000003E-4</v>
      </c>
      <c r="P220" s="74">
        <f t="shared" si="6"/>
        <v>0.59437837837837837</v>
      </c>
      <c r="Q220" s="75"/>
      <c r="R220" s="3">
        <v>1</v>
      </c>
      <c r="S220" s="3">
        <v>0</v>
      </c>
      <c r="T220" s="3">
        <v>0</v>
      </c>
      <c r="U220" s="3">
        <v>1</v>
      </c>
      <c r="V220" s="3">
        <v>0</v>
      </c>
      <c r="W220" s="3">
        <v>1</v>
      </c>
      <c r="X220" s="3">
        <v>0</v>
      </c>
      <c r="Y220" s="3">
        <v>0</v>
      </c>
      <c r="Z220" t="s">
        <v>610</v>
      </c>
    </row>
    <row r="221" spans="1:27" x14ac:dyDescent="0.2">
      <c r="A221" s="36" t="s">
        <v>614</v>
      </c>
      <c r="B221" s="2" t="s">
        <v>615</v>
      </c>
      <c r="C221" s="33" t="s">
        <v>616</v>
      </c>
      <c r="D221" s="15">
        <v>39254</v>
      </c>
      <c r="E221" s="15">
        <v>40357</v>
      </c>
      <c r="F221" s="16">
        <v>80</v>
      </c>
      <c r="G221" s="17">
        <v>7.0000000000000007E-2</v>
      </c>
      <c r="H221" s="17" t="s">
        <v>85</v>
      </c>
      <c r="I221" s="68" t="s">
        <v>14</v>
      </c>
      <c r="J221" s="75">
        <v>1.6410000000000001E-2</v>
      </c>
      <c r="K221" s="75">
        <v>1.0330000000000001E-2</v>
      </c>
      <c r="L221" s="74">
        <f t="shared" si="7"/>
        <v>0.62949421084704449</v>
      </c>
      <c r="M221" s="75"/>
      <c r="N221" s="75">
        <v>1.6410000000000001E-2</v>
      </c>
      <c r="O221" s="75">
        <v>1.0325000000000001E-2</v>
      </c>
      <c r="P221" s="74">
        <f t="shared" si="6"/>
        <v>0.62918951858622796</v>
      </c>
      <c r="Q221" s="75"/>
      <c r="R221" s="3">
        <v>1</v>
      </c>
      <c r="S221" s="3">
        <v>0</v>
      </c>
      <c r="T221" s="3">
        <v>0</v>
      </c>
      <c r="U221" s="3">
        <v>1</v>
      </c>
      <c r="V221" s="3">
        <v>0</v>
      </c>
      <c r="W221" s="3">
        <v>1</v>
      </c>
      <c r="X221" s="3">
        <v>0</v>
      </c>
      <c r="Y221" s="3">
        <v>0</v>
      </c>
      <c r="Z221" t="s">
        <v>610</v>
      </c>
    </row>
    <row r="222" spans="1:27" x14ac:dyDescent="0.2">
      <c r="A222" s="36" t="s">
        <v>617</v>
      </c>
      <c r="B222" s="2" t="s">
        <v>618</v>
      </c>
      <c r="C222" s="33" t="s">
        <v>619</v>
      </c>
      <c r="D222" s="15">
        <v>39258</v>
      </c>
      <c r="E222" s="15">
        <v>39952</v>
      </c>
      <c r="F222" s="16">
        <v>30</v>
      </c>
      <c r="G222" s="17">
        <v>0.08</v>
      </c>
      <c r="H222" s="17" t="s">
        <v>85</v>
      </c>
      <c r="I222" s="68" t="s">
        <v>13</v>
      </c>
      <c r="J222" s="75">
        <v>6.0499999999999998E-2</v>
      </c>
      <c r="K222" s="75">
        <v>5.0700000000000002E-2</v>
      </c>
      <c r="L222" s="74">
        <f t="shared" si="7"/>
        <v>0.83801652892561984</v>
      </c>
      <c r="M222" s="75"/>
      <c r="N222" s="75">
        <v>6.0499999999999998E-2</v>
      </c>
      <c r="O222" s="75">
        <v>5.0700000000000002E-2</v>
      </c>
      <c r="P222" s="74">
        <f t="shared" si="6"/>
        <v>0.83801652892561984</v>
      </c>
      <c r="Q222" s="75"/>
      <c r="R222" s="3">
        <v>1</v>
      </c>
      <c r="S222" s="3">
        <v>0</v>
      </c>
      <c r="T222" s="3">
        <v>0</v>
      </c>
      <c r="U222" s="3">
        <v>0</v>
      </c>
      <c r="V222" s="3">
        <v>0</v>
      </c>
      <c r="W222" s="3">
        <v>0</v>
      </c>
      <c r="X222" s="3">
        <v>1</v>
      </c>
      <c r="Y222" s="3">
        <v>0</v>
      </c>
      <c r="Z222" t="s">
        <v>59</v>
      </c>
      <c r="AA222" t="s">
        <v>620</v>
      </c>
    </row>
    <row r="223" spans="1:27" x14ac:dyDescent="0.2">
      <c r="A223" s="36" t="s">
        <v>621</v>
      </c>
      <c r="B223" s="2" t="s">
        <v>622</v>
      </c>
      <c r="C223" s="33" t="s">
        <v>619</v>
      </c>
      <c r="D223" s="15">
        <v>39258</v>
      </c>
      <c r="E223" s="15">
        <v>39952</v>
      </c>
      <c r="F223" s="16">
        <v>80</v>
      </c>
      <c r="G223" s="17">
        <v>0.06</v>
      </c>
      <c r="H223" s="17" t="s">
        <v>85</v>
      </c>
      <c r="I223" s="68" t="s">
        <v>13</v>
      </c>
      <c r="J223" s="75">
        <v>4.2099999999999999E-2</v>
      </c>
      <c r="K223" s="75">
        <v>3.2300000000000002E-2</v>
      </c>
      <c r="L223" s="74">
        <f t="shared" si="7"/>
        <v>0.76722090261282672</v>
      </c>
      <c r="M223" s="75"/>
      <c r="N223" s="75">
        <v>4.2099999999999999E-2</v>
      </c>
      <c r="O223" s="75">
        <v>3.2300000000000002E-2</v>
      </c>
      <c r="P223" s="74">
        <f t="shared" si="6"/>
        <v>0.76722090261282672</v>
      </c>
      <c r="Q223" s="75"/>
      <c r="R223" s="3">
        <v>1</v>
      </c>
      <c r="S223" s="3">
        <v>0</v>
      </c>
      <c r="T223" s="3">
        <v>0</v>
      </c>
      <c r="U223" s="3">
        <v>0</v>
      </c>
      <c r="V223" s="3">
        <v>0</v>
      </c>
      <c r="W223" s="3">
        <v>0</v>
      </c>
      <c r="X223" s="3">
        <v>1</v>
      </c>
      <c r="Y223" s="3">
        <v>0</v>
      </c>
      <c r="Z223" t="s">
        <v>59</v>
      </c>
      <c r="AA223" t="s">
        <v>620</v>
      </c>
    </row>
    <row r="224" spans="1:27" x14ac:dyDescent="0.2">
      <c r="A224" s="36" t="s">
        <v>623</v>
      </c>
      <c r="B224" s="2" t="s">
        <v>624</v>
      </c>
      <c r="C224" s="33" t="s">
        <v>401</v>
      </c>
      <c r="D224" s="15">
        <v>39258</v>
      </c>
      <c r="E224" s="15">
        <v>39952</v>
      </c>
      <c r="F224" s="16">
        <v>30</v>
      </c>
      <c r="G224" s="17">
        <v>0.03</v>
      </c>
      <c r="H224" s="17" t="s">
        <v>64</v>
      </c>
      <c r="I224" s="68" t="s">
        <v>13</v>
      </c>
      <c r="J224" s="75">
        <v>1.47E-2</v>
      </c>
      <c r="K224" s="75">
        <v>1.47E-2</v>
      </c>
      <c r="L224" s="74">
        <f t="shared" si="7"/>
        <v>1</v>
      </c>
      <c r="M224" s="75"/>
      <c r="N224" s="75">
        <v>1.47E-2</v>
      </c>
      <c r="O224" s="75">
        <v>1.47E-2</v>
      </c>
      <c r="P224" s="74">
        <f t="shared" si="6"/>
        <v>1</v>
      </c>
      <c r="Q224" s="75"/>
      <c r="R224" s="3">
        <v>1</v>
      </c>
      <c r="S224" s="3">
        <v>0</v>
      </c>
      <c r="T224" s="3">
        <v>0</v>
      </c>
      <c r="U224" s="3">
        <v>0</v>
      </c>
      <c r="V224" s="3">
        <v>0</v>
      </c>
      <c r="W224" s="3">
        <v>0</v>
      </c>
      <c r="X224" s="3">
        <v>1</v>
      </c>
      <c r="Y224" s="3">
        <v>0</v>
      </c>
      <c r="Z224" t="s">
        <v>59</v>
      </c>
      <c r="AA224" t="s">
        <v>620</v>
      </c>
    </row>
    <row r="225" spans="1:27" x14ac:dyDescent="0.2">
      <c r="A225" s="36" t="s">
        <v>625</v>
      </c>
      <c r="B225" s="2" t="s">
        <v>626</v>
      </c>
      <c r="C225" s="23" t="s">
        <v>627</v>
      </c>
      <c r="D225" s="15">
        <v>39268</v>
      </c>
      <c r="E225" s="15">
        <v>40366</v>
      </c>
      <c r="F225" s="16">
        <v>256</v>
      </c>
      <c r="G225" s="17">
        <v>6.4999999999999997E-3</v>
      </c>
      <c r="H225" s="17" t="s">
        <v>492</v>
      </c>
      <c r="I225" s="68" t="s">
        <v>12</v>
      </c>
      <c r="J225" s="75">
        <v>1E-4</v>
      </c>
      <c r="K225" s="75">
        <v>1E-4</v>
      </c>
      <c r="L225" s="74">
        <f t="shared" si="7"/>
        <v>1</v>
      </c>
      <c r="M225" s="75"/>
      <c r="N225" s="75">
        <v>5.0000000000000002E-5</v>
      </c>
      <c r="O225" s="75">
        <v>3.0000000000000001E-5</v>
      </c>
      <c r="P225" s="74">
        <f t="shared" si="6"/>
        <v>0.6</v>
      </c>
      <c r="Q225" s="75"/>
      <c r="R225" s="3">
        <v>0</v>
      </c>
      <c r="S225" s="3">
        <v>1</v>
      </c>
      <c r="T225" s="3">
        <v>0</v>
      </c>
      <c r="U225" s="3">
        <v>0</v>
      </c>
      <c r="V225" s="3">
        <v>0</v>
      </c>
      <c r="W225" s="3">
        <v>1</v>
      </c>
      <c r="X225" s="3">
        <v>0</v>
      </c>
      <c r="Y225" s="3">
        <v>0</v>
      </c>
      <c r="Z225" t="s">
        <v>628</v>
      </c>
      <c r="AA225" t="s">
        <v>138</v>
      </c>
    </row>
    <row r="226" spans="1:27" x14ac:dyDescent="0.2">
      <c r="A226" s="36" t="s">
        <v>629</v>
      </c>
      <c r="B226" s="2" t="s">
        <v>630</v>
      </c>
      <c r="C226" s="23" t="s">
        <v>627</v>
      </c>
      <c r="D226" s="15">
        <v>39268</v>
      </c>
      <c r="E226" s="15">
        <v>40366</v>
      </c>
      <c r="F226" s="16">
        <v>647.6</v>
      </c>
      <c r="G226" s="17">
        <v>1.7500000000000002E-2</v>
      </c>
      <c r="H226" s="17" t="s">
        <v>631</v>
      </c>
      <c r="I226" s="68" t="s">
        <v>12</v>
      </c>
      <c r="J226" s="75">
        <v>1E-4</v>
      </c>
      <c r="K226" s="75">
        <v>1E-4</v>
      </c>
      <c r="L226" s="74">
        <f t="shared" si="7"/>
        <v>1</v>
      </c>
      <c r="M226" s="75"/>
      <c r="N226" s="75">
        <v>8.0000000000000007E-5</v>
      </c>
      <c r="O226" s="75">
        <v>5.0000000000000002E-5</v>
      </c>
      <c r="P226" s="74">
        <f t="shared" si="6"/>
        <v>0.625</v>
      </c>
      <c r="Q226" s="75"/>
      <c r="R226" s="3">
        <v>0</v>
      </c>
      <c r="S226" s="3">
        <v>1</v>
      </c>
      <c r="T226" s="3">
        <v>0</v>
      </c>
      <c r="U226" s="3">
        <v>0</v>
      </c>
      <c r="V226" s="3">
        <v>0</v>
      </c>
      <c r="W226" s="3">
        <v>1</v>
      </c>
      <c r="X226" s="3">
        <v>0</v>
      </c>
      <c r="Y226" s="3">
        <v>0</v>
      </c>
      <c r="Z226" t="s">
        <v>628</v>
      </c>
      <c r="AA226" t="s">
        <v>138</v>
      </c>
    </row>
    <row r="227" spans="1:27" x14ac:dyDescent="0.2">
      <c r="A227" s="36" t="s">
        <v>632</v>
      </c>
      <c r="B227" s="2" t="s">
        <v>633</v>
      </c>
      <c r="C227" s="23" t="s">
        <v>627</v>
      </c>
      <c r="D227" s="15">
        <v>39268</v>
      </c>
      <c r="E227" s="15">
        <v>40366</v>
      </c>
      <c r="F227" s="16">
        <v>155</v>
      </c>
      <c r="G227" s="17">
        <v>2.75E-2</v>
      </c>
      <c r="H227" s="17" t="s">
        <v>147</v>
      </c>
      <c r="I227" s="68" t="s">
        <v>12</v>
      </c>
      <c r="J227" s="75">
        <v>4.2000000000000002E-4</v>
      </c>
      <c r="K227" s="75">
        <v>1.4999999999999999E-4</v>
      </c>
      <c r="L227" s="74">
        <f t="shared" si="7"/>
        <v>0.3571428571428571</v>
      </c>
      <c r="M227" s="75"/>
      <c r="N227" s="75">
        <v>4.2000000000000002E-4</v>
      </c>
      <c r="O227" s="75">
        <v>2.0000000000000001E-4</v>
      </c>
      <c r="P227" s="74">
        <f t="shared" si="6"/>
        <v>0.47619047619047622</v>
      </c>
      <c r="Q227" s="75"/>
      <c r="R227" s="3">
        <v>0</v>
      </c>
      <c r="S227" s="3">
        <v>1</v>
      </c>
      <c r="T227" s="3">
        <v>0</v>
      </c>
      <c r="U227" s="3">
        <v>0</v>
      </c>
      <c r="V227" s="3">
        <v>0</v>
      </c>
      <c r="W227" s="3">
        <v>1</v>
      </c>
      <c r="X227" s="3">
        <v>0</v>
      </c>
      <c r="Y227" s="3">
        <v>0</v>
      </c>
      <c r="Z227" t="s">
        <v>628</v>
      </c>
      <c r="AA227" t="s">
        <v>138</v>
      </c>
    </row>
    <row r="228" spans="1:27" x14ac:dyDescent="0.2">
      <c r="A228" s="14" t="s">
        <v>634</v>
      </c>
      <c r="B228" s="2" t="s">
        <v>635</v>
      </c>
      <c r="C228" s="23" t="s">
        <v>636</v>
      </c>
      <c r="D228" s="15">
        <v>39281</v>
      </c>
      <c r="E228" s="15">
        <v>39654</v>
      </c>
      <c r="F228" s="16">
        <v>94.5</v>
      </c>
      <c r="G228" s="17">
        <v>1.7500000000000002E-2</v>
      </c>
      <c r="H228" s="17" t="s">
        <v>183</v>
      </c>
      <c r="I228" s="68" t="s">
        <v>12</v>
      </c>
      <c r="J228" s="75">
        <v>1.1000000000000001E-3</v>
      </c>
      <c r="K228" s="75">
        <v>2.0000000000000001E-4</v>
      </c>
      <c r="L228" s="74">
        <f t="shared" si="7"/>
        <v>0.18181818181818182</v>
      </c>
      <c r="M228" s="75">
        <v>0</v>
      </c>
      <c r="N228" s="75">
        <v>1.1000000000000001E-3</v>
      </c>
      <c r="O228" s="75">
        <v>2.0000000000000001E-4</v>
      </c>
      <c r="P228" s="74">
        <f t="shared" si="6"/>
        <v>0.18181818181818182</v>
      </c>
      <c r="Q228" s="75">
        <v>0</v>
      </c>
      <c r="R228" s="3">
        <v>0</v>
      </c>
      <c r="S228" s="3">
        <v>1</v>
      </c>
      <c r="T228" s="3">
        <v>0</v>
      </c>
      <c r="U228" s="3">
        <v>0</v>
      </c>
      <c r="V228" s="3">
        <v>0</v>
      </c>
      <c r="W228" s="3">
        <v>0</v>
      </c>
      <c r="X228" s="3">
        <v>1</v>
      </c>
      <c r="Y228" s="3">
        <v>0</v>
      </c>
      <c r="Z228" t="s">
        <v>137</v>
      </c>
    </row>
    <row r="229" spans="1:27" x14ac:dyDescent="0.2">
      <c r="A229" s="14" t="s">
        <v>637</v>
      </c>
      <c r="B229" s="2" t="s">
        <v>638</v>
      </c>
      <c r="C229" s="23" t="s">
        <v>636</v>
      </c>
      <c r="D229" s="15">
        <v>39281</v>
      </c>
      <c r="E229" s="15">
        <v>39654</v>
      </c>
      <c r="F229" s="16">
        <v>30.75</v>
      </c>
      <c r="G229" s="17">
        <v>2.9499999999999998E-2</v>
      </c>
      <c r="H229" s="17" t="s">
        <v>58</v>
      </c>
      <c r="I229" s="68" t="s">
        <v>12</v>
      </c>
      <c r="J229" s="75">
        <v>4.6999999999999993E-3</v>
      </c>
      <c r="K229" s="75">
        <v>2.8E-3</v>
      </c>
      <c r="L229" s="74">
        <f t="shared" si="7"/>
        <v>0.59574468085106391</v>
      </c>
      <c r="M229" s="75">
        <v>1.1000000000000001E-3</v>
      </c>
      <c r="N229" s="75">
        <v>4.7000000000000002E-3</v>
      </c>
      <c r="O229" s="75">
        <v>2.8E-3</v>
      </c>
      <c r="P229" s="74">
        <f t="shared" si="6"/>
        <v>0.5957446808510638</v>
      </c>
      <c r="Q229" s="75">
        <v>1.1000000000000001E-3</v>
      </c>
      <c r="R229" s="3">
        <v>0</v>
      </c>
      <c r="S229" s="3">
        <v>1</v>
      </c>
      <c r="T229" s="3">
        <v>0</v>
      </c>
      <c r="U229" s="3">
        <v>0</v>
      </c>
      <c r="V229" s="3">
        <v>0</v>
      </c>
      <c r="W229" s="3">
        <v>0</v>
      </c>
      <c r="X229" s="3">
        <v>1</v>
      </c>
      <c r="Y229" s="3">
        <v>0</v>
      </c>
      <c r="Z229" t="s">
        <v>137</v>
      </c>
    </row>
    <row r="230" spans="1:27" x14ac:dyDescent="0.2">
      <c r="A230" s="14" t="s">
        <v>639</v>
      </c>
      <c r="B230" s="2" t="s">
        <v>640</v>
      </c>
      <c r="C230" s="33" t="s">
        <v>35</v>
      </c>
      <c r="D230" s="15">
        <v>39283</v>
      </c>
      <c r="E230" s="15">
        <v>39638</v>
      </c>
      <c r="F230" s="16">
        <v>50</v>
      </c>
      <c r="G230" s="17">
        <v>0.15</v>
      </c>
      <c r="H230" s="17" t="s">
        <v>41</v>
      </c>
      <c r="I230" s="68" t="s">
        <v>14</v>
      </c>
      <c r="J230" s="75">
        <v>0.128</v>
      </c>
      <c r="K230" s="75">
        <v>6.6799999999999998E-2</v>
      </c>
      <c r="L230" s="74">
        <f t="shared" si="7"/>
        <v>0.52187499999999998</v>
      </c>
      <c r="M230" s="75"/>
      <c r="N230" s="75">
        <v>0.128</v>
      </c>
      <c r="O230" s="75">
        <v>6.6799999999999998E-2</v>
      </c>
      <c r="P230" s="74">
        <f t="shared" si="6"/>
        <v>0.52187499999999998</v>
      </c>
      <c r="Q230" s="75"/>
      <c r="R230" s="3">
        <v>0</v>
      </c>
      <c r="S230" s="3">
        <v>0</v>
      </c>
      <c r="T230" s="3">
        <v>0</v>
      </c>
      <c r="U230" s="3">
        <v>1</v>
      </c>
      <c r="V230" s="3">
        <v>0</v>
      </c>
      <c r="W230" s="3">
        <v>0</v>
      </c>
      <c r="X230" s="3">
        <v>1</v>
      </c>
      <c r="Y230" s="3">
        <v>0</v>
      </c>
      <c r="Z230" t="s">
        <v>59</v>
      </c>
    </row>
    <row r="231" spans="1:27" x14ac:dyDescent="0.2">
      <c r="A231" s="36" t="s">
        <v>641</v>
      </c>
      <c r="B231" s="2" t="s">
        <v>642</v>
      </c>
      <c r="C231" s="23" t="s">
        <v>26</v>
      </c>
      <c r="D231" s="15">
        <v>39370</v>
      </c>
      <c r="E231" s="15">
        <v>41206</v>
      </c>
      <c r="F231" s="16">
        <v>260</v>
      </c>
      <c r="G231" s="17">
        <v>2.75E-2</v>
      </c>
      <c r="H231" s="17" t="s">
        <v>64</v>
      </c>
      <c r="I231" s="68" t="s">
        <v>13</v>
      </c>
      <c r="J231" s="75">
        <v>7.0999999999999995E-3</v>
      </c>
      <c r="K231" s="75">
        <v>4.7099999999999998E-3</v>
      </c>
      <c r="L231" s="74">
        <f t="shared" si="7"/>
        <v>0.66338028169014085</v>
      </c>
      <c r="M231" s="75"/>
      <c r="N231" s="75">
        <v>7.1000000000000004E-3</v>
      </c>
      <c r="O231" s="75">
        <v>4.7099999999999998E-3</v>
      </c>
      <c r="P231" s="74">
        <f t="shared" si="6"/>
        <v>0.66338028169014074</v>
      </c>
      <c r="Q231" s="75"/>
      <c r="R231" s="3">
        <v>0</v>
      </c>
      <c r="S231" s="3">
        <v>0</v>
      </c>
      <c r="T231" s="3">
        <v>0</v>
      </c>
      <c r="U231" s="3">
        <v>1</v>
      </c>
      <c r="V231" s="3">
        <v>0</v>
      </c>
      <c r="W231" s="3">
        <v>0</v>
      </c>
      <c r="X231" s="3">
        <v>1</v>
      </c>
      <c r="Y231" s="3">
        <v>0</v>
      </c>
      <c r="Z231" t="s">
        <v>38</v>
      </c>
      <c r="AA231" t="s">
        <v>643</v>
      </c>
    </row>
    <row r="232" spans="1:27" x14ac:dyDescent="0.2">
      <c r="A232" s="14" t="s">
        <v>644</v>
      </c>
      <c r="B232" s="2" t="s">
        <v>645</v>
      </c>
      <c r="C232" s="23" t="s">
        <v>24</v>
      </c>
      <c r="D232" s="15">
        <v>39393</v>
      </c>
      <c r="E232" s="15">
        <v>41009</v>
      </c>
      <c r="F232" s="16">
        <v>255</v>
      </c>
      <c r="G232" s="17">
        <v>4.5499999999999999E-2</v>
      </c>
      <c r="H232" s="17" t="s">
        <v>64</v>
      </c>
      <c r="I232" s="68" t="s">
        <v>14</v>
      </c>
      <c r="J232" s="75">
        <v>1.38E-2</v>
      </c>
      <c r="K232" s="75">
        <v>1.2E-2</v>
      </c>
      <c r="L232" s="74">
        <f t="shared" si="7"/>
        <v>0.86956521739130443</v>
      </c>
      <c r="M232" s="75"/>
      <c r="N232" s="75">
        <v>1.38E-2</v>
      </c>
      <c r="O232" s="75">
        <v>1.2E-2</v>
      </c>
      <c r="P232" s="74">
        <f t="shared" si="6"/>
        <v>0.86956521739130443</v>
      </c>
      <c r="Q232" s="75"/>
      <c r="R232" s="3">
        <v>1</v>
      </c>
      <c r="S232" s="3">
        <v>0</v>
      </c>
      <c r="T232" s="3">
        <v>0</v>
      </c>
      <c r="U232" s="3">
        <v>0</v>
      </c>
      <c r="V232" s="3">
        <v>0</v>
      </c>
      <c r="W232" s="3">
        <v>0</v>
      </c>
      <c r="X232" s="3">
        <v>1</v>
      </c>
      <c r="Y232" s="3">
        <v>0</v>
      </c>
      <c r="Z232" t="s">
        <v>100</v>
      </c>
    </row>
    <row r="233" spans="1:27" x14ac:dyDescent="0.2">
      <c r="A233" s="14" t="s">
        <v>646</v>
      </c>
      <c r="B233" s="2" t="s">
        <v>647</v>
      </c>
      <c r="C233" s="23" t="s">
        <v>24</v>
      </c>
      <c r="D233" s="15">
        <v>39393</v>
      </c>
      <c r="E233" s="15">
        <v>41009</v>
      </c>
      <c r="F233" s="16">
        <v>65</v>
      </c>
      <c r="G233" s="17">
        <v>4.3999999999999997E-2</v>
      </c>
      <c r="H233" s="17" t="s">
        <v>64</v>
      </c>
      <c r="I233" s="68" t="s">
        <v>14</v>
      </c>
      <c r="J233" s="75">
        <v>1.38E-2</v>
      </c>
      <c r="K233" s="75">
        <v>1.2E-2</v>
      </c>
      <c r="L233" s="74">
        <f t="shared" si="7"/>
        <v>0.86956521739130443</v>
      </c>
      <c r="M233" s="75"/>
      <c r="N233" s="75">
        <v>1.38E-2</v>
      </c>
      <c r="O233" s="75">
        <v>1.2E-2</v>
      </c>
      <c r="P233" s="74">
        <f t="shared" si="6"/>
        <v>0.86956521739130443</v>
      </c>
      <c r="Q233" s="75"/>
      <c r="R233" s="3">
        <v>1</v>
      </c>
      <c r="S233" s="3">
        <v>0</v>
      </c>
      <c r="T233" s="3">
        <v>0</v>
      </c>
      <c r="U233" s="3">
        <v>0</v>
      </c>
      <c r="V233" s="3">
        <v>0</v>
      </c>
      <c r="W233" s="3">
        <v>0</v>
      </c>
      <c r="X233" s="3">
        <v>1</v>
      </c>
      <c r="Y233" s="3">
        <v>0</v>
      </c>
      <c r="Z233" t="s">
        <v>100</v>
      </c>
    </row>
    <row r="234" spans="1:27" ht="15" x14ac:dyDescent="0.2">
      <c r="A234" s="29" t="s">
        <v>648</v>
      </c>
      <c r="B234" s="2" t="s">
        <v>649</v>
      </c>
      <c r="C234" s="23" t="s">
        <v>522</v>
      </c>
      <c r="D234" s="15">
        <v>39401</v>
      </c>
      <c r="E234" s="15">
        <v>40553</v>
      </c>
      <c r="F234" s="16">
        <v>236.54400000000001</v>
      </c>
      <c r="G234" s="17">
        <v>0.10249999999999999</v>
      </c>
      <c r="H234" s="17" t="s">
        <v>85</v>
      </c>
      <c r="I234" s="68" t="s">
        <v>13</v>
      </c>
      <c r="J234" s="75">
        <v>6.0699999999999997E-2</v>
      </c>
      <c r="K234" s="75">
        <v>4.3499999999999997E-2</v>
      </c>
      <c r="L234" s="74">
        <f t="shared" si="7"/>
        <v>0.71663920922570012</v>
      </c>
      <c r="M234" s="75"/>
      <c r="N234" s="75">
        <v>6.0699999999999997E-2</v>
      </c>
      <c r="O234" s="75">
        <v>4.3499999999999997E-2</v>
      </c>
      <c r="P234" s="74">
        <f t="shared" si="6"/>
        <v>0.71663920922570012</v>
      </c>
      <c r="Q234" s="75"/>
      <c r="R234" s="3">
        <v>0</v>
      </c>
      <c r="S234" s="3">
        <v>0</v>
      </c>
      <c r="T234" s="3">
        <v>1</v>
      </c>
      <c r="U234" s="3">
        <v>0</v>
      </c>
      <c r="V234" s="3">
        <v>0</v>
      </c>
      <c r="W234" s="3">
        <v>0</v>
      </c>
      <c r="X234" s="3">
        <v>1</v>
      </c>
      <c r="Y234" s="3">
        <v>0</v>
      </c>
      <c r="Z234" t="s">
        <v>128</v>
      </c>
    </row>
    <row r="235" spans="1:27" x14ac:dyDescent="0.2">
      <c r="A235" s="36" t="s">
        <v>650</v>
      </c>
      <c r="B235" s="2" t="s">
        <v>651</v>
      </c>
      <c r="C235" s="33" t="s">
        <v>35</v>
      </c>
      <c r="D235" s="15">
        <v>39426</v>
      </c>
      <c r="E235" s="15">
        <v>40183</v>
      </c>
      <c r="F235" s="16">
        <v>30</v>
      </c>
      <c r="G235" s="17">
        <v>8.5000000000000006E-2</v>
      </c>
      <c r="H235" s="17" t="s">
        <v>85</v>
      </c>
      <c r="I235" s="68" t="s">
        <v>13</v>
      </c>
      <c r="J235" s="75">
        <v>0.03</v>
      </c>
      <c r="K235" s="75">
        <v>2.3099999999999999E-2</v>
      </c>
      <c r="L235" s="74">
        <f t="shared" si="7"/>
        <v>0.77</v>
      </c>
      <c r="M235" s="75"/>
      <c r="N235" s="75">
        <v>4.4900000000000002E-2</v>
      </c>
      <c r="O235" s="75">
        <v>3.5299999999999998E-2</v>
      </c>
      <c r="P235" s="74">
        <f t="shared" si="6"/>
        <v>0.78619153674832953</v>
      </c>
      <c r="Q235" s="75"/>
      <c r="R235" s="3">
        <v>1</v>
      </c>
      <c r="S235" s="3">
        <v>0</v>
      </c>
      <c r="T235" s="3">
        <v>0</v>
      </c>
      <c r="U235" s="3">
        <v>0</v>
      </c>
      <c r="V235" s="3">
        <v>0</v>
      </c>
      <c r="W235" s="3">
        <v>0</v>
      </c>
      <c r="X235" s="3">
        <v>1</v>
      </c>
      <c r="Y235" s="3">
        <v>0</v>
      </c>
      <c r="Z235" t="s">
        <v>59</v>
      </c>
    </row>
    <row r="236" spans="1:27" x14ac:dyDescent="0.2">
      <c r="A236" s="36" t="s">
        <v>652</v>
      </c>
      <c r="B236" s="2" t="s">
        <v>653</v>
      </c>
      <c r="C236" s="33" t="s">
        <v>35</v>
      </c>
      <c r="D236" s="15">
        <v>39426</v>
      </c>
      <c r="E236" s="15">
        <v>40183</v>
      </c>
      <c r="F236" s="16">
        <v>30</v>
      </c>
      <c r="G236" s="17">
        <v>0.123</v>
      </c>
      <c r="H236" s="17" t="s">
        <v>85</v>
      </c>
      <c r="I236" s="68" t="s">
        <v>13</v>
      </c>
      <c r="J236" s="75">
        <v>4.7800000000000002E-2</v>
      </c>
      <c r="K236" s="75">
        <v>3.8199999999999998E-2</v>
      </c>
      <c r="L236" s="74">
        <f t="shared" si="7"/>
        <v>0.79916317991631791</v>
      </c>
      <c r="M236" s="75"/>
      <c r="N236" s="75">
        <v>7.0099999999999996E-2</v>
      </c>
      <c r="O236" s="75">
        <v>5.6399999999999999E-2</v>
      </c>
      <c r="P236" s="74">
        <f t="shared" si="6"/>
        <v>0.80456490727532104</v>
      </c>
      <c r="Q236" s="75"/>
      <c r="R236" s="3">
        <v>1</v>
      </c>
      <c r="S236" s="3">
        <v>0</v>
      </c>
      <c r="T236" s="3">
        <v>0</v>
      </c>
      <c r="U236" s="3">
        <v>0</v>
      </c>
      <c r="V236" s="3">
        <v>0</v>
      </c>
      <c r="W236" s="3">
        <v>0</v>
      </c>
      <c r="X236" s="3">
        <v>1</v>
      </c>
      <c r="Y236" s="3">
        <v>0</v>
      </c>
      <c r="Z236" t="s">
        <v>59</v>
      </c>
    </row>
    <row r="237" spans="1:27" x14ac:dyDescent="0.2">
      <c r="A237" s="36" t="s">
        <v>654</v>
      </c>
      <c r="B237" s="2" t="s">
        <v>655</v>
      </c>
      <c r="C237" s="23" t="s">
        <v>443</v>
      </c>
      <c r="D237" s="15">
        <v>39426</v>
      </c>
      <c r="E237" s="15">
        <v>40274</v>
      </c>
      <c r="F237" s="16">
        <v>15</v>
      </c>
      <c r="G237" s="17">
        <v>0.16750000000000001</v>
      </c>
      <c r="H237" s="17" t="s">
        <v>41</v>
      </c>
      <c r="I237" s="68" t="s">
        <v>13</v>
      </c>
      <c r="J237" s="75">
        <v>8.4500000000000006E-2</v>
      </c>
      <c r="K237" s="75">
        <v>6.7199999999999996E-2</v>
      </c>
      <c r="L237" s="74">
        <f t="shared" si="7"/>
        <v>0.79526627218934898</v>
      </c>
      <c r="M237" s="75"/>
      <c r="N237" s="75">
        <v>9.3799999999999994E-2</v>
      </c>
      <c r="O237" s="75">
        <v>7.51E-2</v>
      </c>
      <c r="P237" s="74">
        <f t="shared" si="6"/>
        <v>0.8006396588486141</v>
      </c>
      <c r="Q237" s="75"/>
      <c r="R237" s="3">
        <v>1</v>
      </c>
      <c r="S237" s="3">
        <v>0</v>
      </c>
      <c r="T237" s="3">
        <v>0</v>
      </c>
      <c r="U237" s="3">
        <v>0</v>
      </c>
      <c r="V237" s="3">
        <v>0</v>
      </c>
      <c r="W237" s="3">
        <v>0</v>
      </c>
      <c r="X237" s="3">
        <v>1</v>
      </c>
      <c r="Y237" s="3">
        <v>0</v>
      </c>
      <c r="Z237" t="s">
        <v>59</v>
      </c>
    </row>
    <row r="238" spans="1:27" x14ac:dyDescent="0.2">
      <c r="A238" s="36" t="s">
        <v>656</v>
      </c>
      <c r="B238" s="2" t="s">
        <v>657</v>
      </c>
      <c r="C238" s="23" t="s">
        <v>443</v>
      </c>
      <c r="D238" s="15">
        <v>39426</v>
      </c>
      <c r="E238" s="15">
        <v>40274</v>
      </c>
      <c r="F238" s="16">
        <v>50</v>
      </c>
      <c r="G238" s="17">
        <v>0.25</v>
      </c>
      <c r="H238" s="17" t="s">
        <v>41</v>
      </c>
      <c r="I238" s="68" t="s">
        <v>13</v>
      </c>
      <c r="J238" s="75">
        <v>0.15090000000000001</v>
      </c>
      <c r="K238" s="75">
        <v>0.1174</v>
      </c>
      <c r="L238" s="74">
        <f t="shared" si="7"/>
        <v>0.77799867461895289</v>
      </c>
      <c r="M238" s="75"/>
      <c r="N238" s="75">
        <v>0.1678</v>
      </c>
      <c r="O238" s="75">
        <v>0.13300000000000001</v>
      </c>
      <c r="P238" s="74">
        <f t="shared" si="6"/>
        <v>0.79261025029797383</v>
      </c>
      <c r="Q238" s="75"/>
      <c r="R238" s="3">
        <v>1</v>
      </c>
      <c r="S238" s="3">
        <v>0</v>
      </c>
      <c r="T238" s="3">
        <v>0</v>
      </c>
      <c r="U238" s="3">
        <v>0</v>
      </c>
      <c r="V238" s="3">
        <v>0</v>
      </c>
      <c r="W238" s="3">
        <v>0</v>
      </c>
      <c r="X238" s="3">
        <v>1</v>
      </c>
      <c r="Y238" s="3">
        <v>0</v>
      </c>
      <c r="Z238" t="s">
        <v>59</v>
      </c>
    </row>
    <row r="239" spans="1:27" x14ac:dyDescent="0.2">
      <c r="A239" s="36" t="s">
        <v>658</v>
      </c>
      <c r="B239" s="2" t="s">
        <v>659</v>
      </c>
      <c r="C239" s="33" t="s">
        <v>106</v>
      </c>
      <c r="D239" s="15">
        <v>39428</v>
      </c>
      <c r="E239" s="15">
        <v>40536</v>
      </c>
      <c r="F239" s="16">
        <v>87.5</v>
      </c>
      <c r="G239" s="17">
        <v>4.65E-2</v>
      </c>
      <c r="H239" s="17" t="s">
        <v>64</v>
      </c>
      <c r="I239" s="68" t="s">
        <v>14</v>
      </c>
      <c r="J239" s="75">
        <v>1.0200000000000001E-2</v>
      </c>
      <c r="K239" s="75">
        <v>8.2000000000000007E-3</v>
      </c>
      <c r="L239" s="74">
        <f t="shared" si="7"/>
        <v>0.80392156862745101</v>
      </c>
      <c r="M239" s="75"/>
      <c r="N239" s="75">
        <v>1.0200000000000001E-2</v>
      </c>
      <c r="O239" s="75">
        <v>8.2000000000000007E-3</v>
      </c>
      <c r="P239" s="74">
        <f t="shared" si="6"/>
        <v>0.80392156862745101</v>
      </c>
      <c r="Q239" s="75"/>
      <c r="R239" s="3">
        <v>0</v>
      </c>
      <c r="S239" s="3">
        <v>0</v>
      </c>
      <c r="T239" s="3">
        <v>0</v>
      </c>
      <c r="U239" s="3">
        <v>1</v>
      </c>
      <c r="V239" s="3">
        <v>0</v>
      </c>
      <c r="W239" s="3">
        <v>0</v>
      </c>
      <c r="X239" s="3">
        <v>1</v>
      </c>
      <c r="Y239" s="3">
        <v>0</v>
      </c>
      <c r="Z239" t="s">
        <v>660</v>
      </c>
    </row>
    <row r="240" spans="1:27" x14ac:dyDescent="0.2">
      <c r="A240" s="36" t="s">
        <v>661</v>
      </c>
      <c r="B240" s="2" t="s">
        <v>662</v>
      </c>
      <c r="C240" s="33" t="s">
        <v>35</v>
      </c>
      <c r="D240" s="15">
        <v>39428</v>
      </c>
      <c r="E240" s="15">
        <v>40536</v>
      </c>
      <c r="F240" s="16">
        <v>137.5</v>
      </c>
      <c r="G240" s="17">
        <v>6.9500000000000006E-2</v>
      </c>
      <c r="H240" s="17" t="s">
        <v>54</v>
      </c>
      <c r="I240" s="68" t="s">
        <v>14</v>
      </c>
      <c r="J240" s="75">
        <v>2.4E-2</v>
      </c>
      <c r="K240" s="75">
        <v>1.67E-2</v>
      </c>
      <c r="L240" s="74">
        <f t="shared" si="7"/>
        <v>0.6958333333333333</v>
      </c>
      <c r="M240" s="75"/>
      <c r="N240" s="75">
        <v>2.4E-2</v>
      </c>
      <c r="O240" s="75">
        <v>1.67E-2</v>
      </c>
      <c r="P240" s="74">
        <f t="shared" si="6"/>
        <v>0.6958333333333333</v>
      </c>
      <c r="Q240" s="75"/>
      <c r="R240" s="3">
        <v>0</v>
      </c>
      <c r="S240" s="3">
        <v>0</v>
      </c>
      <c r="T240" s="3">
        <v>0</v>
      </c>
      <c r="U240" s="3">
        <v>1</v>
      </c>
      <c r="V240" s="3">
        <v>0</v>
      </c>
      <c r="W240" s="3">
        <v>0</v>
      </c>
      <c r="X240" s="3">
        <v>1</v>
      </c>
      <c r="Y240" s="3">
        <v>0</v>
      </c>
      <c r="Z240" t="s">
        <v>660</v>
      </c>
    </row>
    <row r="241" spans="1:27" x14ac:dyDescent="0.2">
      <c r="A241" s="36" t="s">
        <v>663</v>
      </c>
      <c r="B241" s="2" t="s">
        <v>664</v>
      </c>
      <c r="C241" s="23" t="s">
        <v>208</v>
      </c>
      <c r="D241" s="15">
        <v>39434</v>
      </c>
      <c r="E241" s="15">
        <v>39787</v>
      </c>
      <c r="F241" s="16">
        <v>25</v>
      </c>
      <c r="G241" s="17">
        <v>1.9E-2</v>
      </c>
      <c r="H241" s="17" t="s">
        <v>58</v>
      </c>
      <c r="I241" s="68" t="s">
        <v>13</v>
      </c>
      <c r="J241" s="75">
        <v>3.3999999999999998E-3</v>
      </c>
      <c r="K241" s="75">
        <v>2E-3</v>
      </c>
      <c r="L241" s="74">
        <f t="shared" si="7"/>
        <v>0.58823529411764708</v>
      </c>
      <c r="M241" s="75"/>
      <c r="N241" s="75">
        <v>3.3999999999999998E-3</v>
      </c>
      <c r="O241" s="75">
        <v>2E-3</v>
      </c>
      <c r="P241" s="74">
        <f t="shared" si="6"/>
        <v>0.58823529411764708</v>
      </c>
      <c r="Q241" s="75"/>
      <c r="R241" s="3">
        <v>0</v>
      </c>
      <c r="S241" s="3">
        <v>0</v>
      </c>
      <c r="T241" s="3">
        <v>0</v>
      </c>
      <c r="U241" s="3">
        <v>1</v>
      </c>
      <c r="V241" s="3">
        <v>0</v>
      </c>
      <c r="W241" s="3">
        <v>0</v>
      </c>
      <c r="X241" s="3">
        <v>1</v>
      </c>
      <c r="Y241" s="3">
        <v>0</v>
      </c>
      <c r="Z241" t="s">
        <v>59</v>
      </c>
    </row>
    <row r="242" spans="1:27" x14ac:dyDescent="0.2">
      <c r="A242" s="36" t="s">
        <v>665</v>
      </c>
      <c r="B242" s="2" t="s">
        <v>666</v>
      </c>
      <c r="C242" s="23" t="s">
        <v>208</v>
      </c>
      <c r="D242" s="15">
        <v>39434</v>
      </c>
      <c r="E242" s="15">
        <v>39787</v>
      </c>
      <c r="F242" s="16">
        <v>227.7</v>
      </c>
      <c r="G242" s="17">
        <v>3.5999999999999997E-2</v>
      </c>
      <c r="H242" s="17" t="s">
        <v>85</v>
      </c>
      <c r="I242" s="68" t="s">
        <v>13</v>
      </c>
      <c r="J242" s="75">
        <v>9.7000000000000003E-3</v>
      </c>
      <c r="K242" s="75">
        <v>6.7999999999999996E-3</v>
      </c>
      <c r="L242" s="74">
        <f t="shared" si="7"/>
        <v>0.7010309278350515</v>
      </c>
      <c r="M242" s="75"/>
      <c r="N242" s="75">
        <v>9.7000000000000003E-3</v>
      </c>
      <c r="O242" s="75">
        <v>6.7999999999999996E-3</v>
      </c>
      <c r="P242" s="74">
        <f t="shared" si="6"/>
        <v>0.7010309278350515</v>
      </c>
      <c r="Q242" s="75"/>
      <c r="R242" s="3">
        <v>0</v>
      </c>
      <c r="S242" s="3">
        <v>0</v>
      </c>
      <c r="T242" s="3">
        <v>0</v>
      </c>
      <c r="U242" s="3">
        <v>1</v>
      </c>
      <c r="V242" s="3">
        <v>0</v>
      </c>
      <c r="W242" s="3">
        <v>0</v>
      </c>
      <c r="X242" s="3">
        <v>1</v>
      </c>
      <c r="Y242" s="3">
        <v>0</v>
      </c>
      <c r="Z242" t="s">
        <v>59</v>
      </c>
    </row>
    <row r="243" spans="1:27" x14ac:dyDescent="0.2">
      <c r="A243" s="36" t="s">
        <v>667</v>
      </c>
      <c r="B243" s="2" t="s">
        <v>668</v>
      </c>
      <c r="C243" s="23" t="s">
        <v>208</v>
      </c>
      <c r="D243" s="15">
        <v>39434</v>
      </c>
      <c r="E243" s="15">
        <v>39787</v>
      </c>
      <c r="F243" s="16">
        <v>50.2</v>
      </c>
      <c r="G243" s="17">
        <v>4.7500000000000001E-2</v>
      </c>
      <c r="H243" s="17" t="s">
        <v>99</v>
      </c>
      <c r="I243" s="68" t="s">
        <v>13</v>
      </c>
      <c r="J243" s="75">
        <v>2.8000000000000001E-2</v>
      </c>
      <c r="K243" s="75">
        <v>1.18E-2</v>
      </c>
      <c r="L243" s="74">
        <f t="shared" si="7"/>
        <v>0.42142857142857143</v>
      </c>
      <c r="M243" s="75"/>
      <c r="N243" s="75">
        <v>2.8000000000000001E-2</v>
      </c>
      <c r="O243" s="75">
        <v>1.18E-2</v>
      </c>
      <c r="P243" s="74">
        <f t="shared" si="6"/>
        <v>0.42142857142857143</v>
      </c>
      <c r="Q243" s="75"/>
      <c r="R243" s="3">
        <v>0</v>
      </c>
      <c r="S243" s="3">
        <v>0</v>
      </c>
      <c r="T243" s="3">
        <v>0</v>
      </c>
      <c r="U243" s="3">
        <v>1</v>
      </c>
      <c r="V243" s="3">
        <v>0</v>
      </c>
      <c r="W243" s="3">
        <v>0</v>
      </c>
      <c r="X243" s="3">
        <v>1</v>
      </c>
      <c r="Y243" s="3">
        <v>0</v>
      </c>
      <c r="Z243" t="s">
        <v>59</v>
      </c>
    </row>
    <row r="244" spans="1:27" x14ac:dyDescent="0.2">
      <c r="A244" s="36" t="s">
        <v>669</v>
      </c>
      <c r="B244" s="2" t="s">
        <v>670</v>
      </c>
      <c r="C244" s="23" t="s">
        <v>208</v>
      </c>
      <c r="D244" s="15">
        <v>39434</v>
      </c>
      <c r="E244" s="15">
        <v>39787</v>
      </c>
      <c r="F244" s="16">
        <v>130.5</v>
      </c>
      <c r="G244" s="17">
        <v>4.65E-2</v>
      </c>
      <c r="H244" s="17" t="s">
        <v>99</v>
      </c>
      <c r="I244" s="68" t="s">
        <v>13</v>
      </c>
      <c r="J244" s="75">
        <v>1.17E-2</v>
      </c>
      <c r="K244" s="75">
        <v>1.06E-2</v>
      </c>
      <c r="L244" s="74">
        <f t="shared" si="7"/>
        <v>0.90598290598290598</v>
      </c>
      <c r="M244" s="75"/>
      <c r="N244" s="75">
        <v>1.17E-2</v>
      </c>
      <c r="O244" s="75">
        <v>1.06E-2</v>
      </c>
      <c r="P244" s="74">
        <f t="shared" si="6"/>
        <v>0.90598290598290598</v>
      </c>
      <c r="Q244" s="75"/>
      <c r="R244" s="3">
        <v>0</v>
      </c>
      <c r="S244" s="3">
        <v>0</v>
      </c>
      <c r="T244" s="3">
        <v>0</v>
      </c>
      <c r="U244" s="3">
        <v>1</v>
      </c>
      <c r="V244" s="3">
        <v>0</v>
      </c>
      <c r="W244" s="3">
        <v>0</v>
      </c>
      <c r="X244" s="3">
        <v>1</v>
      </c>
      <c r="Y244" s="3">
        <v>0</v>
      </c>
      <c r="Z244" t="s">
        <v>59</v>
      </c>
    </row>
    <row r="245" spans="1:27" x14ac:dyDescent="0.2">
      <c r="A245" s="36" t="s">
        <v>671</v>
      </c>
      <c r="B245" s="2" t="s">
        <v>672</v>
      </c>
      <c r="C245" s="23" t="s">
        <v>208</v>
      </c>
      <c r="D245" s="15">
        <v>39434</v>
      </c>
      <c r="E245" s="15">
        <v>39787</v>
      </c>
      <c r="F245" s="16">
        <v>45.2</v>
      </c>
      <c r="G245" s="17">
        <v>9.2499999999999999E-2</v>
      </c>
      <c r="H245" s="17" t="s">
        <v>85</v>
      </c>
      <c r="I245" s="68" t="s">
        <v>13</v>
      </c>
      <c r="J245" s="75">
        <v>6.2E-2</v>
      </c>
      <c r="K245" s="75">
        <v>4.0800000000000003E-2</v>
      </c>
      <c r="L245" s="74">
        <f t="shared" si="7"/>
        <v>0.65806451612903227</v>
      </c>
      <c r="M245" s="75"/>
      <c r="N245" s="75">
        <v>6.2E-2</v>
      </c>
      <c r="O245" s="75">
        <v>4.0800000000000003E-2</v>
      </c>
      <c r="P245" s="74">
        <f t="shared" si="6"/>
        <v>0.65806451612903227</v>
      </c>
      <c r="Q245" s="75"/>
      <c r="R245" s="3">
        <v>0</v>
      </c>
      <c r="S245" s="3">
        <v>0</v>
      </c>
      <c r="T245" s="3">
        <v>0</v>
      </c>
      <c r="U245" s="3">
        <v>1</v>
      </c>
      <c r="V245" s="3">
        <v>0</v>
      </c>
      <c r="W245" s="3">
        <v>0</v>
      </c>
      <c r="X245" s="3">
        <v>1</v>
      </c>
      <c r="Y245" s="3">
        <v>0</v>
      </c>
      <c r="Z245" t="s">
        <v>59</v>
      </c>
    </row>
    <row r="246" spans="1:27" x14ac:dyDescent="0.2">
      <c r="A246" s="36" t="s">
        <v>673</v>
      </c>
      <c r="B246" s="2" t="s">
        <v>674</v>
      </c>
      <c r="C246" s="23" t="s">
        <v>208</v>
      </c>
      <c r="D246" s="15">
        <v>39434</v>
      </c>
      <c r="E246" s="15">
        <v>39787</v>
      </c>
      <c r="F246" s="16">
        <v>20</v>
      </c>
      <c r="G246" s="17">
        <v>0.13250000000000001</v>
      </c>
      <c r="H246" s="17" t="s">
        <v>41</v>
      </c>
      <c r="I246" s="68" t="s">
        <v>13</v>
      </c>
      <c r="J246" s="75">
        <v>0.10639999999999999</v>
      </c>
      <c r="K246" s="75">
        <v>7.9399999999999998E-2</v>
      </c>
      <c r="L246" s="74">
        <f t="shared" si="7"/>
        <v>0.74624060150375937</v>
      </c>
      <c r="M246" s="75"/>
      <c r="N246" s="75">
        <v>0.10639999999999999</v>
      </c>
      <c r="O246" s="75">
        <v>7.9399999999999998E-2</v>
      </c>
      <c r="P246" s="74">
        <f t="shared" si="6"/>
        <v>0.74624060150375937</v>
      </c>
      <c r="Q246" s="75"/>
      <c r="R246" s="3">
        <v>0</v>
      </c>
      <c r="S246" s="3">
        <v>0</v>
      </c>
      <c r="T246" s="3">
        <v>0</v>
      </c>
      <c r="U246" s="3">
        <v>1</v>
      </c>
      <c r="V246" s="3">
        <v>0</v>
      </c>
      <c r="W246" s="3">
        <v>0</v>
      </c>
      <c r="X246" s="3">
        <v>1</v>
      </c>
      <c r="Y246" s="3">
        <v>0</v>
      </c>
      <c r="Z246" t="s">
        <v>59</v>
      </c>
    </row>
    <row r="247" spans="1:27" ht="12" customHeight="1" x14ac:dyDescent="0.2">
      <c r="A247" s="14" t="s">
        <v>675</v>
      </c>
      <c r="B247" s="2" t="s">
        <v>676</v>
      </c>
      <c r="C247" s="23" t="s">
        <v>677</v>
      </c>
      <c r="D247" s="15">
        <v>39437</v>
      </c>
      <c r="E247" s="15">
        <v>39815</v>
      </c>
      <c r="F247" s="16">
        <v>25</v>
      </c>
      <c r="G247" s="17">
        <v>2.1000000000000001E-2</v>
      </c>
      <c r="H247" s="17" t="s">
        <v>78</v>
      </c>
      <c r="I247" s="68" t="s">
        <v>13</v>
      </c>
      <c r="J247" s="75">
        <v>1.3299999999999999E-2</v>
      </c>
      <c r="K247" s="75">
        <v>1.14E-2</v>
      </c>
      <c r="L247" s="74">
        <f t="shared" si="7"/>
        <v>0.85714285714285721</v>
      </c>
      <c r="M247" s="75"/>
      <c r="N247" s="75">
        <v>1.3299999999999999E-2</v>
      </c>
      <c r="O247" s="75">
        <v>1.14E-2</v>
      </c>
      <c r="P247" s="74">
        <f t="shared" si="6"/>
        <v>0.85714285714285721</v>
      </c>
      <c r="Q247" s="75"/>
      <c r="R247" s="3">
        <v>0</v>
      </c>
      <c r="S247" s="3">
        <v>0</v>
      </c>
      <c r="T247" s="3">
        <v>0</v>
      </c>
      <c r="U247" s="3">
        <v>1</v>
      </c>
      <c r="V247" s="3">
        <v>0</v>
      </c>
      <c r="W247" s="3">
        <v>0</v>
      </c>
      <c r="X247" s="3">
        <v>1</v>
      </c>
      <c r="Y247" s="3">
        <v>0</v>
      </c>
      <c r="Z247" t="s">
        <v>59</v>
      </c>
    </row>
    <row r="248" spans="1:27" x14ac:dyDescent="0.2">
      <c r="A248" s="14" t="s">
        <v>678</v>
      </c>
      <c r="B248" s="2" t="s">
        <v>679</v>
      </c>
      <c r="C248" s="23" t="s">
        <v>159</v>
      </c>
      <c r="D248" s="15">
        <v>39437</v>
      </c>
      <c r="E248" s="15">
        <v>41276</v>
      </c>
      <c r="F248" s="16">
        <v>20</v>
      </c>
      <c r="G248" s="17">
        <v>0.06</v>
      </c>
      <c r="H248" s="17" t="s">
        <v>371</v>
      </c>
      <c r="I248" s="68" t="s">
        <v>13</v>
      </c>
      <c r="J248" s="75">
        <v>2.4500000000000001E-2</v>
      </c>
      <c r="K248" s="75">
        <v>1.95E-2</v>
      </c>
      <c r="L248" s="74">
        <f t="shared" si="7"/>
        <v>0.79591836734693877</v>
      </c>
      <c r="M248" s="75"/>
      <c r="N248" s="75">
        <v>2.4500000000000001E-2</v>
      </c>
      <c r="O248" s="75">
        <v>1.95E-2</v>
      </c>
      <c r="P248" s="74">
        <f t="shared" si="6"/>
        <v>0.79591836734693877</v>
      </c>
      <c r="Q248" s="75"/>
      <c r="R248" s="3">
        <v>0</v>
      </c>
      <c r="S248" s="3">
        <v>0</v>
      </c>
      <c r="T248" s="3">
        <v>0</v>
      </c>
      <c r="U248" s="3">
        <v>1</v>
      </c>
      <c r="V248" s="3">
        <v>0</v>
      </c>
      <c r="W248" s="3">
        <v>0</v>
      </c>
      <c r="X248" s="3">
        <v>1</v>
      </c>
      <c r="Y248" s="3">
        <v>0</v>
      </c>
      <c r="Z248" t="s">
        <v>59</v>
      </c>
    </row>
    <row r="249" spans="1:27" x14ac:dyDescent="0.2">
      <c r="A249" s="14" t="s">
        <v>680</v>
      </c>
      <c r="B249" s="2" t="s">
        <v>681</v>
      </c>
      <c r="C249" s="23" t="s">
        <v>35</v>
      </c>
      <c r="D249" s="15">
        <v>39437</v>
      </c>
      <c r="E249" s="15">
        <v>41276</v>
      </c>
      <c r="F249" s="16">
        <v>40</v>
      </c>
      <c r="G249" s="17">
        <v>9.2499999999999999E-2</v>
      </c>
      <c r="H249" s="17" t="s">
        <v>99</v>
      </c>
      <c r="I249" s="68" t="s">
        <v>13</v>
      </c>
      <c r="J249" s="75">
        <v>4.6699999999999998E-2</v>
      </c>
      <c r="K249" s="75">
        <v>3.5900000000000001E-2</v>
      </c>
      <c r="L249" s="74">
        <f t="shared" si="7"/>
        <v>0.76873661670235549</v>
      </c>
      <c r="M249" s="75"/>
      <c r="N249" s="75">
        <v>4.6699999999999998E-2</v>
      </c>
      <c r="O249" s="75">
        <v>3.5900000000000001E-2</v>
      </c>
      <c r="P249" s="74">
        <f t="shared" si="6"/>
        <v>0.76873661670235549</v>
      </c>
      <c r="Q249" s="75"/>
      <c r="R249" s="3">
        <v>1</v>
      </c>
      <c r="S249" s="3">
        <v>0</v>
      </c>
      <c r="T249" s="3">
        <v>0</v>
      </c>
      <c r="U249" s="3">
        <v>0</v>
      </c>
      <c r="V249" s="3">
        <v>0</v>
      </c>
      <c r="W249" s="3">
        <v>0</v>
      </c>
      <c r="X249" s="3">
        <v>1</v>
      </c>
      <c r="Y249" s="3">
        <v>0</v>
      </c>
      <c r="Z249" t="s">
        <v>59</v>
      </c>
    </row>
    <row r="250" spans="1:27" x14ac:dyDescent="0.2">
      <c r="A250" s="37" t="s">
        <v>682</v>
      </c>
      <c r="B250" s="8" t="s">
        <v>683</v>
      </c>
      <c r="C250" s="18" t="s">
        <v>24</v>
      </c>
      <c r="D250" s="10">
        <v>39443</v>
      </c>
      <c r="E250" s="10">
        <v>40553</v>
      </c>
      <c r="F250" s="11">
        <v>292</v>
      </c>
      <c r="G250" s="12">
        <v>3.5999999999999997E-2</v>
      </c>
      <c r="H250" s="12" t="s">
        <v>64</v>
      </c>
      <c r="I250" s="67" t="s">
        <v>14</v>
      </c>
      <c r="J250" s="72">
        <v>1.03E-2</v>
      </c>
      <c r="K250" s="72">
        <v>8.8999999999999999E-3</v>
      </c>
      <c r="L250" s="76">
        <f t="shared" si="7"/>
        <v>0.86407766990291257</v>
      </c>
      <c r="M250" s="72"/>
      <c r="N250" s="72">
        <v>1.03E-2</v>
      </c>
      <c r="O250" s="72">
        <v>8.8999999999999999E-3</v>
      </c>
      <c r="P250" s="76">
        <f t="shared" si="6"/>
        <v>0.86407766990291257</v>
      </c>
      <c r="Q250" s="72"/>
      <c r="R250" s="13">
        <v>1</v>
      </c>
      <c r="S250" s="13">
        <v>0</v>
      </c>
      <c r="T250" s="13">
        <v>0</v>
      </c>
      <c r="U250" s="13">
        <v>0</v>
      </c>
      <c r="V250" s="13">
        <v>0</v>
      </c>
      <c r="W250" s="13">
        <v>1</v>
      </c>
      <c r="X250" s="13">
        <v>0</v>
      </c>
      <c r="Y250" s="13">
        <v>0</v>
      </c>
      <c r="Z250" s="9" t="s">
        <v>59</v>
      </c>
      <c r="AA250" s="9" t="s">
        <v>684</v>
      </c>
    </row>
    <row r="251" spans="1:27" x14ac:dyDescent="0.2">
      <c r="A251" s="36" t="s">
        <v>685</v>
      </c>
      <c r="B251" s="2" t="s">
        <v>686</v>
      </c>
      <c r="C251" s="33" t="s">
        <v>687</v>
      </c>
      <c r="D251" s="24">
        <v>39499</v>
      </c>
      <c r="E251" s="24">
        <v>40550</v>
      </c>
      <c r="F251" s="32">
        <v>150</v>
      </c>
      <c r="G251" s="26">
        <v>7.4999999999999997E-2</v>
      </c>
      <c r="H251" s="17" t="s">
        <v>54</v>
      </c>
      <c r="I251" s="68" t="s">
        <v>14</v>
      </c>
      <c r="J251" s="75">
        <v>1.4E-2</v>
      </c>
      <c r="K251" s="75">
        <v>8.0000000000000002E-3</v>
      </c>
      <c r="L251" s="74">
        <f t="shared" si="7"/>
        <v>0.5714285714285714</v>
      </c>
      <c r="M251" s="75"/>
      <c r="N251" s="75">
        <v>1.4E-2</v>
      </c>
      <c r="O251" s="75">
        <v>8.0000000000000002E-3</v>
      </c>
      <c r="P251" s="74">
        <f t="shared" si="6"/>
        <v>0.5714285714285714</v>
      </c>
      <c r="Q251" s="75"/>
      <c r="R251" s="3">
        <v>0</v>
      </c>
      <c r="S251" s="3">
        <v>1</v>
      </c>
      <c r="T251" s="3">
        <v>0</v>
      </c>
      <c r="U251" s="3">
        <v>0</v>
      </c>
      <c r="V251" s="3">
        <v>0</v>
      </c>
      <c r="W251" s="3">
        <v>0</v>
      </c>
      <c r="X251" s="3">
        <v>1</v>
      </c>
      <c r="Y251" s="3">
        <v>0</v>
      </c>
      <c r="Z251" t="s">
        <v>660</v>
      </c>
    </row>
    <row r="252" spans="1:27" x14ac:dyDescent="0.2">
      <c r="A252" s="36" t="s">
        <v>688</v>
      </c>
      <c r="B252" s="2" t="s">
        <v>689</v>
      </c>
      <c r="C252" s="3" t="s">
        <v>24</v>
      </c>
      <c r="D252" s="15">
        <v>39521</v>
      </c>
      <c r="E252" s="15">
        <v>40623</v>
      </c>
      <c r="F252" s="16">
        <v>109</v>
      </c>
      <c r="G252" s="17">
        <v>3.7499999999999999E-2</v>
      </c>
      <c r="H252" s="17" t="s">
        <v>64</v>
      </c>
      <c r="I252" s="68" t="s">
        <v>13</v>
      </c>
      <c r="J252" s="75">
        <v>1.46E-2</v>
      </c>
      <c r="K252" s="75">
        <v>1.24E-2</v>
      </c>
      <c r="L252" s="74">
        <f t="shared" si="7"/>
        <v>0.84931506849315064</v>
      </c>
      <c r="M252" s="75"/>
      <c r="N252" s="75">
        <v>1.46E-2</v>
      </c>
      <c r="O252" s="75">
        <v>1.24E-2</v>
      </c>
      <c r="P252" s="74">
        <f t="shared" si="6"/>
        <v>0.84931506849315064</v>
      </c>
      <c r="Q252" s="75"/>
      <c r="R252" s="3">
        <v>0</v>
      </c>
      <c r="S252" s="3">
        <v>0</v>
      </c>
      <c r="T252" s="3">
        <v>0</v>
      </c>
      <c r="U252" s="3">
        <v>1</v>
      </c>
      <c r="V252" s="3">
        <v>0</v>
      </c>
      <c r="W252" s="3">
        <v>0</v>
      </c>
      <c r="X252" s="3">
        <v>1</v>
      </c>
      <c r="Y252" s="3">
        <v>0</v>
      </c>
      <c r="Z252" t="s">
        <v>38</v>
      </c>
    </row>
    <row r="253" spans="1:27" x14ac:dyDescent="0.2">
      <c r="A253" s="36" t="s">
        <v>690</v>
      </c>
      <c r="B253" s="2" t="s">
        <v>691</v>
      </c>
      <c r="C253" s="3" t="s">
        <v>24</v>
      </c>
      <c r="D253" s="15">
        <v>39521</v>
      </c>
      <c r="E253" s="15">
        <v>40623</v>
      </c>
      <c r="F253" s="16">
        <v>156</v>
      </c>
      <c r="G253" s="17">
        <v>0.08</v>
      </c>
      <c r="H253" s="17" t="s">
        <v>85</v>
      </c>
      <c r="I253" s="68" t="s">
        <v>13</v>
      </c>
      <c r="J253" s="75">
        <v>4.1200000000000001E-2</v>
      </c>
      <c r="K253" s="75">
        <v>3.6999999999999998E-2</v>
      </c>
      <c r="L253" s="74">
        <f t="shared" si="7"/>
        <v>0.8980582524271844</v>
      </c>
      <c r="M253" s="75"/>
      <c r="N253" s="75">
        <v>4.1200000000000001E-2</v>
      </c>
      <c r="O253" s="75">
        <v>3.6999999999999998E-2</v>
      </c>
      <c r="P253" s="74">
        <f t="shared" si="6"/>
        <v>0.8980582524271844</v>
      </c>
      <c r="Q253" s="75"/>
      <c r="R253" s="3">
        <v>0</v>
      </c>
      <c r="S253" s="3">
        <v>0</v>
      </c>
      <c r="T253" s="3">
        <v>0</v>
      </c>
      <c r="U253" s="3">
        <v>1</v>
      </c>
      <c r="V253" s="3">
        <v>0</v>
      </c>
      <c r="W253" s="3">
        <v>0</v>
      </c>
      <c r="X253" s="3">
        <v>1</v>
      </c>
      <c r="Y253" s="3">
        <v>0</v>
      </c>
      <c r="Z253" t="s">
        <v>38</v>
      </c>
    </row>
    <row r="254" spans="1:27" x14ac:dyDescent="0.2">
      <c r="A254" s="14" t="s">
        <v>692</v>
      </c>
      <c r="B254" s="2" t="s">
        <v>693</v>
      </c>
      <c r="C254" s="23" t="s">
        <v>694</v>
      </c>
      <c r="D254" s="15">
        <v>39538</v>
      </c>
      <c r="E254" s="15">
        <v>40640</v>
      </c>
      <c r="F254" s="16">
        <v>75</v>
      </c>
      <c r="G254" s="17">
        <v>6.25E-2</v>
      </c>
      <c r="H254" s="17" t="s">
        <v>54</v>
      </c>
      <c r="I254" s="68" t="s">
        <v>12</v>
      </c>
      <c r="J254" s="75">
        <v>1.7600000000000001E-2</v>
      </c>
      <c r="K254" s="75">
        <v>1.5900000000000001E-2</v>
      </c>
      <c r="L254" s="74">
        <f t="shared" si="7"/>
        <v>0.90340909090909094</v>
      </c>
      <c r="M254" s="75"/>
      <c r="N254" s="75">
        <v>1.84E-2</v>
      </c>
      <c r="O254" s="75">
        <v>1.6500000000000001E-2</v>
      </c>
      <c r="P254" s="74">
        <f t="shared" si="6"/>
        <v>0.89673913043478271</v>
      </c>
      <c r="Q254" s="75"/>
      <c r="R254" s="3">
        <v>0</v>
      </c>
      <c r="S254" s="3">
        <v>1</v>
      </c>
      <c r="T254" s="3">
        <v>0</v>
      </c>
      <c r="U254" s="3">
        <v>0</v>
      </c>
      <c r="V254" s="3">
        <v>0</v>
      </c>
      <c r="W254" s="3">
        <v>1</v>
      </c>
      <c r="X254" s="3">
        <v>0</v>
      </c>
      <c r="Y254" s="3">
        <v>0</v>
      </c>
      <c r="Z254" t="s">
        <v>551</v>
      </c>
    </row>
    <row r="255" spans="1:27" x14ac:dyDescent="0.2">
      <c r="A255" s="14" t="s">
        <v>695</v>
      </c>
      <c r="B255" s="2" t="s">
        <v>696</v>
      </c>
      <c r="C255" s="23" t="s">
        <v>694</v>
      </c>
      <c r="D255" s="15">
        <v>39538</v>
      </c>
      <c r="E255" s="15">
        <v>40640</v>
      </c>
      <c r="F255" s="16">
        <v>70</v>
      </c>
      <c r="G255" s="17">
        <v>7.2499999999999995E-2</v>
      </c>
      <c r="H255" s="17" t="s">
        <v>54</v>
      </c>
      <c r="I255" s="68" t="s">
        <v>12</v>
      </c>
      <c r="J255" s="75">
        <v>2.1100000000000001E-2</v>
      </c>
      <c r="K255" s="75">
        <v>1.9199999999999998E-2</v>
      </c>
      <c r="L255" s="74">
        <f t="shared" si="7"/>
        <v>0.90995260663507094</v>
      </c>
      <c r="M255" s="75"/>
      <c r="N255" s="75">
        <v>2.29E-2</v>
      </c>
      <c r="O255" s="75">
        <v>2.0400000000000001E-2</v>
      </c>
      <c r="P255" s="74">
        <f t="shared" si="6"/>
        <v>0.89082969432314418</v>
      </c>
      <c r="Q255" s="75"/>
      <c r="R255" s="3">
        <v>0</v>
      </c>
      <c r="S255" s="3">
        <v>1</v>
      </c>
      <c r="T255" s="3">
        <v>0</v>
      </c>
      <c r="U255" s="3">
        <v>0</v>
      </c>
      <c r="V255" s="3">
        <v>0</v>
      </c>
      <c r="W255" s="3">
        <v>1</v>
      </c>
      <c r="X255" s="3">
        <v>0</v>
      </c>
      <c r="Y255" s="3">
        <v>0</v>
      </c>
      <c r="Z255" t="s">
        <v>551</v>
      </c>
    </row>
    <row r="256" spans="1:27" x14ac:dyDescent="0.2">
      <c r="A256" s="14" t="s">
        <v>697</v>
      </c>
      <c r="B256" s="2" t="s">
        <v>698</v>
      </c>
      <c r="C256" s="3" t="s">
        <v>699</v>
      </c>
      <c r="D256" s="15">
        <v>39538</v>
      </c>
      <c r="E256" s="15">
        <v>40640</v>
      </c>
      <c r="F256" s="16">
        <v>55</v>
      </c>
      <c r="G256" s="17">
        <v>0.14499999999999999</v>
      </c>
      <c r="H256" s="17" t="s">
        <v>99</v>
      </c>
      <c r="I256" s="68" t="s">
        <v>12</v>
      </c>
      <c r="J256" s="75">
        <v>7.3599999999999999E-2</v>
      </c>
      <c r="K256" s="75">
        <v>5.6399999999999999E-2</v>
      </c>
      <c r="L256" s="74">
        <f t="shared" si="7"/>
        <v>0.76630434782608692</v>
      </c>
      <c r="M256" s="75"/>
      <c r="N256" s="75">
        <v>8.1000000000000003E-2</v>
      </c>
      <c r="O256" s="75">
        <v>6.13E-2</v>
      </c>
      <c r="P256" s="74">
        <f t="shared" si="6"/>
        <v>0.75679012345679009</v>
      </c>
      <c r="Q256" s="75"/>
      <c r="R256" s="3">
        <v>0</v>
      </c>
      <c r="S256" s="3">
        <v>1</v>
      </c>
      <c r="T256" s="3">
        <v>0</v>
      </c>
      <c r="U256" s="3">
        <v>0</v>
      </c>
      <c r="V256" s="3">
        <v>0</v>
      </c>
      <c r="W256" s="3">
        <v>1</v>
      </c>
      <c r="X256" s="3">
        <v>0</v>
      </c>
      <c r="Y256" s="3">
        <v>0</v>
      </c>
      <c r="Z256" t="s">
        <v>551</v>
      </c>
    </row>
    <row r="257" spans="1:27" x14ac:dyDescent="0.2">
      <c r="A257" s="14" t="s">
        <v>700</v>
      </c>
      <c r="B257" s="2" t="s">
        <v>701</v>
      </c>
      <c r="C257" s="3" t="s">
        <v>702</v>
      </c>
      <c r="D257" s="15">
        <v>39590</v>
      </c>
      <c r="E257" s="15">
        <v>40700</v>
      </c>
      <c r="F257" s="16">
        <v>64</v>
      </c>
      <c r="G257" s="17">
        <v>0.08</v>
      </c>
      <c r="H257" s="17" t="s">
        <v>54</v>
      </c>
      <c r="I257" s="68" t="s">
        <v>14</v>
      </c>
      <c r="J257" s="75">
        <v>0.01</v>
      </c>
      <c r="K257" s="75">
        <v>6.6E-3</v>
      </c>
      <c r="L257" s="74">
        <f t="shared" si="7"/>
        <v>0.66</v>
      </c>
      <c r="M257" s="75"/>
      <c r="N257" s="75">
        <v>0.01</v>
      </c>
      <c r="O257" s="75">
        <v>6.607E-3</v>
      </c>
      <c r="P257" s="74">
        <f t="shared" si="6"/>
        <v>0.66069999999999995</v>
      </c>
      <c r="Q257" s="75"/>
      <c r="R257" s="3">
        <v>0</v>
      </c>
      <c r="S257" s="3">
        <v>1</v>
      </c>
      <c r="T257" s="3">
        <v>0</v>
      </c>
      <c r="U257" s="3">
        <v>0</v>
      </c>
      <c r="V257" s="3">
        <v>0</v>
      </c>
      <c r="W257" s="3">
        <v>0</v>
      </c>
      <c r="X257" s="3">
        <v>1</v>
      </c>
      <c r="Y257" s="3">
        <v>0</v>
      </c>
      <c r="Z257" t="s">
        <v>703</v>
      </c>
    </row>
    <row r="258" spans="1:27" x14ac:dyDescent="0.2">
      <c r="A258" s="14" t="s">
        <v>704</v>
      </c>
      <c r="B258" s="2" t="s">
        <v>705</v>
      </c>
      <c r="C258" s="3" t="s">
        <v>702</v>
      </c>
      <c r="D258" s="15">
        <v>39590</v>
      </c>
      <c r="E258" s="15">
        <v>40700</v>
      </c>
      <c r="F258" s="16">
        <v>40</v>
      </c>
      <c r="G258" s="17">
        <v>0.14499999999999999</v>
      </c>
      <c r="H258" s="17" t="s">
        <v>99</v>
      </c>
      <c r="I258" s="68" t="s">
        <v>14</v>
      </c>
      <c r="J258" s="75">
        <v>4.4999999999999998E-2</v>
      </c>
      <c r="K258" s="75">
        <v>3.5200000000000002E-2</v>
      </c>
      <c r="L258" s="74">
        <f t="shared" si="7"/>
        <v>0.78222222222222226</v>
      </c>
      <c r="M258" s="75"/>
      <c r="N258" s="75">
        <v>4.4999999999999998E-2</v>
      </c>
      <c r="O258" s="75">
        <v>3.5200000000000002E-2</v>
      </c>
      <c r="P258" s="74">
        <f t="shared" si="6"/>
        <v>0.78222222222222226</v>
      </c>
      <c r="Q258" s="75"/>
      <c r="R258" s="3">
        <v>0</v>
      </c>
      <c r="S258" s="3">
        <v>1</v>
      </c>
      <c r="T258" s="3">
        <v>0</v>
      </c>
      <c r="U258" s="3">
        <v>0</v>
      </c>
      <c r="V258" s="3">
        <v>0</v>
      </c>
      <c r="W258" s="3">
        <v>0</v>
      </c>
      <c r="X258" s="3">
        <v>1</v>
      </c>
      <c r="Y258" s="3">
        <v>0</v>
      </c>
      <c r="Z258" t="s">
        <v>703</v>
      </c>
    </row>
    <row r="259" spans="1:27" x14ac:dyDescent="0.2">
      <c r="A259" s="36" t="s">
        <v>706</v>
      </c>
      <c r="B259" s="2" t="s">
        <v>707</v>
      </c>
      <c r="C259" s="23" t="s">
        <v>26</v>
      </c>
      <c r="D259" s="15">
        <v>39592</v>
      </c>
      <c r="E259" s="15">
        <v>40687</v>
      </c>
      <c r="F259" s="16">
        <v>300</v>
      </c>
      <c r="G259" s="17">
        <v>4.3999999999999997E-2</v>
      </c>
      <c r="H259" s="17" t="s">
        <v>54</v>
      </c>
      <c r="I259" s="68" t="s">
        <v>12</v>
      </c>
      <c r="J259" s="75">
        <v>1.09E-2</v>
      </c>
      <c r="K259" s="75">
        <v>8.8000000000000005E-3</v>
      </c>
      <c r="L259" s="74">
        <f t="shared" si="7"/>
        <v>0.80733944954128445</v>
      </c>
      <c r="M259" s="75"/>
      <c r="N259" s="75">
        <v>1.09E-2</v>
      </c>
      <c r="O259" s="75">
        <v>8.8000000000000005E-3</v>
      </c>
      <c r="P259" s="74">
        <f t="shared" si="6"/>
        <v>0.80733944954128445</v>
      </c>
      <c r="Q259" s="75"/>
      <c r="R259" s="3">
        <v>0</v>
      </c>
      <c r="S259" s="3">
        <v>0</v>
      </c>
      <c r="T259" s="3">
        <v>0</v>
      </c>
      <c r="U259" s="3">
        <v>1</v>
      </c>
      <c r="V259" s="3">
        <v>0</v>
      </c>
      <c r="W259" s="3">
        <v>0</v>
      </c>
      <c r="X259" s="3">
        <v>1</v>
      </c>
      <c r="Y259" s="3">
        <v>0</v>
      </c>
      <c r="Z259" t="s">
        <v>38</v>
      </c>
      <c r="AA259" t="s">
        <v>263</v>
      </c>
    </row>
    <row r="260" spans="1:27" x14ac:dyDescent="0.2">
      <c r="A260" s="14" t="s">
        <v>708</v>
      </c>
      <c r="B260" s="2" t="s">
        <v>709</v>
      </c>
      <c r="C260" s="23" t="s">
        <v>584</v>
      </c>
      <c r="D260" s="15">
        <v>39596</v>
      </c>
      <c r="E260" s="15">
        <v>40700</v>
      </c>
      <c r="F260" s="16">
        <v>100</v>
      </c>
      <c r="G260" s="17">
        <v>6.7500000000000004E-2</v>
      </c>
      <c r="H260" s="17" t="s">
        <v>54</v>
      </c>
      <c r="I260" s="68" t="s">
        <v>12</v>
      </c>
      <c r="J260" s="75">
        <v>1.83E-2</v>
      </c>
      <c r="K260" s="75">
        <v>1.26E-2</v>
      </c>
      <c r="L260" s="74">
        <f t="shared" si="7"/>
        <v>0.68852459016393441</v>
      </c>
      <c r="M260" s="75"/>
      <c r="N260" s="75">
        <v>2.1499999999999998E-2</v>
      </c>
      <c r="O260" s="75">
        <v>1.49E-2</v>
      </c>
      <c r="P260" s="74">
        <f t="shared" ref="P260:P308" si="8">O260/N260</f>
        <v>0.69302325581395352</v>
      </c>
      <c r="Q260" s="75"/>
      <c r="R260" s="3">
        <v>0</v>
      </c>
      <c r="S260" s="3">
        <v>1</v>
      </c>
      <c r="T260" s="3">
        <v>0</v>
      </c>
      <c r="U260" s="3">
        <v>0</v>
      </c>
      <c r="V260" s="3">
        <v>0</v>
      </c>
      <c r="W260" s="3">
        <v>1</v>
      </c>
      <c r="X260" s="3">
        <v>0</v>
      </c>
      <c r="Y260" s="3">
        <v>0</v>
      </c>
      <c r="Z260" t="s">
        <v>51</v>
      </c>
    </row>
    <row r="261" spans="1:27" x14ac:dyDescent="0.2">
      <c r="A261" s="14" t="s">
        <v>710</v>
      </c>
      <c r="B261" s="2" t="s">
        <v>711</v>
      </c>
      <c r="C261" s="23" t="s">
        <v>584</v>
      </c>
      <c r="D261" s="15">
        <v>39596</v>
      </c>
      <c r="E261" s="15">
        <v>40700</v>
      </c>
      <c r="F261" s="16">
        <v>100</v>
      </c>
      <c r="G261" s="17">
        <v>0.115</v>
      </c>
      <c r="H261" s="17" t="s">
        <v>85</v>
      </c>
      <c r="I261" s="68" t="s">
        <v>12</v>
      </c>
      <c r="J261" s="75">
        <v>4.3200000000000002E-2</v>
      </c>
      <c r="K261" s="75">
        <v>2.8500000000000001E-2</v>
      </c>
      <c r="L261" s="74">
        <f t="shared" si="7"/>
        <v>0.65972222222222221</v>
      </c>
      <c r="M261" s="75"/>
      <c r="N261" s="75">
        <v>5.0799999999999998E-2</v>
      </c>
      <c r="O261" s="75">
        <v>3.32E-2</v>
      </c>
      <c r="P261" s="74">
        <f t="shared" si="8"/>
        <v>0.65354330708661423</v>
      </c>
      <c r="Q261" s="75"/>
      <c r="R261" s="3">
        <v>0</v>
      </c>
      <c r="S261" s="3">
        <v>1</v>
      </c>
      <c r="T261" s="3">
        <v>0</v>
      </c>
      <c r="U261" s="3">
        <v>0</v>
      </c>
      <c r="V261" s="3">
        <v>0</v>
      </c>
      <c r="W261" s="3">
        <v>1</v>
      </c>
      <c r="X261" s="3">
        <v>0</v>
      </c>
      <c r="Y261" s="3">
        <v>0</v>
      </c>
      <c r="Z261" t="s">
        <v>51</v>
      </c>
    </row>
    <row r="262" spans="1:27" x14ac:dyDescent="0.2">
      <c r="A262" s="14" t="s">
        <v>712</v>
      </c>
      <c r="B262" s="2" t="s">
        <v>713</v>
      </c>
      <c r="C262" s="3" t="s">
        <v>714</v>
      </c>
      <c r="D262" s="15">
        <v>39596</v>
      </c>
      <c r="E262" s="15">
        <v>40700</v>
      </c>
      <c r="F262" s="16">
        <v>100</v>
      </c>
      <c r="G262" s="17">
        <v>5.2499999999999998E-2</v>
      </c>
      <c r="H262" s="17" t="s">
        <v>64</v>
      </c>
      <c r="I262" s="68" t="s">
        <v>12</v>
      </c>
      <c r="J262" s="75">
        <v>5.3E-3</v>
      </c>
      <c r="K262" s="75">
        <v>4.5999999999999999E-3</v>
      </c>
      <c r="L262" s="74">
        <f t="shared" ref="L262:L270" si="9">K262/J262</f>
        <v>0.86792452830188682</v>
      </c>
      <c r="M262" s="75"/>
      <c r="N262" s="75">
        <v>6.4000000000000003E-3</v>
      </c>
      <c r="O262" s="75">
        <v>5.4000000000000003E-3</v>
      </c>
      <c r="P262" s="74">
        <f t="shared" si="8"/>
        <v>0.84375</v>
      </c>
      <c r="Q262" s="75"/>
      <c r="R262" s="3">
        <v>0</v>
      </c>
      <c r="S262" s="3">
        <v>1</v>
      </c>
      <c r="T262" s="3">
        <v>0</v>
      </c>
      <c r="U262" s="3">
        <v>0</v>
      </c>
      <c r="V262" s="3">
        <v>0</v>
      </c>
      <c r="W262" s="3">
        <v>1</v>
      </c>
      <c r="X262" s="3">
        <v>0</v>
      </c>
      <c r="Y262" s="3">
        <v>0</v>
      </c>
      <c r="Z262" t="s">
        <v>51</v>
      </c>
    </row>
    <row r="263" spans="1:27" x14ac:dyDescent="0.2">
      <c r="A263" s="14" t="s">
        <v>715</v>
      </c>
      <c r="B263" s="2" t="s">
        <v>716</v>
      </c>
      <c r="C263" s="3" t="s">
        <v>717</v>
      </c>
      <c r="D263" s="15">
        <v>39598</v>
      </c>
      <c r="E263" s="15">
        <v>39969</v>
      </c>
      <c r="F263" s="16">
        <v>150</v>
      </c>
      <c r="G263" s="17">
        <v>0.05</v>
      </c>
      <c r="H263" s="17" t="s">
        <v>54</v>
      </c>
      <c r="I263" s="68" t="s">
        <v>12</v>
      </c>
      <c r="J263" s="75">
        <v>1.66E-2</v>
      </c>
      <c r="K263" s="75">
        <v>4.7999999999999996E-3</v>
      </c>
      <c r="L263" s="74">
        <f t="shared" si="9"/>
        <v>0.28915662650602408</v>
      </c>
      <c r="M263" s="75"/>
      <c r="N263" s="75">
        <v>2.1000000000000001E-2</v>
      </c>
      <c r="O263" s="75">
        <v>5.8999999999999999E-3</v>
      </c>
      <c r="P263" s="74">
        <f t="shared" si="8"/>
        <v>0.28095238095238095</v>
      </c>
      <c r="Q263" s="75"/>
      <c r="R263" s="3">
        <v>0</v>
      </c>
      <c r="S263" s="3">
        <v>1</v>
      </c>
      <c r="T263" s="3">
        <v>0</v>
      </c>
      <c r="U263" s="3">
        <v>0</v>
      </c>
      <c r="V263" s="3">
        <v>0</v>
      </c>
      <c r="W263" s="3">
        <v>0</v>
      </c>
      <c r="X263" s="3">
        <v>1</v>
      </c>
      <c r="Y263" s="3">
        <v>0</v>
      </c>
      <c r="Z263" t="s">
        <v>59</v>
      </c>
      <c r="AA263" t="s">
        <v>718</v>
      </c>
    </row>
    <row r="264" spans="1:27" x14ac:dyDescent="0.2">
      <c r="A264" s="14" t="s">
        <v>719</v>
      </c>
      <c r="B264" s="2" t="s">
        <v>720</v>
      </c>
      <c r="C264" s="3" t="s">
        <v>717</v>
      </c>
      <c r="D264" s="15">
        <v>39598</v>
      </c>
      <c r="E264" s="15">
        <v>39969</v>
      </c>
      <c r="F264" s="16">
        <v>60</v>
      </c>
      <c r="G264" s="17">
        <v>0.13250000000000001</v>
      </c>
      <c r="H264" s="17" t="s">
        <v>85</v>
      </c>
      <c r="I264" s="68" t="s">
        <v>12</v>
      </c>
      <c r="J264" s="75">
        <v>6.6199999999999995E-2</v>
      </c>
      <c r="K264" s="75">
        <v>3.6999999999999998E-2</v>
      </c>
      <c r="L264" s="74">
        <f t="shared" si="9"/>
        <v>0.55891238670694865</v>
      </c>
      <c r="M264" s="75"/>
      <c r="N264" s="75">
        <v>7.6200000000000004E-2</v>
      </c>
      <c r="O264" s="75">
        <v>4.2999999999999997E-2</v>
      </c>
      <c r="P264" s="74">
        <f t="shared" si="8"/>
        <v>0.56430446194225714</v>
      </c>
      <c r="Q264" s="75"/>
      <c r="R264" s="3">
        <v>0</v>
      </c>
      <c r="S264" s="3">
        <v>1</v>
      </c>
      <c r="T264" s="3">
        <v>0</v>
      </c>
      <c r="U264" s="3">
        <v>0</v>
      </c>
      <c r="V264" s="3">
        <v>0</v>
      </c>
      <c r="W264" s="3">
        <v>0</v>
      </c>
      <c r="X264" s="3">
        <v>1</v>
      </c>
      <c r="Y264" s="3">
        <v>0</v>
      </c>
      <c r="Z264" t="s">
        <v>59</v>
      </c>
      <c r="AA264" t="s">
        <v>718</v>
      </c>
    </row>
    <row r="265" spans="1:27" x14ac:dyDescent="0.2">
      <c r="A265" s="14" t="s">
        <v>721</v>
      </c>
      <c r="B265" s="38" t="s">
        <v>722</v>
      </c>
      <c r="C265" s="23" t="s">
        <v>584</v>
      </c>
      <c r="D265" s="15">
        <v>39605</v>
      </c>
      <c r="E265" s="15">
        <v>40700</v>
      </c>
      <c r="F265" s="16">
        <v>67.5</v>
      </c>
      <c r="G265" s="17">
        <v>0.12</v>
      </c>
      <c r="H265" s="17" t="s">
        <v>99</v>
      </c>
      <c r="I265" s="68" t="s">
        <v>12</v>
      </c>
      <c r="J265" s="75">
        <v>4.8000000000000001E-2</v>
      </c>
      <c r="K265" s="75">
        <v>2.8400000000000002E-2</v>
      </c>
      <c r="L265" s="74">
        <f t="shared" si="9"/>
        <v>0.59166666666666667</v>
      </c>
      <c r="M265" s="75"/>
      <c r="N265" s="75">
        <v>4.9000000000000002E-2</v>
      </c>
      <c r="O265" s="75">
        <v>2.92E-2</v>
      </c>
      <c r="P265" s="74">
        <f t="shared" si="8"/>
        <v>0.5959183673469387</v>
      </c>
      <c r="Q265" s="75"/>
      <c r="R265" s="3">
        <v>0</v>
      </c>
      <c r="S265" s="3">
        <v>0</v>
      </c>
      <c r="T265" s="3">
        <v>0</v>
      </c>
      <c r="U265" s="3">
        <v>0</v>
      </c>
      <c r="V265" s="3">
        <v>0</v>
      </c>
      <c r="W265" s="3">
        <v>0</v>
      </c>
      <c r="X265" s="3">
        <v>1</v>
      </c>
      <c r="Y265" s="3">
        <v>0</v>
      </c>
      <c r="Z265" t="s">
        <v>596</v>
      </c>
    </row>
    <row r="266" spans="1:27" x14ac:dyDescent="0.2">
      <c r="A266" s="14" t="s">
        <v>723</v>
      </c>
      <c r="B266" s="38" t="s">
        <v>724</v>
      </c>
      <c r="C266" s="3" t="s">
        <v>24</v>
      </c>
      <c r="D266" s="15">
        <v>39605</v>
      </c>
      <c r="E266" s="15">
        <v>40700</v>
      </c>
      <c r="F266" s="16">
        <v>45</v>
      </c>
      <c r="G266" s="17">
        <v>0.1125</v>
      </c>
      <c r="H266" s="17" t="s">
        <v>99</v>
      </c>
      <c r="I266" s="68" t="s">
        <v>12</v>
      </c>
      <c r="J266" s="75">
        <v>5.5399999999999998E-2</v>
      </c>
      <c r="K266" s="75">
        <v>4.0399999999999998E-2</v>
      </c>
      <c r="L266" s="74">
        <f t="shared" si="9"/>
        <v>0.72924187725631773</v>
      </c>
      <c r="M266" s="75"/>
      <c r="N266" s="75">
        <v>5.5399999999999998E-2</v>
      </c>
      <c r="O266" s="75">
        <v>4.0399999999999998E-2</v>
      </c>
      <c r="P266" s="74">
        <f t="shared" si="8"/>
        <v>0.72924187725631773</v>
      </c>
      <c r="Q266" s="75"/>
      <c r="R266" s="3">
        <v>0</v>
      </c>
      <c r="S266" s="3">
        <v>0</v>
      </c>
      <c r="T266" s="3">
        <v>0</v>
      </c>
      <c r="U266" s="3">
        <v>0</v>
      </c>
      <c r="V266" s="3">
        <v>0</v>
      </c>
      <c r="W266" s="3">
        <v>0</v>
      </c>
      <c r="X266" s="3">
        <v>1</v>
      </c>
      <c r="Y266" s="3">
        <v>0</v>
      </c>
      <c r="Z266" t="s">
        <v>596</v>
      </c>
    </row>
    <row r="267" spans="1:27" x14ac:dyDescent="0.2">
      <c r="A267" s="14" t="s">
        <v>725</v>
      </c>
      <c r="B267" s="38" t="s">
        <v>726</v>
      </c>
      <c r="C267" s="3" t="s">
        <v>24</v>
      </c>
      <c r="D267" s="15">
        <v>39605</v>
      </c>
      <c r="E267" s="15">
        <v>40700</v>
      </c>
      <c r="F267" s="16">
        <v>67.5</v>
      </c>
      <c r="G267" s="17">
        <v>4.4999999999999998E-2</v>
      </c>
      <c r="H267" s="17" t="s">
        <v>85</v>
      </c>
      <c r="I267" s="68" t="s">
        <v>12</v>
      </c>
      <c r="J267" s="75">
        <v>2.75E-2</v>
      </c>
      <c r="K267" s="75">
        <v>9.4999999999999998E-3</v>
      </c>
      <c r="L267" s="74">
        <f t="shared" si="9"/>
        <v>0.34545454545454546</v>
      </c>
      <c r="M267" s="75"/>
      <c r="N267" s="75">
        <v>2.75E-2</v>
      </c>
      <c r="O267" s="75">
        <v>9.4999999999999998E-3</v>
      </c>
      <c r="P267" s="74">
        <f t="shared" si="8"/>
        <v>0.34545454545454546</v>
      </c>
      <c r="Q267" s="75"/>
      <c r="R267" s="3">
        <v>0</v>
      </c>
      <c r="S267" s="3">
        <v>0</v>
      </c>
      <c r="T267" s="3">
        <v>0</v>
      </c>
      <c r="U267" s="3">
        <v>0</v>
      </c>
      <c r="V267" s="3">
        <v>0</v>
      </c>
      <c r="W267" s="3">
        <v>0</v>
      </c>
      <c r="X267" s="3">
        <v>1</v>
      </c>
      <c r="Y267" s="3">
        <v>0</v>
      </c>
      <c r="Z267" t="s">
        <v>596</v>
      </c>
    </row>
    <row r="268" spans="1:27" x14ac:dyDescent="0.2">
      <c r="A268" s="14" t="s">
        <v>727</v>
      </c>
      <c r="B268" s="38" t="s">
        <v>728</v>
      </c>
      <c r="C268" s="23" t="s">
        <v>729</v>
      </c>
      <c r="D268" s="15">
        <v>39610</v>
      </c>
      <c r="E268" s="24">
        <v>40718</v>
      </c>
      <c r="F268" s="16">
        <v>21</v>
      </c>
      <c r="G268" s="17">
        <v>2.5000000000000001E-2</v>
      </c>
      <c r="H268" s="3" t="s">
        <v>183</v>
      </c>
      <c r="I268" s="68" t="s">
        <v>13</v>
      </c>
      <c r="J268" s="75">
        <v>7.5000000000000002E-4</v>
      </c>
      <c r="K268" s="75">
        <v>5.2999999999999998E-4</v>
      </c>
      <c r="L268" s="74">
        <f t="shared" si="9"/>
        <v>0.70666666666666667</v>
      </c>
      <c r="M268" s="75"/>
      <c r="N268" s="75">
        <v>8.0000000000000004E-4</v>
      </c>
      <c r="O268" s="75">
        <v>5.2999999999999998E-4</v>
      </c>
      <c r="P268" s="74">
        <f t="shared" si="8"/>
        <v>0.66249999999999998</v>
      </c>
      <c r="Q268" s="75"/>
      <c r="R268" s="3">
        <v>0</v>
      </c>
      <c r="S268" s="3">
        <v>0</v>
      </c>
      <c r="T268" s="3">
        <v>1</v>
      </c>
      <c r="U268" s="3">
        <v>0</v>
      </c>
      <c r="V268" s="3">
        <v>0</v>
      </c>
      <c r="W268" s="3">
        <v>0</v>
      </c>
      <c r="X268" s="3">
        <v>1</v>
      </c>
      <c r="Y268" s="3">
        <v>0</v>
      </c>
      <c r="Z268" t="s">
        <v>59</v>
      </c>
    </row>
    <row r="269" spans="1:27" x14ac:dyDescent="0.2">
      <c r="A269" s="14" t="s">
        <v>730</v>
      </c>
      <c r="B269" s="38" t="s">
        <v>731</v>
      </c>
      <c r="C269" s="23" t="s">
        <v>729</v>
      </c>
      <c r="D269" s="15">
        <v>39610</v>
      </c>
      <c r="E269" s="24">
        <v>40718</v>
      </c>
      <c r="F269" s="16">
        <v>22.5</v>
      </c>
      <c r="G269" s="17">
        <v>0.03</v>
      </c>
      <c r="H269" s="3" t="s">
        <v>147</v>
      </c>
      <c r="I269" s="68" t="s">
        <v>13</v>
      </c>
      <c r="J269" s="75">
        <v>2.2699999999999999E-3</v>
      </c>
      <c r="K269" s="75">
        <v>1.4E-3</v>
      </c>
      <c r="L269" s="74">
        <f t="shared" si="9"/>
        <v>0.61674008810572689</v>
      </c>
      <c r="M269" s="75"/>
      <c r="N269" s="75">
        <v>2.3E-3</v>
      </c>
      <c r="O269" s="75">
        <v>1.4E-3</v>
      </c>
      <c r="P269" s="74">
        <f t="shared" si="8"/>
        <v>0.60869565217391308</v>
      </c>
      <c r="Q269" s="75"/>
      <c r="R269" s="3">
        <v>0</v>
      </c>
      <c r="S269" s="3">
        <v>0</v>
      </c>
      <c r="T269" s="3">
        <v>1</v>
      </c>
      <c r="U269" s="3">
        <v>0</v>
      </c>
      <c r="V269" s="3">
        <v>0</v>
      </c>
      <c r="W269" s="3">
        <v>0</v>
      </c>
      <c r="X269" s="3">
        <v>1</v>
      </c>
      <c r="Y269" s="3">
        <v>0</v>
      </c>
      <c r="Z269" t="s">
        <v>59</v>
      </c>
    </row>
    <row r="270" spans="1:27" x14ac:dyDescent="0.2">
      <c r="A270" s="14" t="s">
        <v>732</v>
      </c>
      <c r="B270" s="38" t="s">
        <v>733</v>
      </c>
      <c r="C270" s="23" t="s">
        <v>729</v>
      </c>
      <c r="D270" s="15">
        <v>39610</v>
      </c>
      <c r="E270" s="24">
        <v>40718</v>
      </c>
      <c r="F270" s="16">
        <v>63.9</v>
      </c>
      <c r="G270" s="17">
        <v>5.7500000000000002E-2</v>
      </c>
      <c r="H270" s="3" t="s">
        <v>78</v>
      </c>
      <c r="I270" s="68" t="s">
        <v>13</v>
      </c>
      <c r="J270" s="75">
        <v>2.6280000000000001E-2</v>
      </c>
      <c r="K270" s="75">
        <v>1.0240000000000001E-2</v>
      </c>
      <c r="L270" s="74">
        <f t="shared" si="9"/>
        <v>0.38964992389649927</v>
      </c>
      <c r="M270" s="75"/>
      <c r="N270" s="75">
        <v>2.63E-2</v>
      </c>
      <c r="O270" s="75">
        <v>1.0240000000000001E-2</v>
      </c>
      <c r="P270" s="74">
        <f t="shared" si="8"/>
        <v>0.38935361216730041</v>
      </c>
      <c r="Q270" s="75"/>
      <c r="R270" s="3">
        <v>0</v>
      </c>
      <c r="S270" s="3">
        <v>0</v>
      </c>
      <c r="T270" s="3">
        <v>1</v>
      </c>
      <c r="U270" s="3">
        <v>0</v>
      </c>
      <c r="V270" s="3">
        <v>0</v>
      </c>
      <c r="W270" s="3">
        <v>0</v>
      </c>
      <c r="X270" s="3">
        <v>1</v>
      </c>
      <c r="Y270" s="3">
        <v>0</v>
      </c>
      <c r="Z270" t="s">
        <v>59</v>
      </c>
    </row>
    <row r="271" spans="1:27" x14ac:dyDescent="0.2">
      <c r="A271" s="14" t="s">
        <v>734</v>
      </c>
      <c r="B271" s="38" t="s">
        <v>735</v>
      </c>
      <c r="C271" s="3" t="s">
        <v>736</v>
      </c>
      <c r="D271" s="15">
        <v>39611</v>
      </c>
      <c r="E271" s="15">
        <v>40711</v>
      </c>
      <c r="F271" s="16">
        <v>250</v>
      </c>
      <c r="G271" s="17">
        <v>3.5799999999999998E-2</v>
      </c>
      <c r="H271" s="3" t="s">
        <v>64</v>
      </c>
      <c r="I271" s="68" t="s">
        <v>12</v>
      </c>
      <c r="J271" s="75">
        <v>8.0999999999999996E-3</v>
      </c>
      <c r="K271" s="75">
        <v>6.4999999999999997E-3</v>
      </c>
      <c r="L271" s="74">
        <f>K271/J271</f>
        <v>0.80246913580246915</v>
      </c>
      <c r="M271" s="75"/>
      <c r="N271" s="75">
        <v>9.5999999999999992E-3</v>
      </c>
      <c r="O271" s="75">
        <v>7.4999999999999997E-3</v>
      </c>
      <c r="P271" s="74">
        <f t="shared" si="8"/>
        <v>0.78125</v>
      </c>
      <c r="Q271" s="75"/>
      <c r="R271" s="3">
        <v>0</v>
      </c>
      <c r="S271" s="3">
        <v>0</v>
      </c>
      <c r="T271" s="3">
        <v>0</v>
      </c>
      <c r="U271" s="3">
        <v>1</v>
      </c>
      <c r="V271" s="3">
        <v>0</v>
      </c>
      <c r="W271" s="3">
        <v>1</v>
      </c>
      <c r="X271" s="3">
        <v>0</v>
      </c>
      <c r="Y271" s="3">
        <v>0</v>
      </c>
      <c r="Z271" t="s">
        <v>605</v>
      </c>
    </row>
    <row r="272" spans="1:27" x14ac:dyDescent="0.2">
      <c r="A272" s="14" t="s">
        <v>737</v>
      </c>
      <c r="B272" s="38" t="s">
        <v>738</v>
      </c>
      <c r="C272" s="3" t="s">
        <v>739</v>
      </c>
      <c r="D272" s="15">
        <v>39624</v>
      </c>
      <c r="E272" s="15">
        <v>40701</v>
      </c>
      <c r="F272" s="16">
        <v>250</v>
      </c>
      <c r="G272" s="17">
        <v>6.25E-2</v>
      </c>
      <c r="H272" s="3" t="s">
        <v>64</v>
      </c>
      <c r="I272" s="68" t="s">
        <v>12</v>
      </c>
      <c r="J272" s="75">
        <v>1.11E-2</v>
      </c>
      <c r="K272" s="75">
        <v>0.01</v>
      </c>
      <c r="L272" s="74">
        <f t="shared" ref="L272:L308" si="10">K272/J272</f>
        <v>0.90090090090090091</v>
      </c>
      <c r="M272" s="75"/>
      <c r="N272" s="75">
        <v>1.3599999999999999E-2</v>
      </c>
      <c r="O272" s="75">
        <v>1.23E-2</v>
      </c>
      <c r="P272" s="74">
        <f t="shared" si="8"/>
        <v>0.90441176470588247</v>
      </c>
      <c r="Q272" s="75"/>
      <c r="R272" s="3">
        <v>0</v>
      </c>
      <c r="S272" s="3">
        <v>1</v>
      </c>
      <c r="T272" s="3">
        <v>0</v>
      </c>
      <c r="U272" s="3">
        <v>0</v>
      </c>
      <c r="V272" s="3">
        <v>0</v>
      </c>
      <c r="W272" s="3">
        <v>1</v>
      </c>
      <c r="X272" s="3">
        <v>0</v>
      </c>
      <c r="Y272" s="3">
        <v>0</v>
      </c>
      <c r="Z272" t="s">
        <v>740</v>
      </c>
    </row>
    <row r="273" spans="1:27" ht="15" x14ac:dyDescent="0.2">
      <c r="A273" s="29" t="s">
        <v>741</v>
      </c>
      <c r="B273" s="38" t="s">
        <v>742</v>
      </c>
      <c r="C273" s="3" t="s">
        <v>743</v>
      </c>
      <c r="D273" s="15">
        <v>39657</v>
      </c>
      <c r="E273" s="15">
        <v>40520</v>
      </c>
      <c r="F273" s="16">
        <v>70</v>
      </c>
      <c r="G273" s="17">
        <v>9.5200000000000007E-2</v>
      </c>
      <c r="H273" s="3" t="s">
        <v>78</v>
      </c>
      <c r="I273" s="68" t="s">
        <v>12</v>
      </c>
      <c r="J273" s="75">
        <v>1.7899999999999999E-2</v>
      </c>
      <c r="K273" s="75">
        <v>1.2200000000000001E-2</v>
      </c>
      <c r="L273" s="74">
        <f t="shared" si="10"/>
        <v>0.68156424581005592</v>
      </c>
      <c r="M273" s="75"/>
      <c r="N273" s="75">
        <v>2.3800000000000002E-2</v>
      </c>
      <c r="O273" s="75">
        <v>1.6400000000000001E-2</v>
      </c>
      <c r="P273" s="74">
        <f t="shared" si="8"/>
        <v>0.68907563025210083</v>
      </c>
      <c r="Q273" s="75"/>
      <c r="R273" s="3">
        <v>0</v>
      </c>
      <c r="S273" s="3">
        <v>0</v>
      </c>
      <c r="T273" s="3">
        <v>1</v>
      </c>
      <c r="U273" s="3">
        <v>0</v>
      </c>
      <c r="V273" s="3">
        <v>0</v>
      </c>
      <c r="W273" s="3">
        <v>0</v>
      </c>
      <c r="X273" s="3">
        <v>1</v>
      </c>
      <c r="Y273" s="3">
        <v>0</v>
      </c>
      <c r="Z273" t="s">
        <v>100</v>
      </c>
    </row>
    <row r="274" spans="1:27" ht="15" x14ac:dyDescent="0.2">
      <c r="A274" s="29" t="s">
        <v>744</v>
      </c>
      <c r="B274" s="38" t="s">
        <v>745</v>
      </c>
      <c r="C274" s="3" t="s">
        <v>743</v>
      </c>
      <c r="D274" s="15">
        <v>39657</v>
      </c>
      <c r="E274" s="15">
        <v>40520</v>
      </c>
      <c r="F274" s="16">
        <v>30</v>
      </c>
      <c r="G274" s="17">
        <v>0.14749999999999999</v>
      </c>
      <c r="H274" s="3" t="s">
        <v>371</v>
      </c>
      <c r="I274" s="68" t="s">
        <v>12</v>
      </c>
      <c r="J274" s="75">
        <v>2.52E-2</v>
      </c>
      <c r="K274" s="75">
        <v>2.1499999999999998E-2</v>
      </c>
      <c r="L274" s="74">
        <f t="shared" si="10"/>
        <v>0.85317460317460314</v>
      </c>
      <c r="M274" s="75"/>
      <c r="N274" s="75">
        <v>3.3099999999999997E-2</v>
      </c>
      <c r="O274" s="75">
        <v>2.8400000000000002E-2</v>
      </c>
      <c r="P274" s="74">
        <f t="shared" si="8"/>
        <v>0.85800604229607258</v>
      </c>
      <c r="Q274" s="75"/>
      <c r="R274" s="3">
        <v>0</v>
      </c>
      <c r="S274" s="3">
        <v>0</v>
      </c>
      <c r="T274" s="3">
        <v>1</v>
      </c>
      <c r="U274" s="3">
        <v>0</v>
      </c>
      <c r="V274" s="3">
        <v>0</v>
      </c>
      <c r="W274" s="3">
        <v>0</v>
      </c>
      <c r="X274" s="3">
        <v>1</v>
      </c>
      <c r="Y274" s="3">
        <v>0</v>
      </c>
      <c r="Z274" t="s">
        <v>100</v>
      </c>
    </row>
    <row r="275" spans="1:27" ht="15" x14ac:dyDescent="0.2">
      <c r="A275" s="29" t="s">
        <v>746</v>
      </c>
      <c r="B275" s="38" t="s">
        <v>747</v>
      </c>
      <c r="C275" s="3" t="s">
        <v>743</v>
      </c>
      <c r="D275" s="15">
        <v>39657</v>
      </c>
      <c r="E275" s="15">
        <v>40520</v>
      </c>
      <c r="F275" s="16">
        <v>20</v>
      </c>
      <c r="G275" s="17">
        <v>0.18890000000000001</v>
      </c>
      <c r="H275" s="3" t="s">
        <v>99</v>
      </c>
      <c r="I275" s="68" t="s">
        <v>12</v>
      </c>
      <c r="J275" s="75">
        <v>4.3499999999999997E-2</v>
      </c>
      <c r="K275" s="75">
        <v>3.9100000000000003E-2</v>
      </c>
      <c r="L275" s="74">
        <f t="shared" si="10"/>
        <v>0.89885057471264385</v>
      </c>
      <c r="M275" s="75"/>
      <c r="N275" s="75">
        <v>5.5199999999999999E-2</v>
      </c>
      <c r="O275" s="75">
        <v>4.99E-2</v>
      </c>
      <c r="P275" s="74">
        <f t="shared" si="8"/>
        <v>0.90398550724637683</v>
      </c>
      <c r="Q275" s="75"/>
      <c r="R275" s="3">
        <v>0</v>
      </c>
      <c r="S275" s="3">
        <v>0</v>
      </c>
      <c r="T275" s="3">
        <v>1</v>
      </c>
      <c r="U275" s="3">
        <v>0</v>
      </c>
      <c r="V275" s="3">
        <v>0</v>
      </c>
      <c r="W275" s="3">
        <v>0</v>
      </c>
      <c r="X275" s="3">
        <v>1</v>
      </c>
      <c r="Y275" s="3">
        <v>0</v>
      </c>
      <c r="Z275" t="s">
        <v>100</v>
      </c>
    </row>
    <row r="276" spans="1:27" ht="15" x14ac:dyDescent="0.2">
      <c r="A276" s="31" t="s">
        <v>748</v>
      </c>
      <c r="B276" s="39" t="s">
        <v>749</v>
      </c>
      <c r="C276" s="13" t="s">
        <v>750</v>
      </c>
      <c r="D276" s="10">
        <v>39662</v>
      </c>
      <c r="E276" s="10">
        <v>40757</v>
      </c>
      <c r="F276" s="11">
        <v>200</v>
      </c>
      <c r="G276" s="12">
        <v>4.7500000000000001E-2</v>
      </c>
      <c r="H276" s="13" t="s">
        <v>64</v>
      </c>
      <c r="I276" s="67" t="s">
        <v>14</v>
      </c>
      <c r="J276" s="72">
        <v>8.6999999999999994E-3</v>
      </c>
      <c r="K276" s="72">
        <v>5.5999999999999999E-3</v>
      </c>
      <c r="L276" s="76">
        <f t="shared" si="10"/>
        <v>0.64367816091954022</v>
      </c>
      <c r="M276" s="72"/>
      <c r="N276" s="72">
        <v>8.6999999999999994E-3</v>
      </c>
      <c r="O276" s="72">
        <v>5.5999999999999999E-3</v>
      </c>
      <c r="P276" s="76">
        <f t="shared" si="8"/>
        <v>0.64367816091954022</v>
      </c>
      <c r="Q276" s="72"/>
      <c r="R276" s="13">
        <v>1</v>
      </c>
      <c r="S276" s="13">
        <v>0</v>
      </c>
      <c r="T276" s="13">
        <v>0</v>
      </c>
      <c r="U276" s="13">
        <v>0</v>
      </c>
      <c r="V276" s="13">
        <v>0</v>
      </c>
      <c r="W276" s="13">
        <v>0</v>
      </c>
      <c r="X276" s="13">
        <v>1</v>
      </c>
      <c r="Y276" s="13">
        <v>0</v>
      </c>
      <c r="Z276" s="9" t="s">
        <v>751</v>
      </c>
      <c r="AA276" s="9"/>
    </row>
    <row r="277" spans="1:27" x14ac:dyDescent="0.2">
      <c r="A277" s="14" t="s">
        <v>752</v>
      </c>
      <c r="B277" s="38" t="s">
        <v>753</v>
      </c>
      <c r="C277" s="23" t="s">
        <v>584</v>
      </c>
      <c r="D277" s="15">
        <v>39863</v>
      </c>
      <c r="E277" s="15">
        <v>40963</v>
      </c>
      <c r="F277" s="16">
        <v>50</v>
      </c>
      <c r="G277" s="17">
        <v>0.14499999999999999</v>
      </c>
      <c r="H277" s="17" t="s">
        <v>371</v>
      </c>
      <c r="I277" s="68" t="s">
        <v>12</v>
      </c>
      <c r="J277" s="75">
        <v>2.6100000000000002E-2</v>
      </c>
      <c r="K277" s="75">
        <v>2.1700000000000001E-2</v>
      </c>
      <c r="L277" s="74">
        <f t="shared" si="10"/>
        <v>0.83141762452107282</v>
      </c>
      <c r="M277" s="75">
        <v>1.83E-2</v>
      </c>
      <c r="N277" s="75">
        <v>2.92E-2</v>
      </c>
      <c r="O277" s="75">
        <v>2.4400000000000002E-2</v>
      </c>
      <c r="P277" s="74">
        <f t="shared" si="8"/>
        <v>0.83561643835616439</v>
      </c>
      <c r="Q277" s="75">
        <v>2.0500000000000001E-2</v>
      </c>
      <c r="R277" s="3">
        <v>0</v>
      </c>
      <c r="S277" s="3">
        <v>0</v>
      </c>
      <c r="T277" s="3">
        <v>1</v>
      </c>
      <c r="U277" s="3">
        <v>0</v>
      </c>
      <c r="V277" s="3">
        <v>0</v>
      </c>
      <c r="W277" s="3">
        <v>0</v>
      </c>
      <c r="X277" s="3">
        <v>1</v>
      </c>
      <c r="Y277" s="3">
        <v>0</v>
      </c>
      <c r="Z277" t="s">
        <v>128</v>
      </c>
    </row>
    <row r="278" spans="1:27" x14ac:dyDescent="0.2">
      <c r="A278" s="14" t="s">
        <v>754</v>
      </c>
      <c r="B278" s="38" t="s">
        <v>755</v>
      </c>
      <c r="C278" s="23" t="s">
        <v>584</v>
      </c>
      <c r="D278" s="15">
        <v>39863</v>
      </c>
      <c r="E278" s="15">
        <v>40963</v>
      </c>
      <c r="F278" s="16">
        <v>100</v>
      </c>
      <c r="G278" s="17">
        <v>0.115</v>
      </c>
      <c r="H278" s="17" t="s">
        <v>371</v>
      </c>
      <c r="I278" s="68" t="s">
        <v>12</v>
      </c>
      <c r="J278" s="75">
        <v>2.86E-2</v>
      </c>
      <c r="K278" s="75">
        <v>8.8999999999999999E-3</v>
      </c>
      <c r="L278" s="74">
        <f t="shared" si="10"/>
        <v>0.3111888111888112</v>
      </c>
      <c r="M278" s="75">
        <v>1.1999999999999999E-3</v>
      </c>
      <c r="N278" s="75">
        <v>3.2099999999999997E-2</v>
      </c>
      <c r="O278" s="75">
        <v>1.03E-2</v>
      </c>
      <c r="P278" s="74">
        <f t="shared" si="8"/>
        <v>0.32087227414330222</v>
      </c>
      <c r="Q278" s="75">
        <v>1.5E-3</v>
      </c>
      <c r="R278" s="3">
        <v>0</v>
      </c>
      <c r="S278" s="3">
        <v>0</v>
      </c>
      <c r="T278" s="3">
        <v>1</v>
      </c>
      <c r="U278" s="3">
        <v>0</v>
      </c>
      <c r="V278" s="3">
        <v>0</v>
      </c>
      <c r="W278" s="3">
        <v>0</v>
      </c>
      <c r="X278" s="3">
        <v>1</v>
      </c>
      <c r="Y278" s="3">
        <v>0</v>
      </c>
      <c r="Z278" t="s">
        <v>128</v>
      </c>
    </row>
    <row r="279" spans="1:27" x14ac:dyDescent="0.2">
      <c r="A279" s="14" t="s">
        <v>756</v>
      </c>
      <c r="B279" s="38" t="s">
        <v>757</v>
      </c>
      <c r="C279" s="23" t="s">
        <v>584</v>
      </c>
      <c r="D279" s="15">
        <v>39863</v>
      </c>
      <c r="E279" s="15">
        <v>40963</v>
      </c>
      <c r="F279" s="16">
        <v>50</v>
      </c>
      <c r="G279" s="17">
        <v>0.125</v>
      </c>
      <c r="H279" s="17" t="s">
        <v>85</v>
      </c>
      <c r="I279" s="68" t="s">
        <v>12</v>
      </c>
      <c r="J279" s="75">
        <v>3.0300000000000001E-2</v>
      </c>
      <c r="K279" s="75">
        <v>1.37E-2</v>
      </c>
      <c r="L279" s="74">
        <f t="shared" si="10"/>
        <v>0.45214521452145218</v>
      </c>
      <c r="M279" s="75">
        <v>4.7000000000000002E-3</v>
      </c>
      <c r="N279" s="75">
        <v>3.6499999999999998E-2</v>
      </c>
      <c r="O279" s="75">
        <v>1.67E-2</v>
      </c>
      <c r="P279" s="74">
        <f t="shared" si="8"/>
        <v>0.45753424657534247</v>
      </c>
      <c r="Q279" s="75">
        <v>6.0000000000000001E-3</v>
      </c>
      <c r="R279" s="3">
        <v>0</v>
      </c>
      <c r="S279" s="3">
        <v>0</v>
      </c>
      <c r="T279" s="3">
        <v>1</v>
      </c>
      <c r="U279" s="3">
        <v>0</v>
      </c>
      <c r="V279" s="3">
        <v>0</v>
      </c>
      <c r="W279" s="3">
        <v>0</v>
      </c>
      <c r="X279" s="3">
        <v>1</v>
      </c>
      <c r="Y279" s="3">
        <v>0</v>
      </c>
      <c r="Z279" t="s">
        <v>128</v>
      </c>
    </row>
    <row r="280" spans="1:27" x14ac:dyDescent="0.2">
      <c r="A280" s="14" t="s">
        <v>758</v>
      </c>
      <c r="B280" s="38" t="s">
        <v>759</v>
      </c>
      <c r="C280" s="3" t="s">
        <v>717</v>
      </c>
      <c r="D280" s="15">
        <v>39882</v>
      </c>
      <c r="E280" s="15">
        <v>40984</v>
      </c>
      <c r="F280" s="16">
        <v>150</v>
      </c>
      <c r="G280" s="17">
        <v>0.10249999999999999</v>
      </c>
      <c r="H280" s="17" t="s">
        <v>54</v>
      </c>
      <c r="I280" s="68" t="s">
        <v>12</v>
      </c>
      <c r="J280" s="75">
        <v>1.34E-2</v>
      </c>
      <c r="K280" s="75">
        <v>1.0500000000000001E-2</v>
      </c>
      <c r="L280" s="74">
        <f t="shared" si="10"/>
        <v>0.78358208955223885</v>
      </c>
      <c r="M280" s="75">
        <v>8.5000000000000006E-3</v>
      </c>
      <c r="N280" s="75">
        <v>1.5699999999999999E-2</v>
      </c>
      <c r="O280" s="75">
        <v>1.24E-2</v>
      </c>
      <c r="P280" s="74">
        <f t="shared" si="8"/>
        <v>0.78980891719745228</v>
      </c>
      <c r="Q280" s="75">
        <v>1.01E-2</v>
      </c>
      <c r="R280" s="3">
        <v>0</v>
      </c>
      <c r="S280" s="3">
        <v>1</v>
      </c>
      <c r="T280" s="3">
        <v>0</v>
      </c>
      <c r="U280" s="3">
        <v>0</v>
      </c>
      <c r="V280" s="3">
        <v>0</v>
      </c>
      <c r="W280" s="3">
        <v>1</v>
      </c>
      <c r="X280" s="3">
        <v>0</v>
      </c>
      <c r="Y280" s="3">
        <v>0</v>
      </c>
      <c r="Z280" t="s">
        <v>551</v>
      </c>
    </row>
    <row r="281" spans="1:27" ht="15" x14ac:dyDescent="0.2">
      <c r="A281" s="29" t="s">
        <v>760</v>
      </c>
      <c r="B281" s="38" t="s">
        <v>761</v>
      </c>
      <c r="C281" s="3" t="s">
        <v>410</v>
      </c>
      <c r="D281" s="15">
        <v>39885</v>
      </c>
      <c r="E281" s="15">
        <v>40988</v>
      </c>
      <c r="F281" s="16">
        <v>225</v>
      </c>
      <c r="G281" s="17">
        <v>0.12</v>
      </c>
      <c r="H281" s="17" t="s">
        <v>54</v>
      </c>
      <c r="I281" s="68" t="s">
        <v>12</v>
      </c>
      <c r="J281" s="75">
        <v>1.4200000000000001E-2</v>
      </c>
      <c r="K281" s="75">
        <v>1.32E-2</v>
      </c>
      <c r="L281" s="74">
        <f t="shared" si="10"/>
        <v>0.92957746478873238</v>
      </c>
      <c r="M281" s="75">
        <v>1.2200000000000001E-2</v>
      </c>
      <c r="N281" s="75">
        <v>1.5299999999999999E-2</v>
      </c>
      <c r="O281" s="75">
        <v>1.41E-2</v>
      </c>
      <c r="P281" s="74">
        <f t="shared" si="8"/>
        <v>0.92156862745098045</v>
      </c>
      <c r="Q281" s="75">
        <v>1.2999999999999999E-2</v>
      </c>
      <c r="R281" s="3">
        <v>0</v>
      </c>
      <c r="S281" s="3">
        <v>0</v>
      </c>
      <c r="T281" s="3">
        <v>0</v>
      </c>
      <c r="U281" s="3">
        <v>1</v>
      </c>
      <c r="V281" s="3">
        <v>0</v>
      </c>
      <c r="W281" s="3">
        <v>1</v>
      </c>
      <c r="X281" s="3">
        <v>0</v>
      </c>
      <c r="Y281" s="3">
        <v>0</v>
      </c>
      <c r="Z281" t="s">
        <v>468</v>
      </c>
    </row>
    <row r="282" spans="1:27" ht="15" x14ac:dyDescent="0.2">
      <c r="A282" s="29" t="s">
        <v>762</v>
      </c>
      <c r="B282" s="38" t="s">
        <v>763</v>
      </c>
      <c r="C282" s="3" t="s">
        <v>410</v>
      </c>
      <c r="D282" s="15">
        <v>39919</v>
      </c>
      <c r="E282" s="15">
        <v>41015</v>
      </c>
      <c r="F282" s="16">
        <v>180</v>
      </c>
      <c r="G282" s="17">
        <v>0.13500000000000001</v>
      </c>
      <c r="H282" s="17" t="s">
        <v>78</v>
      </c>
      <c r="I282" s="68" t="s">
        <v>12</v>
      </c>
      <c r="J282" s="75">
        <v>2.3099999999999999E-2</v>
      </c>
      <c r="K282" s="75">
        <v>1.8100000000000002E-2</v>
      </c>
      <c r="L282" s="74">
        <f t="shared" si="10"/>
        <v>0.78354978354978366</v>
      </c>
      <c r="M282" s="75">
        <v>1.43E-2</v>
      </c>
      <c r="N282" s="75">
        <v>2.4400000000000002E-2</v>
      </c>
      <c r="O282" s="75">
        <v>1.9099999999999999E-2</v>
      </c>
      <c r="P282" s="74">
        <f t="shared" si="8"/>
        <v>0.78278688524590156</v>
      </c>
      <c r="Q282" s="75">
        <v>1.43E-2</v>
      </c>
      <c r="R282" s="3">
        <v>0</v>
      </c>
      <c r="S282" s="3">
        <v>0</v>
      </c>
      <c r="T282" s="3">
        <v>1</v>
      </c>
      <c r="U282" s="3">
        <v>0</v>
      </c>
      <c r="V282" s="3">
        <v>0</v>
      </c>
      <c r="W282" s="3">
        <v>0</v>
      </c>
      <c r="X282" s="3">
        <v>1</v>
      </c>
      <c r="Y282" s="3">
        <v>0</v>
      </c>
      <c r="Z282" t="s">
        <v>100</v>
      </c>
    </row>
    <row r="283" spans="1:27" x14ac:dyDescent="0.2">
      <c r="A283" s="14" t="s">
        <v>764</v>
      </c>
      <c r="B283" s="38" t="s">
        <v>765</v>
      </c>
      <c r="C283" s="3" t="s">
        <v>766</v>
      </c>
      <c r="D283" s="15">
        <v>39931</v>
      </c>
      <c r="E283" s="15">
        <v>40304</v>
      </c>
      <c r="F283" s="16">
        <v>60</v>
      </c>
      <c r="G283" s="17">
        <v>0.26800000000000002</v>
      </c>
      <c r="H283" s="17" t="s">
        <v>767</v>
      </c>
      <c r="I283" s="68" t="s">
        <v>13</v>
      </c>
      <c r="J283" s="75">
        <v>7.8200000000000006E-2</v>
      </c>
      <c r="K283" s="75">
        <v>6.2300000000000001E-2</v>
      </c>
      <c r="L283" s="74">
        <f t="shared" si="10"/>
        <v>0.79667519181585678</v>
      </c>
      <c r="M283" s="75">
        <v>4.8399999999999999E-2</v>
      </c>
      <c r="N283" s="75">
        <v>9.5299999999999996E-2</v>
      </c>
      <c r="O283" s="75">
        <v>7.6600000000000001E-2</v>
      </c>
      <c r="P283" s="74">
        <f t="shared" si="8"/>
        <v>0.80377754459601269</v>
      </c>
      <c r="Q283" s="75">
        <v>6.0600000000000001E-2</v>
      </c>
      <c r="R283" s="3">
        <v>1</v>
      </c>
      <c r="S283" s="3">
        <v>0</v>
      </c>
      <c r="T283" s="3">
        <v>0</v>
      </c>
      <c r="U283" s="3">
        <v>0</v>
      </c>
      <c r="V283" s="3">
        <v>0</v>
      </c>
      <c r="W283" s="3">
        <v>0</v>
      </c>
      <c r="X283" s="3">
        <v>1</v>
      </c>
      <c r="Y283" s="3">
        <v>0</v>
      </c>
      <c r="Z283" t="s">
        <v>59</v>
      </c>
    </row>
    <row r="284" spans="1:27" x14ac:dyDescent="0.2">
      <c r="A284" s="14" t="s">
        <v>768</v>
      </c>
      <c r="B284" s="38" t="s">
        <v>769</v>
      </c>
      <c r="C284" s="3" t="s">
        <v>173</v>
      </c>
      <c r="D284" s="15">
        <v>39943</v>
      </c>
      <c r="E284" s="15">
        <v>41039</v>
      </c>
      <c r="F284" s="16">
        <v>75</v>
      </c>
      <c r="G284" s="17">
        <v>0.10249999999999999</v>
      </c>
      <c r="H284" s="17" t="s">
        <v>54</v>
      </c>
      <c r="I284" s="68" t="s">
        <v>14</v>
      </c>
      <c r="J284" s="75">
        <v>1.1299999999999999E-2</v>
      </c>
      <c r="K284" s="75">
        <v>7.3000000000000001E-3</v>
      </c>
      <c r="L284" s="74">
        <f t="shared" si="10"/>
        <v>0.64601769911504425</v>
      </c>
      <c r="M284" s="75">
        <v>4.7000000000000002E-3</v>
      </c>
      <c r="N284" s="75">
        <v>1.6500000000000001E-2</v>
      </c>
      <c r="O284" s="75">
        <v>1.09E-2</v>
      </c>
      <c r="P284" s="74">
        <f t="shared" si="8"/>
        <v>0.66060606060606053</v>
      </c>
      <c r="Q284" s="75">
        <v>7.1000000000000004E-3</v>
      </c>
      <c r="R284" s="3">
        <v>1</v>
      </c>
      <c r="S284" s="3">
        <v>0</v>
      </c>
      <c r="T284" s="3">
        <v>0</v>
      </c>
      <c r="U284" s="3">
        <v>0</v>
      </c>
      <c r="V284" s="3">
        <v>0</v>
      </c>
      <c r="W284" s="3">
        <v>1</v>
      </c>
      <c r="X284" s="3">
        <v>0</v>
      </c>
      <c r="Y284" s="3">
        <v>0</v>
      </c>
      <c r="Z284" t="s">
        <v>770</v>
      </c>
    </row>
    <row r="285" spans="1:27" x14ac:dyDescent="0.2">
      <c r="A285" s="14" t="s">
        <v>771</v>
      </c>
      <c r="B285" s="38" t="s">
        <v>772</v>
      </c>
      <c r="C285" s="3" t="s">
        <v>173</v>
      </c>
      <c r="D285" s="15">
        <v>39943</v>
      </c>
      <c r="E285" s="15">
        <v>41039</v>
      </c>
      <c r="F285" s="16">
        <v>75</v>
      </c>
      <c r="G285" s="17">
        <v>0.14249999999999999</v>
      </c>
      <c r="H285" s="17" t="s">
        <v>78</v>
      </c>
      <c r="I285" s="68" t="s">
        <v>14</v>
      </c>
      <c r="J285" s="75">
        <v>2.18E-2</v>
      </c>
      <c r="K285" s="75">
        <v>1.5699999999999999E-2</v>
      </c>
      <c r="L285" s="74">
        <f t="shared" si="10"/>
        <v>0.72018348623853201</v>
      </c>
      <c r="M285" s="75">
        <v>1.1299999999999999E-2</v>
      </c>
      <c r="N285" s="75">
        <v>3.1399999999999997E-2</v>
      </c>
      <c r="O285" s="75">
        <v>2.2800000000000001E-2</v>
      </c>
      <c r="P285" s="74">
        <f t="shared" si="8"/>
        <v>0.72611464968152872</v>
      </c>
      <c r="Q285" s="75">
        <v>1.6500000000000001E-2</v>
      </c>
      <c r="R285" s="3">
        <v>1</v>
      </c>
      <c r="S285" s="3">
        <v>0</v>
      </c>
      <c r="T285" s="3">
        <v>0</v>
      </c>
      <c r="U285" s="3">
        <v>0</v>
      </c>
      <c r="V285" s="3">
        <v>0</v>
      </c>
      <c r="W285" s="3">
        <v>1</v>
      </c>
      <c r="X285" s="3">
        <v>0</v>
      </c>
      <c r="Y285" s="3">
        <v>0</v>
      </c>
      <c r="Z285" t="s">
        <v>770</v>
      </c>
    </row>
    <row r="286" spans="1:27" x14ac:dyDescent="0.2">
      <c r="A286" s="14" t="s">
        <v>773</v>
      </c>
      <c r="B286" s="38" t="s">
        <v>774</v>
      </c>
      <c r="C286" s="23" t="s">
        <v>584</v>
      </c>
      <c r="D286" s="15">
        <v>39961</v>
      </c>
      <c r="E286" s="15">
        <v>41066</v>
      </c>
      <c r="F286" s="16">
        <v>70</v>
      </c>
      <c r="G286" s="17">
        <v>0.13</v>
      </c>
      <c r="H286" s="17" t="s">
        <v>78</v>
      </c>
      <c r="I286" s="68" t="s">
        <v>12</v>
      </c>
      <c r="J286" s="75">
        <v>1.9E-2</v>
      </c>
      <c r="K286" s="75">
        <v>1.2999999999999999E-2</v>
      </c>
      <c r="L286" s="74">
        <f t="shared" si="10"/>
        <v>0.68421052631578949</v>
      </c>
      <c r="M286" s="75">
        <v>8.2000000000000007E-3</v>
      </c>
      <c r="N286" s="75">
        <v>2.2200000000000001E-2</v>
      </c>
      <c r="O286" s="75">
        <v>1.5299999999999999E-2</v>
      </c>
      <c r="P286" s="74">
        <f t="shared" si="8"/>
        <v>0.68918918918918914</v>
      </c>
      <c r="Q286" s="75">
        <v>9.4999999999999998E-3</v>
      </c>
      <c r="R286" s="3">
        <v>0</v>
      </c>
      <c r="S286" s="3">
        <v>1</v>
      </c>
      <c r="T286" s="3">
        <v>0</v>
      </c>
      <c r="U286" s="3">
        <v>0</v>
      </c>
      <c r="V286" s="3">
        <v>0</v>
      </c>
      <c r="W286" s="3">
        <v>1</v>
      </c>
      <c r="X286" s="3">
        <v>0</v>
      </c>
      <c r="Y286" s="3">
        <v>0</v>
      </c>
      <c r="Z286" t="s">
        <v>51</v>
      </c>
    </row>
    <row r="287" spans="1:27" x14ac:dyDescent="0.2">
      <c r="A287" s="14" t="s">
        <v>775</v>
      </c>
      <c r="B287" s="38" t="s">
        <v>776</v>
      </c>
      <c r="C287" s="23" t="s">
        <v>584</v>
      </c>
      <c r="D287" s="15">
        <v>39961</v>
      </c>
      <c r="E287" s="15">
        <v>41066</v>
      </c>
      <c r="F287" s="16">
        <v>60</v>
      </c>
      <c r="G287" s="17">
        <v>0.17</v>
      </c>
      <c r="H287" s="17" t="s">
        <v>99</v>
      </c>
      <c r="I287" s="68" t="s">
        <v>12</v>
      </c>
      <c r="J287" s="75">
        <v>4.19E-2</v>
      </c>
      <c r="K287" s="75">
        <v>2.8799999999999999E-2</v>
      </c>
      <c r="L287" s="74">
        <f t="shared" si="10"/>
        <v>0.68735083532219565</v>
      </c>
      <c r="M287" s="75">
        <v>1.9199999999999998E-2</v>
      </c>
      <c r="N287" s="75">
        <v>4.87E-2</v>
      </c>
      <c r="O287" s="75">
        <v>3.3399999999999999E-2</v>
      </c>
      <c r="P287" s="74">
        <f t="shared" si="8"/>
        <v>0.68583162217659133</v>
      </c>
      <c r="Q287" s="75">
        <v>2.2499999999999999E-2</v>
      </c>
      <c r="R287" s="3">
        <v>0</v>
      </c>
      <c r="S287" s="3">
        <v>1</v>
      </c>
      <c r="T287" s="3">
        <v>0</v>
      </c>
      <c r="U287" s="3">
        <v>0</v>
      </c>
      <c r="V287" s="3">
        <v>0</v>
      </c>
      <c r="W287" s="3">
        <v>1</v>
      </c>
      <c r="X287" s="3">
        <v>0</v>
      </c>
      <c r="Y287" s="3">
        <v>0</v>
      </c>
      <c r="Z287" t="s">
        <v>51</v>
      </c>
    </row>
    <row r="288" spans="1:27" x14ac:dyDescent="0.2">
      <c r="A288" s="14" t="s">
        <v>777</v>
      </c>
      <c r="B288" s="38" t="s">
        <v>778</v>
      </c>
      <c r="C288" s="3" t="s">
        <v>714</v>
      </c>
      <c r="D288" s="15">
        <v>39961</v>
      </c>
      <c r="E288" s="15">
        <v>41066</v>
      </c>
      <c r="F288" s="16">
        <v>120</v>
      </c>
      <c r="G288" s="17">
        <v>0.125</v>
      </c>
      <c r="H288" s="17" t="s">
        <v>78</v>
      </c>
      <c r="I288" s="68" t="s">
        <v>12</v>
      </c>
      <c r="J288" s="75">
        <v>1.3599999999999999E-2</v>
      </c>
      <c r="K288" s="75">
        <v>8.6999999999999994E-3</v>
      </c>
      <c r="L288" s="74">
        <f t="shared" si="10"/>
        <v>0.63970588235294112</v>
      </c>
      <c r="M288" s="75">
        <v>5.0000000000000001E-3</v>
      </c>
      <c r="N288" s="75">
        <v>1.66E-2</v>
      </c>
      <c r="O288" s="75">
        <v>1.0500000000000001E-2</v>
      </c>
      <c r="P288" s="74">
        <f t="shared" si="8"/>
        <v>0.63253012048192769</v>
      </c>
      <c r="Q288" s="75">
        <v>6.0000000000000001E-3</v>
      </c>
      <c r="R288" s="3">
        <v>0</v>
      </c>
      <c r="S288" s="3">
        <v>1</v>
      </c>
      <c r="T288" s="3">
        <v>0</v>
      </c>
      <c r="U288" s="3">
        <v>0</v>
      </c>
      <c r="V288" s="3">
        <v>0</v>
      </c>
      <c r="W288" s="3">
        <v>1</v>
      </c>
      <c r="X288" s="3">
        <v>0</v>
      </c>
      <c r="Y288" s="3">
        <v>0</v>
      </c>
      <c r="Z288" t="s">
        <v>51</v>
      </c>
    </row>
    <row r="289" spans="1:27" x14ac:dyDescent="0.2">
      <c r="A289" s="14" t="s">
        <v>779</v>
      </c>
      <c r="B289" s="38" t="s">
        <v>780</v>
      </c>
      <c r="C289" s="3" t="s">
        <v>781</v>
      </c>
      <c r="D289" s="15">
        <v>39973</v>
      </c>
      <c r="E289" s="15">
        <v>41069</v>
      </c>
      <c r="F289" s="16">
        <v>68.58</v>
      </c>
      <c r="G289" s="17">
        <v>0.09</v>
      </c>
      <c r="H289" s="17" t="s">
        <v>85</v>
      </c>
      <c r="I289" s="68" t="s">
        <v>13</v>
      </c>
      <c r="J289" s="75">
        <v>2.5600000000000001E-2</v>
      </c>
      <c r="K289" s="75">
        <v>2.4500000000000001E-2</v>
      </c>
      <c r="L289" s="74">
        <f t="shared" si="10"/>
        <v>0.95703125</v>
      </c>
      <c r="M289" s="75">
        <v>2.3300000000000001E-2</v>
      </c>
      <c r="N289" s="75">
        <v>2.5600000000000001E-2</v>
      </c>
      <c r="O289" s="75">
        <v>2.4500000000000001E-2</v>
      </c>
      <c r="P289" s="74">
        <f t="shared" si="8"/>
        <v>0.95703125</v>
      </c>
      <c r="Q289" s="75">
        <v>2.3300000000000001E-2</v>
      </c>
      <c r="R289" s="3">
        <v>0</v>
      </c>
      <c r="S289" s="3">
        <v>0</v>
      </c>
      <c r="T289" s="3">
        <v>1</v>
      </c>
      <c r="U289" s="3">
        <v>0</v>
      </c>
      <c r="V289" s="3">
        <v>0</v>
      </c>
      <c r="W289" s="3">
        <v>0</v>
      </c>
      <c r="X289" s="3">
        <v>1</v>
      </c>
      <c r="Y289" s="3">
        <v>0</v>
      </c>
      <c r="Z289" t="s">
        <v>38</v>
      </c>
    </row>
    <row r="290" spans="1:27" x14ac:dyDescent="0.2">
      <c r="A290" s="14" t="s">
        <v>782</v>
      </c>
      <c r="B290" s="38" t="s">
        <v>783</v>
      </c>
      <c r="C290" s="3" t="s">
        <v>410</v>
      </c>
      <c r="D290" s="15">
        <v>39974</v>
      </c>
      <c r="E290" s="15">
        <v>41075</v>
      </c>
      <c r="F290" s="16">
        <v>86</v>
      </c>
      <c r="G290" s="17">
        <v>0.1525</v>
      </c>
      <c r="H290" s="17" t="s">
        <v>78</v>
      </c>
      <c r="I290" s="68" t="s">
        <v>14</v>
      </c>
      <c r="J290" s="75">
        <v>1.95E-2</v>
      </c>
      <c r="K290" s="75">
        <v>1.61E-2</v>
      </c>
      <c r="L290" s="74">
        <f t="shared" si="10"/>
        <v>0.82564102564102559</v>
      </c>
      <c r="M290" s="75">
        <v>1.34E-2</v>
      </c>
      <c r="N290" s="75">
        <v>2.53E-2</v>
      </c>
      <c r="O290" s="75">
        <v>2.0799999999999999E-2</v>
      </c>
      <c r="P290" s="74">
        <f t="shared" si="8"/>
        <v>0.82213438735177868</v>
      </c>
      <c r="Q290" s="75">
        <v>1.7100000000000001E-2</v>
      </c>
      <c r="R290" s="3">
        <v>0</v>
      </c>
      <c r="S290" s="3">
        <v>0</v>
      </c>
      <c r="T290" s="3">
        <v>1</v>
      </c>
      <c r="U290" s="3">
        <v>0</v>
      </c>
      <c r="V290" s="3">
        <v>0</v>
      </c>
      <c r="W290" s="3">
        <v>0</v>
      </c>
      <c r="X290" s="3">
        <v>1</v>
      </c>
      <c r="Y290" s="3">
        <v>0</v>
      </c>
      <c r="Z290" t="s">
        <v>59</v>
      </c>
      <c r="AA290" t="s">
        <v>407</v>
      </c>
    </row>
    <row r="291" spans="1:27" x14ac:dyDescent="0.2">
      <c r="A291" s="14" t="s">
        <v>784</v>
      </c>
      <c r="B291" s="38" t="s">
        <v>785</v>
      </c>
      <c r="C291" s="3" t="s">
        <v>106</v>
      </c>
      <c r="D291" s="15">
        <v>39974</v>
      </c>
      <c r="E291" s="15">
        <v>41075</v>
      </c>
      <c r="F291" s="16">
        <v>14</v>
      </c>
      <c r="G291" s="17">
        <v>5.5E-2</v>
      </c>
      <c r="H291" s="17" t="s">
        <v>64</v>
      </c>
      <c r="I291" s="68" t="s">
        <v>14</v>
      </c>
      <c r="J291" s="75">
        <v>5.8999999999999999E-3</v>
      </c>
      <c r="K291" s="75">
        <v>5.3E-3</v>
      </c>
      <c r="L291" s="74">
        <f t="shared" si="10"/>
        <v>0.89830508474576276</v>
      </c>
      <c r="M291" s="75">
        <v>4.7999999999999996E-3</v>
      </c>
      <c r="N291" s="75">
        <v>5.8999999999999999E-3</v>
      </c>
      <c r="O291" s="75">
        <v>5.4000000000000003E-3</v>
      </c>
      <c r="P291" s="74">
        <f t="shared" si="8"/>
        <v>0.91525423728813571</v>
      </c>
      <c r="Q291" s="75">
        <v>4.7999999999999996E-3</v>
      </c>
      <c r="R291" s="3">
        <v>0</v>
      </c>
      <c r="S291" s="3">
        <v>0</v>
      </c>
      <c r="T291" s="3">
        <v>1</v>
      </c>
      <c r="U291" s="3">
        <v>0</v>
      </c>
      <c r="V291" s="3">
        <v>0</v>
      </c>
      <c r="W291" s="3">
        <v>0</v>
      </c>
      <c r="X291" s="3">
        <v>1</v>
      </c>
      <c r="Y291" s="3">
        <v>0</v>
      </c>
      <c r="Z291" t="s">
        <v>59</v>
      </c>
      <c r="AA291" t="s">
        <v>407</v>
      </c>
    </row>
    <row r="292" spans="1:27" x14ac:dyDescent="0.2">
      <c r="A292" s="14" t="s">
        <v>786</v>
      </c>
      <c r="B292" s="38" t="s">
        <v>787</v>
      </c>
      <c r="C292" s="3" t="s">
        <v>788</v>
      </c>
      <c r="D292" s="15">
        <v>40022</v>
      </c>
      <c r="E292" s="15">
        <v>40669</v>
      </c>
      <c r="F292" s="16">
        <v>200</v>
      </c>
      <c r="G292" s="17">
        <v>0.105</v>
      </c>
      <c r="H292" s="17" t="s">
        <v>371</v>
      </c>
      <c r="I292" s="68" t="s">
        <v>12</v>
      </c>
      <c r="J292" s="75">
        <v>1.35E-2</v>
      </c>
      <c r="K292" s="75">
        <v>1.18E-2</v>
      </c>
      <c r="L292" s="74">
        <f t="shared" si="10"/>
        <v>0.87407407407407411</v>
      </c>
      <c r="M292" s="75">
        <v>1.04E-2</v>
      </c>
      <c r="N292" s="75">
        <v>1.9599999999999999E-2</v>
      </c>
      <c r="O292" s="75">
        <v>1.6500000000000001E-2</v>
      </c>
      <c r="P292" s="74">
        <f t="shared" si="8"/>
        <v>0.84183673469387765</v>
      </c>
      <c r="Q292" s="75">
        <v>1.4200000000000001E-2</v>
      </c>
      <c r="R292" s="3">
        <v>0</v>
      </c>
      <c r="S292" s="3">
        <v>1</v>
      </c>
      <c r="T292" s="3">
        <v>0</v>
      </c>
      <c r="U292" s="3">
        <v>0</v>
      </c>
      <c r="V292" s="3">
        <v>0</v>
      </c>
      <c r="W292" s="3">
        <v>0</v>
      </c>
      <c r="X292" s="3">
        <v>1</v>
      </c>
      <c r="Y292" s="3">
        <v>0</v>
      </c>
      <c r="Z292" t="s">
        <v>59</v>
      </c>
      <c r="AA292" t="s">
        <v>789</v>
      </c>
    </row>
    <row r="293" spans="1:27" x14ac:dyDescent="0.2">
      <c r="A293" s="14" t="s">
        <v>790</v>
      </c>
      <c r="B293" s="38" t="s">
        <v>791</v>
      </c>
      <c r="C293" s="3" t="s">
        <v>24</v>
      </c>
      <c r="D293" s="15">
        <v>40023</v>
      </c>
      <c r="E293" s="15">
        <v>41005</v>
      </c>
      <c r="F293" s="16">
        <v>213.405</v>
      </c>
      <c r="G293" s="17">
        <v>6.7500000000000004E-2</v>
      </c>
      <c r="H293" s="17" t="s">
        <v>54</v>
      </c>
      <c r="I293" s="68" t="s">
        <v>12</v>
      </c>
      <c r="J293" s="75">
        <v>0.02</v>
      </c>
      <c r="K293" s="75">
        <v>1.6400000000000001E-2</v>
      </c>
      <c r="L293" s="74">
        <f t="shared" si="10"/>
        <v>0.82000000000000006</v>
      </c>
      <c r="M293" s="75">
        <v>1.2500000000000001E-2</v>
      </c>
      <c r="N293" s="75">
        <v>0.02</v>
      </c>
      <c r="O293" s="75">
        <v>1.6400000000000001E-2</v>
      </c>
      <c r="P293" s="74">
        <f t="shared" si="8"/>
        <v>0.82000000000000006</v>
      </c>
      <c r="Q293" s="75">
        <v>1.2500000000000001E-2</v>
      </c>
      <c r="R293" s="3">
        <v>0</v>
      </c>
      <c r="S293" s="3">
        <v>0</v>
      </c>
      <c r="T293" s="3">
        <v>0</v>
      </c>
      <c r="U293" s="3">
        <v>1</v>
      </c>
      <c r="V293" s="3">
        <v>0</v>
      </c>
      <c r="W293" s="3">
        <v>0</v>
      </c>
      <c r="X293" s="3">
        <v>1</v>
      </c>
      <c r="Y293" s="3">
        <v>0</v>
      </c>
      <c r="Z293" t="s">
        <v>478</v>
      </c>
    </row>
    <row r="294" spans="1:27" x14ac:dyDescent="0.2">
      <c r="A294" s="14" t="s">
        <v>792</v>
      </c>
      <c r="B294" s="38" t="s">
        <v>793</v>
      </c>
      <c r="C294" s="3" t="s">
        <v>794</v>
      </c>
      <c r="D294" s="15">
        <v>40101</v>
      </c>
      <c r="E294" s="15">
        <v>41201</v>
      </c>
      <c r="F294" s="16">
        <v>140</v>
      </c>
      <c r="G294" s="17">
        <v>0.115</v>
      </c>
      <c r="H294" s="17" t="s">
        <v>85</v>
      </c>
      <c r="I294" s="68" t="s">
        <v>12</v>
      </c>
      <c r="J294" s="75">
        <v>4.65E-2</v>
      </c>
      <c r="K294" s="75">
        <v>4.65E-2</v>
      </c>
      <c r="L294" s="74">
        <f t="shared" si="10"/>
        <v>1</v>
      </c>
      <c r="M294" s="75">
        <v>4.65E-2</v>
      </c>
      <c r="N294" s="75">
        <v>4.65E-2</v>
      </c>
      <c r="O294" s="75">
        <v>4.65E-2</v>
      </c>
      <c r="P294" s="74">
        <f t="shared" si="8"/>
        <v>1</v>
      </c>
      <c r="Q294" s="75">
        <v>4.65E-2</v>
      </c>
      <c r="R294" s="3">
        <v>0</v>
      </c>
      <c r="S294" s="3">
        <v>0</v>
      </c>
      <c r="T294" s="3">
        <v>0</v>
      </c>
      <c r="U294" s="3">
        <v>1</v>
      </c>
      <c r="V294" s="3">
        <v>1</v>
      </c>
      <c r="W294" s="3">
        <v>0</v>
      </c>
      <c r="X294" s="3">
        <v>0</v>
      </c>
      <c r="Y294" s="3">
        <v>0</v>
      </c>
      <c r="Z294" t="s">
        <v>795</v>
      </c>
      <c r="AA294" t="s">
        <v>402</v>
      </c>
    </row>
    <row r="295" spans="1:27" x14ac:dyDescent="0.2">
      <c r="A295" s="14" t="s">
        <v>796</v>
      </c>
      <c r="B295" s="38" t="s">
        <v>797</v>
      </c>
      <c r="C295" s="3" t="s">
        <v>798</v>
      </c>
      <c r="D295" s="15">
        <v>40101</v>
      </c>
      <c r="E295" s="15">
        <v>41201</v>
      </c>
      <c r="F295" s="16">
        <v>50</v>
      </c>
      <c r="G295" s="17">
        <v>0.10249999999999999</v>
      </c>
      <c r="H295" s="17" t="s">
        <v>85</v>
      </c>
      <c r="I295" s="68" t="s">
        <v>12</v>
      </c>
      <c r="J295" s="75">
        <v>4.07E-2</v>
      </c>
      <c r="K295" s="75">
        <v>4.07E-2</v>
      </c>
      <c r="L295" s="74">
        <f t="shared" si="10"/>
        <v>1</v>
      </c>
      <c r="M295" s="75">
        <v>4.07E-2</v>
      </c>
      <c r="N295" s="75">
        <v>4.07E-2</v>
      </c>
      <c r="O295" s="75">
        <v>4.07E-2</v>
      </c>
      <c r="P295" s="74">
        <f t="shared" si="8"/>
        <v>1</v>
      </c>
      <c r="Q295" s="75">
        <v>4.07E-2</v>
      </c>
      <c r="R295" s="3">
        <v>0</v>
      </c>
      <c r="S295" s="3">
        <v>0</v>
      </c>
      <c r="T295" s="3">
        <v>0</v>
      </c>
      <c r="U295" s="3">
        <v>1</v>
      </c>
      <c r="V295" s="3">
        <v>1</v>
      </c>
      <c r="W295" s="3">
        <v>0</v>
      </c>
      <c r="X295" s="3">
        <v>0</v>
      </c>
      <c r="Y295" s="3">
        <v>0</v>
      </c>
      <c r="Z295" t="s">
        <v>795</v>
      </c>
      <c r="AA295" t="s">
        <v>402</v>
      </c>
    </row>
    <row r="296" spans="1:27" x14ac:dyDescent="0.2">
      <c r="A296" s="14" t="s">
        <v>799</v>
      </c>
      <c r="B296" s="38" t="s">
        <v>800</v>
      </c>
      <c r="C296" s="3" t="s">
        <v>798</v>
      </c>
      <c r="D296" s="15">
        <v>40101</v>
      </c>
      <c r="E296" s="15">
        <v>41201</v>
      </c>
      <c r="F296" s="16">
        <v>50</v>
      </c>
      <c r="G296" s="17">
        <v>0.10249999999999999</v>
      </c>
      <c r="H296" s="17" t="s">
        <v>85</v>
      </c>
      <c r="I296" s="68" t="s">
        <v>12</v>
      </c>
      <c r="J296" s="75">
        <v>4.2200000000000001E-2</v>
      </c>
      <c r="K296" s="75">
        <v>4.2200000000000001E-2</v>
      </c>
      <c r="L296" s="74">
        <f t="shared" si="10"/>
        <v>1</v>
      </c>
      <c r="M296" s="75">
        <v>4.2200000000000001E-2</v>
      </c>
      <c r="N296" s="75">
        <v>4.2200000000000001E-2</v>
      </c>
      <c r="O296" s="75">
        <v>4.2200000000000001E-2</v>
      </c>
      <c r="P296" s="74">
        <f t="shared" si="8"/>
        <v>1</v>
      </c>
      <c r="Q296" s="75">
        <v>4.2200000000000001E-2</v>
      </c>
      <c r="R296" s="3">
        <v>0</v>
      </c>
      <c r="S296" s="3">
        <v>0</v>
      </c>
      <c r="T296" s="3">
        <v>0</v>
      </c>
      <c r="U296" s="3">
        <v>1</v>
      </c>
      <c r="V296" s="3">
        <v>1</v>
      </c>
      <c r="W296" s="3">
        <v>0</v>
      </c>
      <c r="X296" s="3">
        <v>0</v>
      </c>
      <c r="Y296" s="3">
        <v>0</v>
      </c>
      <c r="Z296" t="s">
        <v>795</v>
      </c>
      <c r="AA296" t="s">
        <v>402</v>
      </c>
    </row>
    <row r="297" spans="1:27" x14ac:dyDescent="0.2">
      <c r="A297" s="14" t="s">
        <v>801</v>
      </c>
      <c r="B297" s="38" t="s">
        <v>802</v>
      </c>
      <c r="C297" s="3" t="s">
        <v>798</v>
      </c>
      <c r="D297" s="15">
        <v>40101</v>
      </c>
      <c r="E297" s="15">
        <v>41201</v>
      </c>
      <c r="F297" s="16">
        <v>50</v>
      </c>
      <c r="G297" s="17">
        <v>0.10249999999999999</v>
      </c>
      <c r="H297" s="17" t="s">
        <v>78</v>
      </c>
      <c r="I297" s="68" t="s">
        <v>12</v>
      </c>
      <c r="J297" s="75">
        <v>2.3900000000000001E-2</v>
      </c>
      <c r="K297" s="75">
        <v>2.3900000000000001E-2</v>
      </c>
      <c r="L297" s="74">
        <f t="shared" si="10"/>
        <v>1</v>
      </c>
      <c r="M297" s="75">
        <v>2.3900000000000001E-2</v>
      </c>
      <c r="N297" s="75">
        <v>2.3900000000000001E-2</v>
      </c>
      <c r="O297" s="75">
        <v>2.3900000000000001E-2</v>
      </c>
      <c r="P297" s="74">
        <f t="shared" si="8"/>
        <v>1</v>
      </c>
      <c r="Q297" s="75">
        <v>2.3900000000000001E-2</v>
      </c>
      <c r="R297" s="3">
        <v>0</v>
      </c>
      <c r="S297" s="3">
        <v>0</v>
      </c>
      <c r="T297" s="3">
        <v>0</v>
      </c>
      <c r="U297" s="3">
        <v>1</v>
      </c>
      <c r="V297" s="3">
        <v>1</v>
      </c>
      <c r="W297" s="3">
        <v>0</v>
      </c>
      <c r="X297" s="3">
        <v>0</v>
      </c>
      <c r="Y297" s="3">
        <v>0</v>
      </c>
      <c r="Z297" t="s">
        <v>795</v>
      </c>
      <c r="AA297" t="s">
        <v>402</v>
      </c>
    </row>
    <row r="298" spans="1:27" x14ac:dyDescent="0.2">
      <c r="A298" s="14" t="s">
        <v>803</v>
      </c>
      <c r="B298" s="38" t="s">
        <v>804</v>
      </c>
      <c r="C298" s="23" t="s">
        <v>35</v>
      </c>
      <c r="D298" s="15">
        <v>40147</v>
      </c>
      <c r="E298" s="15">
        <v>41250</v>
      </c>
      <c r="F298" s="16">
        <v>100</v>
      </c>
      <c r="G298" s="17">
        <v>9.7500000000000003E-2</v>
      </c>
      <c r="H298" s="17" t="s">
        <v>78</v>
      </c>
      <c r="I298" s="68" t="s">
        <v>14</v>
      </c>
      <c r="J298" s="75">
        <v>2.1399999999999999E-2</v>
      </c>
      <c r="K298" s="75">
        <v>1.7000000000000001E-2</v>
      </c>
      <c r="L298" s="74">
        <f t="shared" si="10"/>
        <v>0.79439252336448607</v>
      </c>
      <c r="M298" s="75">
        <v>1.34E-2</v>
      </c>
      <c r="N298" s="75">
        <v>2.7E-2</v>
      </c>
      <c r="O298" s="75">
        <v>2.1600000000000001E-2</v>
      </c>
      <c r="P298" s="74">
        <f t="shared" si="8"/>
        <v>0.8</v>
      </c>
      <c r="Q298" s="75">
        <v>1.7000000000000001E-2</v>
      </c>
      <c r="R298" s="3">
        <v>1</v>
      </c>
      <c r="S298" s="3">
        <v>0</v>
      </c>
      <c r="T298" s="3">
        <v>0</v>
      </c>
      <c r="U298" s="3">
        <v>0</v>
      </c>
      <c r="V298" s="3">
        <v>0</v>
      </c>
      <c r="W298" s="3">
        <v>0</v>
      </c>
      <c r="X298" s="3">
        <v>1</v>
      </c>
      <c r="Y298" s="3">
        <v>0</v>
      </c>
      <c r="Z298" t="s">
        <v>805</v>
      </c>
    </row>
    <row r="299" spans="1:27" x14ac:dyDescent="0.2">
      <c r="A299" s="14" t="s">
        <v>806</v>
      </c>
      <c r="B299" s="38" t="s">
        <v>807</v>
      </c>
      <c r="C299" s="23" t="s">
        <v>808</v>
      </c>
      <c r="D299" s="15">
        <v>40147</v>
      </c>
      <c r="E299" s="15">
        <v>41250</v>
      </c>
      <c r="F299" s="16">
        <v>75</v>
      </c>
      <c r="G299" s="17">
        <v>0.13250000000000001</v>
      </c>
      <c r="H299" s="17" t="s">
        <v>99</v>
      </c>
      <c r="I299" s="68" t="s">
        <v>14</v>
      </c>
      <c r="J299" s="75">
        <v>4.2500000000000003E-2</v>
      </c>
      <c r="K299" s="75">
        <v>3.1699999999999999E-2</v>
      </c>
      <c r="L299" s="74">
        <f t="shared" si="10"/>
        <v>0.74588235294117644</v>
      </c>
      <c r="M299" s="75">
        <v>2.3699999999999999E-2</v>
      </c>
      <c r="N299" s="75">
        <v>5.2400000000000002E-2</v>
      </c>
      <c r="O299" s="75">
        <v>3.9100000000000003E-2</v>
      </c>
      <c r="P299" s="74">
        <f t="shared" si="8"/>
        <v>0.74618320610687028</v>
      </c>
      <c r="Q299" s="75">
        <v>2.93E-2</v>
      </c>
      <c r="R299" s="3">
        <v>1</v>
      </c>
      <c r="S299" s="3">
        <v>0</v>
      </c>
      <c r="T299" s="3">
        <v>0</v>
      </c>
      <c r="U299" s="3">
        <v>0</v>
      </c>
      <c r="V299" s="3">
        <v>0</v>
      </c>
      <c r="W299" s="3">
        <v>0</v>
      </c>
      <c r="X299" s="3">
        <v>1</v>
      </c>
      <c r="Y299" s="3">
        <v>0</v>
      </c>
      <c r="Z299" t="s">
        <v>805</v>
      </c>
    </row>
    <row r="300" spans="1:27" x14ac:dyDescent="0.2">
      <c r="A300" s="36" t="s">
        <v>809</v>
      </c>
      <c r="B300" s="38" t="s">
        <v>810</v>
      </c>
      <c r="C300" s="23" t="s">
        <v>811</v>
      </c>
      <c r="D300" s="15">
        <v>40149</v>
      </c>
      <c r="E300" s="15">
        <v>40521</v>
      </c>
      <c r="F300" s="32">
        <v>50</v>
      </c>
      <c r="G300" s="17">
        <v>0.2</v>
      </c>
      <c r="H300" s="17" t="s">
        <v>767</v>
      </c>
      <c r="I300" s="68" t="s">
        <v>13</v>
      </c>
      <c r="J300" s="75">
        <v>0.1245</v>
      </c>
      <c r="K300" s="75">
        <v>0.1012</v>
      </c>
      <c r="L300" s="74">
        <f t="shared" si="10"/>
        <v>0.81285140562248992</v>
      </c>
      <c r="M300" s="75">
        <v>8.2500000000000004E-2</v>
      </c>
      <c r="N300" s="75">
        <v>0.1245</v>
      </c>
      <c r="O300" s="75">
        <v>0.1012</v>
      </c>
      <c r="P300" s="74">
        <f t="shared" si="8"/>
        <v>0.81285140562248992</v>
      </c>
      <c r="Q300" s="75">
        <v>8.2500000000000004E-2</v>
      </c>
      <c r="R300" s="3">
        <v>1</v>
      </c>
      <c r="S300" s="3">
        <v>0</v>
      </c>
      <c r="T300" s="3">
        <v>0</v>
      </c>
      <c r="U300" s="3">
        <v>0</v>
      </c>
      <c r="V300" s="3">
        <v>0</v>
      </c>
      <c r="W300" s="3">
        <v>0</v>
      </c>
      <c r="X300" s="3">
        <v>1</v>
      </c>
      <c r="Y300" s="3">
        <v>0</v>
      </c>
      <c r="Z300" t="s">
        <v>59</v>
      </c>
    </row>
    <row r="301" spans="1:27" x14ac:dyDescent="0.2">
      <c r="A301" s="36" t="s">
        <v>812</v>
      </c>
      <c r="B301" s="38" t="s">
        <v>813</v>
      </c>
      <c r="C301" s="23" t="s">
        <v>766</v>
      </c>
      <c r="D301" s="15">
        <v>40149</v>
      </c>
      <c r="E301" s="15">
        <v>40521</v>
      </c>
      <c r="F301" s="32">
        <v>50</v>
      </c>
      <c r="G301" s="17">
        <v>0.12</v>
      </c>
      <c r="H301" s="17" t="s">
        <v>99</v>
      </c>
      <c r="I301" s="68" t="s">
        <v>13</v>
      </c>
      <c r="J301" s="75">
        <v>4.8500000000000001E-2</v>
      </c>
      <c r="K301" s="75">
        <v>3.9600000000000003E-2</v>
      </c>
      <c r="L301" s="74">
        <f t="shared" si="10"/>
        <v>0.81649484536082484</v>
      </c>
      <c r="M301" s="75">
        <v>3.2199999999999999E-2</v>
      </c>
      <c r="N301" s="75">
        <v>4.8500000000000001E-2</v>
      </c>
      <c r="O301" s="75">
        <v>3.9600000000000003E-2</v>
      </c>
      <c r="P301" s="74">
        <f t="shared" si="8"/>
        <v>0.81649484536082484</v>
      </c>
      <c r="Q301" s="75">
        <v>3.2199999999999999E-2</v>
      </c>
      <c r="R301" s="3">
        <v>1</v>
      </c>
      <c r="S301" s="3">
        <v>0</v>
      </c>
      <c r="T301" s="3">
        <v>0</v>
      </c>
      <c r="U301" s="3">
        <v>0</v>
      </c>
      <c r="V301" s="3">
        <v>0</v>
      </c>
      <c r="W301" s="3">
        <v>0</v>
      </c>
      <c r="X301" s="3">
        <v>1</v>
      </c>
      <c r="Y301" s="3">
        <v>0</v>
      </c>
      <c r="Z301" t="s">
        <v>59</v>
      </c>
    </row>
    <row r="302" spans="1:27" x14ac:dyDescent="0.2">
      <c r="A302" s="36" t="s">
        <v>814</v>
      </c>
      <c r="B302" s="38" t="s">
        <v>815</v>
      </c>
      <c r="C302" s="23" t="s">
        <v>766</v>
      </c>
      <c r="D302" s="15">
        <v>40149</v>
      </c>
      <c r="E302" s="15">
        <v>40521</v>
      </c>
      <c r="F302" s="32">
        <v>50</v>
      </c>
      <c r="G302" s="17">
        <v>0.16</v>
      </c>
      <c r="H302" s="17" t="s">
        <v>767</v>
      </c>
      <c r="I302" s="68" t="s">
        <v>13</v>
      </c>
      <c r="J302" s="75">
        <v>9.1700000000000004E-2</v>
      </c>
      <c r="K302" s="75">
        <v>7.3599999999999999E-2</v>
      </c>
      <c r="L302" s="74">
        <f t="shared" si="10"/>
        <v>0.80261723009814612</v>
      </c>
      <c r="M302" s="75">
        <v>5.9299999999999999E-2</v>
      </c>
      <c r="N302" s="75">
        <v>9.1700000000000004E-2</v>
      </c>
      <c r="O302" s="75">
        <v>7.3599999999999999E-2</v>
      </c>
      <c r="P302" s="74">
        <f t="shared" si="8"/>
        <v>0.80261723009814612</v>
      </c>
      <c r="Q302" s="75">
        <v>5.9299999999999999E-2</v>
      </c>
      <c r="R302" s="3">
        <v>1</v>
      </c>
      <c r="S302" s="3">
        <v>0</v>
      </c>
      <c r="T302" s="3">
        <v>0</v>
      </c>
      <c r="U302" s="3">
        <v>0</v>
      </c>
      <c r="V302" s="3">
        <v>0</v>
      </c>
      <c r="W302" s="3">
        <v>0</v>
      </c>
      <c r="X302" s="3">
        <v>1</v>
      </c>
      <c r="Y302" s="3">
        <v>0</v>
      </c>
      <c r="Z302" t="s">
        <v>59</v>
      </c>
    </row>
    <row r="303" spans="1:27" x14ac:dyDescent="0.2">
      <c r="A303" s="14" t="s">
        <v>816</v>
      </c>
      <c r="B303" s="38" t="s">
        <v>817</v>
      </c>
      <c r="C303" s="3" t="s">
        <v>818</v>
      </c>
      <c r="D303" s="15">
        <v>40156</v>
      </c>
      <c r="E303" s="15">
        <v>41370</v>
      </c>
      <c r="F303" s="16">
        <v>111</v>
      </c>
      <c r="G303" s="17">
        <v>9.5000000000000001E-2</v>
      </c>
      <c r="H303" s="17" t="s">
        <v>78</v>
      </c>
      <c r="I303" s="68" t="s">
        <v>14</v>
      </c>
      <c r="J303" s="75">
        <v>3.0300000000000001E-2</v>
      </c>
      <c r="K303" s="75">
        <v>2.5600000000000001E-2</v>
      </c>
      <c r="L303" s="74">
        <f t="shared" si="10"/>
        <v>0.84488448844884489</v>
      </c>
      <c r="M303" s="75">
        <v>2.1499999999999998E-2</v>
      </c>
      <c r="N303" s="75">
        <v>3.0300000000000001E-2</v>
      </c>
      <c r="O303" s="75">
        <v>2.5600000000000001E-2</v>
      </c>
      <c r="P303" s="74">
        <f t="shared" si="8"/>
        <v>0.84488448844884489</v>
      </c>
      <c r="Q303" s="75">
        <v>2.1499999999999998E-2</v>
      </c>
      <c r="R303" s="3">
        <v>1</v>
      </c>
      <c r="S303" s="3">
        <v>0</v>
      </c>
      <c r="T303" s="3">
        <v>0</v>
      </c>
      <c r="U303" s="3">
        <v>0</v>
      </c>
      <c r="V303" s="3">
        <v>0</v>
      </c>
      <c r="W303" s="3">
        <v>1</v>
      </c>
      <c r="X303" s="3">
        <v>0</v>
      </c>
      <c r="Y303" s="3">
        <v>0</v>
      </c>
      <c r="Z303" t="s">
        <v>128</v>
      </c>
    </row>
    <row r="304" spans="1:27" x14ac:dyDescent="0.2">
      <c r="A304" s="14" t="s">
        <v>819</v>
      </c>
      <c r="B304" s="38" t="s">
        <v>820</v>
      </c>
      <c r="C304" s="3" t="s">
        <v>550</v>
      </c>
      <c r="D304" s="15">
        <v>40165</v>
      </c>
      <c r="E304" s="15">
        <v>41267</v>
      </c>
      <c r="F304" s="16">
        <v>250</v>
      </c>
      <c r="G304" s="17">
        <v>5.3999999999999999E-2</v>
      </c>
      <c r="H304" s="17" t="s">
        <v>64</v>
      </c>
      <c r="I304" s="68" t="s">
        <v>14</v>
      </c>
      <c r="J304" s="75">
        <v>8.0000000000000002E-3</v>
      </c>
      <c r="K304" s="75">
        <v>7.1000000000000004E-3</v>
      </c>
      <c r="L304" s="74">
        <f t="shared" si="10"/>
        <v>0.88750000000000007</v>
      </c>
      <c r="M304" s="75">
        <v>6.1999999999999998E-3</v>
      </c>
      <c r="N304" s="75">
        <v>9.4999999999999998E-3</v>
      </c>
      <c r="O304" s="75">
        <v>8.3000000000000001E-3</v>
      </c>
      <c r="P304" s="74">
        <f t="shared" si="8"/>
        <v>0.87368421052631584</v>
      </c>
      <c r="Q304" s="75">
        <v>7.3000000000000001E-3</v>
      </c>
      <c r="R304" s="3">
        <v>1</v>
      </c>
      <c r="S304" s="3">
        <v>0</v>
      </c>
      <c r="T304" s="3">
        <v>0</v>
      </c>
      <c r="U304" s="3">
        <v>0</v>
      </c>
      <c r="V304" s="3">
        <v>0</v>
      </c>
      <c r="W304" s="3">
        <v>1</v>
      </c>
      <c r="X304" s="3">
        <v>0</v>
      </c>
      <c r="Y304" s="3">
        <v>0</v>
      </c>
      <c r="Z304" t="s">
        <v>558</v>
      </c>
    </row>
    <row r="305" spans="1:27" x14ac:dyDescent="0.2">
      <c r="A305" s="14" t="s">
        <v>821</v>
      </c>
      <c r="B305" s="38" t="s">
        <v>822</v>
      </c>
      <c r="C305" s="3" t="s">
        <v>550</v>
      </c>
      <c r="D305" s="15">
        <v>40165</v>
      </c>
      <c r="E305" s="15">
        <v>41632</v>
      </c>
      <c r="F305" s="16">
        <v>250</v>
      </c>
      <c r="G305" s="17">
        <v>5.3999999999999999E-2</v>
      </c>
      <c r="H305" s="17" t="s">
        <v>64</v>
      </c>
      <c r="I305" s="68" t="s">
        <v>14</v>
      </c>
      <c r="J305" s="75">
        <v>8.0000000000000002E-3</v>
      </c>
      <c r="K305" s="75">
        <v>7.1000000000000004E-3</v>
      </c>
      <c r="L305" s="74">
        <f t="shared" si="10"/>
        <v>0.88750000000000007</v>
      </c>
      <c r="M305" s="75">
        <v>6.1999999999999998E-3</v>
      </c>
      <c r="N305" s="75">
        <v>9.4000000000000004E-3</v>
      </c>
      <c r="O305" s="75">
        <v>8.3000000000000001E-3</v>
      </c>
      <c r="P305" s="74">
        <f t="shared" si="8"/>
        <v>0.88297872340425532</v>
      </c>
      <c r="Q305" s="75">
        <v>7.3000000000000001E-3</v>
      </c>
      <c r="R305" s="3">
        <v>1</v>
      </c>
      <c r="S305" s="3">
        <v>0</v>
      </c>
      <c r="T305" s="3">
        <v>0</v>
      </c>
      <c r="U305" s="3">
        <v>0</v>
      </c>
      <c r="V305" s="3">
        <v>0</v>
      </c>
      <c r="W305" s="3">
        <v>1</v>
      </c>
      <c r="X305" s="3">
        <v>0</v>
      </c>
      <c r="Y305" s="3">
        <v>0</v>
      </c>
      <c r="Z305" t="s">
        <v>558</v>
      </c>
    </row>
    <row r="306" spans="1:27" x14ac:dyDescent="0.2">
      <c r="A306" s="14" t="s">
        <v>823</v>
      </c>
      <c r="B306" s="38" t="s">
        <v>824</v>
      </c>
      <c r="C306" s="3" t="s">
        <v>208</v>
      </c>
      <c r="D306" s="15">
        <v>40170</v>
      </c>
      <c r="E306" s="15">
        <v>41282</v>
      </c>
      <c r="F306" s="16">
        <v>225</v>
      </c>
      <c r="G306" s="17">
        <v>7.7499999999999999E-2</v>
      </c>
      <c r="H306" s="17" t="s">
        <v>78</v>
      </c>
      <c r="I306" s="68" t="s">
        <v>14</v>
      </c>
      <c r="J306" s="75">
        <v>2.2100000000000002E-2</v>
      </c>
      <c r="K306" s="75">
        <v>1.55E-2</v>
      </c>
      <c r="L306" s="74">
        <f t="shared" si="10"/>
        <v>0.70135746606334837</v>
      </c>
      <c r="M306" s="75">
        <v>1.06E-2</v>
      </c>
      <c r="N306" s="75">
        <v>2.2100000000000002E-2</v>
      </c>
      <c r="O306" s="75">
        <v>1.55E-2</v>
      </c>
      <c r="P306" s="74">
        <f t="shared" si="8"/>
        <v>0.70135746606334837</v>
      </c>
      <c r="Q306" s="75">
        <v>1.06E-2</v>
      </c>
      <c r="R306" s="3">
        <v>0</v>
      </c>
      <c r="S306" s="3">
        <v>1</v>
      </c>
      <c r="T306" s="3">
        <v>0</v>
      </c>
      <c r="U306" s="3">
        <v>0</v>
      </c>
      <c r="V306" s="3">
        <v>0</v>
      </c>
      <c r="W306" s="3">
        <v>1</v>
      </c>
      <c r="X306" s="3">
        <v>0</v>
      </c>
      <c r="Y306" s="3">
        <v>0</v>
      </c>
      <c r="Z306" t="s">
        <v>363</v>
      </c>
    </row>
    <row r="307" spans="1:27" x14ac:dyDescent="0.2">
      <c r="A307" s="7" t="s">
        <v>825</v>
      </c>
      <c r="B307" s="39" t="s">
        <v>826</v>
      </c>
      <c r="C307" s="13" t="s">
        <v>208</v>
      </c>
      <c r="D307" s="10">
        <v>40178</v>
      </c>
      <c r="E307" s="10">
        <v>40550</v>
      </c>
      <c r="F307" s="11">
        <v>150</v>
      </c>
      <c r="G307" s="12">
        <v>6.25E-2</v>
      </c>
      <c r="H307" s="12" t="s">
        <v>371</v>
      </c>
      <c r="I307" s="67" t="s">
        <v>13</v>
      </c>
      <c r="J307" s="72">
        <v>1.6799999999999999E-2</v>
      </c>
      <c r="K307" s="72">
        <v>1.6E-2</v>
      </c>
      <c r="L307" s="76">
        <f t="shared" si="10"/>
        <v>0.95238095238095244</v>
      </c>
      <c r="M307" s="72">
        <v>1.5100000000000001E-2</v>
      </c>
      <c r="N307" s="72">
        <v>1.6799999999999999E-2</v>
      </c>
      <c r="O307" s="72">
        <v>1.6E-2</v>
      </c>
      <c r="P307" s="76">
        <f t="shared" si="8"/>
        <v>0.95238095238095244</v>
      </c>
      <c r="Q307" s="72">
        <v>1.5100000000000001E-2</v>
      </c>
      <c r="R307" s="13">
        <v>0</v>
      </c>
      <c r="S307" s="13">
        <v>0</v>
      </c>
      <c r="T307" s="13">
        <v>0</v>
      </c>
      <c r="U307" s="13">
        <v>1</v>
      </c>
      <c r="V307" s="13">
        <v>0</v>
      </c>
      <c r="W307" s="13">
        <v>0</v>
      </c>
      <c r="X307" s="13">
        <v>1</v>
      </c>
      <c r="Y307" s="13">
        <v>0</v>
      </c>
      <c r="Z307" s="9" t="s">
        <v>59</v>
      </c>
      <c r="AA307" s="9" t="s">
        <v>827</v>
      </c>
    </row>
    <row r="308" spans="1:27" x14ac:dyDescent="0.2">
      <c r="A308" s="14" t="s">
        <v>828</v>
      </c>
      <c r="B308" s="38" t="s">
        <v>829</v>
      </c>
      <c r="C308" s="23" t="s">
        <v>35</v>
      </c>
      <c r="D308" s="15">
        <v>40205</v>
      </c>
      <c r="E308" s="15">
        <v>41673</v>
      </c>
      <c r="F308" s="16">
        <v>180</v>
      </c>
      <c r="G308" s="17">
        <v>5.7500000000000002E-2</v>
      </c>
      <c r="H308" s="17" t="s">
        <v>64</v>
      </c>
      <c r="I308" s="68" t="s">
        <v>14</v>
      </c>
      <c r="J308" s="75">
        <v>7.9000000000000008E-3</v>
      </c>
      <c r="K308" s="75">
        <v>6.8999999999999999E-3</v>
      </c>
      <c r="L308" s="74">
        <f t="shared" si="10"/>
        <v>0.87341772151898722</v>
      </c>
      <c r="M308" s="75">
        <v>5.8999999999999999E-3</v>
      </c>
      <c r="N308" s="75">
        <v>0.01</v>
      </c>
      <c r="O308" s="75">
        <v>8.6E-3</v>
      </c>
      <c r="P308" s="74">
        <f t="shared" si="8"/>
        <v>0.86</v>
      </c>
      <c r="Q308" s="75">
        <v>7.4999999999999997E-3</v>
      </c>
      <c r="R308" s="3">
        <v>1</v>
      </c>
      <c r="S308" s="3">
        <v>0</v>
      </c>
      <c r="T308" s="3">
        <v>0</v>
      </c>
      <c r="U308" s="3">
        <v>0</v>
      </c>
      <c r="V308" s="3">
        <v>0</v>
      </c>
      <c r="W308" s="3">
        <v>1</v>
      </c>
      <c r="X308" s="3">
        <v>0</v>
      </c>
      <c r="Y308" s="3">
        <v>0</v>
      </c>
      <c r="Z308" t="s">
        <v>336</v>
      </c>
    </row>
    <row r="309" spans="1:27" x14ac:dyDescent="0.2">
      <c r="A309" s="14" t="s">
        <v>830</v>
      </c>
      <c r="B309" s="38" t="s">
        <v>831</v>
      </c>
      <c r="C309" s="3" t="s">
        <v>832</v>
      </c>
      <c r="D309" s="15">
        <v>40263</v>
      </c>
      <c r="E309" s="15">
        <v>41368</v>
      </c>
      <c r="F309" s="16">
        <v>45</v>
      </c>
      <c r="G309" s="17">
        <v>9.7500000000000003E-2</v>
      </c>
      <c r="H309" s="17" t="s">
        <v>99</v>
      </c>
      <c r="I309" s="68" t="s">
        <v>13</v>
      </c>
      <c r="J309" s="75">
        <v>3.9899999999999998E-2</v>
      </c>
      <c r="K309" s="75">
        <v>3.2599999999999997E-2</v>
      </c>
      <c r="L309" s="74">
        <f>K309/J309</f>
        <v>0.81704260651629068</v>
      </c>
      <c r="M309" s="75">
        <v>2.6499999999999999E-2</v>
      </c>
      <c r="N309" s="75">
        <v>4.6800000000000001E-2</v>
      </c>
      <c r="O309" s="75">
        <v>3.8100000000000002E-2</v>
      </c>
      <c r="P309" s="74">
        <f>O309/N309</f>
        <v>0.8141025641025641</v>
      </c>
      <c r="Q309" s="75">
        <v>3.1099999999999999E-2</v>
      </c>
      <c r="R309" s="3">
        <v>0</v>
      </c>
      <c r="S309" s="3">
        <v>0</v>
      </c>
      <c r="T309" s="3">
        <v>1</v>
      </c>
      <c r="U309" s="3">
        <v>0</v>
      </c>
      <c r="V309" s="3">
        <v>0</v>
      </c>
      <c r="W309" s="3">
        <v>0</v>
      </c>
      <c r="X309" s="3">
        <v>1</v>
      </c>
      <c r="Y309" s="3">
        <v>0</v>
      </c>
      <c r="Z309" t="s">
        <v>59</v>
      </c>
    </row>
    <row r="310" spans="1:27" x14ac:dyDescent="0.2">
      <c r="A310" s="14" t="s">
        <v>833</v>
      </c>
      <c r="B310" s="38" t="s">
        <v>834</v>
      </c>
      <c r="C310" s="3" t="s">
        <v>832</v>
      </c>
      <c r="D310" s="15">
        <v>40263</v>
      </c>
      <c r="E310" s="15">
        <v>41368</v>
      </c>
      <c r="F310" s="16">
        <v>35</v>
      </c>
      <c r="G310" s="17">
        <v>0.11749999999999999</v>
      </c>
      <c r="H310" s="17" t="s">
        <v>767</v>
      </c>
      <c r="I310" s="68" t="s">
        <v>13</v>
      </c>
      <c r="J310" s="75">
        <v>5.6800000000000003E-2</v>
      </c>
      <c r="K310" s="75">
        <v>4.8000000000000001E-2</v>
      </c>
      <c r="L310" s="74">
        <f t="shared" ref="L310:L373" si="11">K310/J310</f>
        <v>0.84507042253521125</v>
      </c>
      <c r="M310" s="75">
        <v>4.02E-2</v>
      </c>
      <c r="N310" s="75">
        <v>6.5600000000000006E-2</v>
      </c>
      <c r="O310" s="75">
        <v>5.5800000000000002E-2</v>
      </c>
      <c r="P310" s="74">
        <f t="shared" ref="P310:P373" si="12">O310/N310</f>
        <v>0.85060975609756095</v>
      </c>
      <c r="Q310" s="75">
        <v>4.7399999999999998E-2</v>
      </c>
      <c r="R310" s="3">
        <v>0</v>
      </c>
      <c r="S310" s="3">
        <v>0</v>
      </c>
      <c r="T310" s="3">
        <v>1</v>
      </c>
      <c r="U310" s="3">
        <v>0</v>
      </c>
      <c r="V310" s="3">
        <v>0</v>
      </c>
      <c r="W310" s="3">
        <v>0</v>
      </c>
      <c r="X310" s="3">
        <v>1</v>
      </c>
      <c r="Y310" s="3">
        <v>0</v>
      </c>
      <c r="Z310" t="s">
        <v>59</v>
      </c>
    </row>
    <row r="311" spans="1:27" x14ac:dyDescent="0.2">
      <c r="A311" s="14" t="s">
        <v>835</v>
      </c>
      <c r="B311" s="38" t="s">
        <v>836</v>
      </c>
      <c r="C311" s="3" t="s">
        <v>837</v>
      </c>
      <c r="D311" s="15">
        <v>40263</v>
      </c>
      <c r="E311" s="15">
        <v>41368</v>
      </c>
      <c r="F311" s="16">
        <v>40</v>
      </c>
      <c r="G311" s="17">
        <v>0.16750000000000001</v>
      </c>
      <c r="H311" s="17" t="s">
        <v>767</v>
      </c>
      <c r="I311" s="68" t="s">
        <v>13</v>
      </c>
      <c r="J311" s="75">
        <v>9.74E-2</v>
      </c>
      <c r="K311" s="75">
        <v>8.2400000000000001E-2</v>
      </c>
      <c r="L311" s="74">
        <f>K311/J311</f>
        <v>0.8459958932238193</v>
      </c>
      <c r="M311" s="75">
        <v>6.93E-2</v>
      </c>
      <c r="N311" s="75">
        <v>0.105</v>
      </c>
      <c r="O311" s="75">
        <v>8.9399999999999993E-2</v>
      </c>
      <c r="P311" s="74">
        <f>O311/N311</f>
        <v>0.85142857142857142</v>
      </c>
      <c r="Q311" s="75">
        <v>7.5700000000000003E-2</v>
      </c>
      <c r="R311" s="3">
        <v>0</v>
      </c>
      <c r="S311" s="3">
        <v>0</v>
      </c>
      <c r="T311" s="3">
        <v>1</v>
      </c>
      <c r="U311" s="3">
        <v>0</v>
      </c>
      <c r="V311" s="3">
        <v>0</v>
      </c>
      <c r="W311" s="3">
        <v>0</v>
      </c>
      <c r="X311" s="3">
        <v>1</v>
      </c>
      <c r="Y311" s="3">
        <v>0</v>
      </c>
      <c r="Z311" t="s">
        <v>59</v>
      </c>
    </row>
    <row r="312" spans="1:27" x14ac:dyDescent="0.2">
      <c r="A312" s="14" t="s">
        <v>838</v>
      </c>
      <c r="B312" s="38" t="s">
        <v>839</v>
      </c>
      <c r="C312" s="3" t="s">
        <v>840</v>
      </c>
      <c r="D312" s="15">
        <v>40269</v>
      </c>
      <c r="E312" s="15">
        <v>41372</v>
      </c>
      <c r="F312" s="16">
        <v>350</v>
      </c>
      <c r="G312" s="17">
        <v>3.6499999999999998E-2</v>
      </c>
      <c r="H312" s="17" t="s">
        <v>64</v>
      </c>
      <c r="I312" s="68" t="s">
        <v>14</v>
      </c>
      <c r="J312" s="75">
        <v>5.7999999999999996E-3</v>
      </c>
      <c r="K312" s="75">
        <v>4.3E-3</v>
      </c>
      <c r="L312" s="74">
        <f t="shared" si="11"/>
        <v>0.74137931034482762</v>
      </c>
      <c r="M312" s="75">
        <v>3.5000000000000001E-3</v>
      </c>
      <c r="N312" s="75">
        <v>5.7999999999999996E-3</v>
      </c>
      <c r="O312" s="75">
        <v>4.3E-3</v>
      </c>
      <c r="P312" s="74">
        <f t="shared" si="12"/>
        <v>0.74137931034482762</v>
      </c>
      <c r="Q312" s="75">
        <v>3.5000000000000001E-3</v>
      </c>
      <c r="R312" s="3">
        <v>0</v>
      </c>
      <c r="S312" s="3">
        <v>1</v>
      </c>
      <c r="T312" s="3">
        <v>0</v>
      </c>
      <c r="U312" s="3">
        <v>0</v>
      </c>
      <c r="V312" s="3">
        <v>0</v>
      </c>
      <c r="W312" s="3">
        <v>1</v>
      </c>
      <c r="X312" s="3">
        <v>0</v>
      </c>
      <c r="Y312" s="3">
        <v>0</v>
      </c>
      <c r="Z312" t="s">
        <v>628</v>
      </c>
      <c r="AA312" t="s">
        <v>138</v>
      </c>
    </row>
    <row r="313" spans="1:27" x14ac:dyDescent="0.2">
      <c r="A313" s="14" t="s">
        <v>841</v>
      </c>
      <c r="B313" s="38" t="s">
        <v>842</v>
      </c>
      <c r="C313" s="3" t="s">
        <v>843</v>
      </c>
      <c r="D313" s="15">
        <v>40295</v>
      </c>
      <c r="E313" s="15">
        <v>41397</v>
      </c>
      <c r="F313" s="16">
        <v>90</v>
      </c>
      <c r="G313" s="17">
        <v>6.2E-2</v>
      </c>
      <c r="H313" s="17" t="s">
        <v>54</v>
      </c>
      <c r="I313" s="68" t="s">
        <v>14</v>
      </c>
      <c r="J313" s="75">
        <v>1.5599999999999999E-2</v>
      </c>
      <c r="K313" s="75">
        <v>1.03E-2</v>
      </c>
      <c r="L313" s="74">
        <f t="shared" si="11"/>
        <v>0.66025641025641024</v>
      </c>
      <c r="M313" s="75">
        <v>6.7999999999999996E-3</v>
      </c>
      <c r="N313" s="75">
        <v>2.0500000000000001E-2</v>
      </c>
      <c r="O313" s="75">
        <v>1.3599999999999999E-2</v>
      </c>
      <c r="P313" s="74">
        <f t="shared" si="12"/>
        <v>0.66341463414634139</v>
      </c>
      <c r="Q313" s="75">
        <v>9.1000000000000004E-3</v>
      </c>
      <c r="R313" s="3">
        <v>1</v>
      </c>
      <c r="S313" s="3">
        <v>0</v>
      </c>
      <c r="T313" s="3">
        <v>0</v>
      </c>
      <c r="U313" s="3">
        <v>0</v>
      </c>
      <c r="V313" s="3">
        <v>0</v>
      </c>
      <c r="W313" s="3">
        <v>1</v>
      </c>
      <c r="X313" s="3">
        <v>0</v>
      </c>
      <c r="Y313" s="3">
        <v>0</v>
      </c>
      <c r="Z313" t="s">
        <v>770</v>
      </c>
    </row>
    <row r="314" spans="1:27" x14ac:dyDescent="0.2">
      <c r="A314" s="14" t="s">
        <v>844</v>
      </c>
      <c r="B314" s="38" t="s">
        <v>845</v>
      </c>
      <c r="C314" s="3" t="s">
        <v>843</v>
      </c>
      <c r="D314" s="15">
        <v>40295</v>
      </c>
      <c r="E314" s="15">
        <v>41397</v>
      </c>
      <c r="F314" s="16">
        <v>60</v>
      </c>
      <c r="G314" s="17">
        <v>9.2499999999999999E-2</v>
      </c>
      <c r="H314" s="17" t="s">
        <v>371</v>
      </c>
      <c r="I314" s="68" t="s">
        <v>14</v>
      </c>
      <c r="J314" s="75">
        <v>2.9100000000000001E-2</v>
      </c>
      <c r="K314" s="75">
        <v>2.12E-2</v>
      </c>
      <c r="L314" s="74">
        <f t="shared" si="11"/>
        <v>0.72852233676975942</v>
      </c>
      <c r="M314" s="75">
        <v>1.5599999999999999E-2</v>
      </c>
      <c r="N314" s="75">
        <v>3.7199999999999997E-2</v>
      </c>
      <c r="O314" s="75">
        <v>2.75E-2</v>
      </c>
      <c r="P314" s="74">
        <f t="shared" si="12"/>
        <v>0.739247311827957</v>
      </c>
      <c r="Q314" s="75">
        <v>2.0500000000000001E-2</v>
      </c>
      <c r="R314" s="3">
        <v>1</v>
      </c>
      <c r="S314" s="3">
        <v>0</v>
      </c>
      <c r="T314" s="3">
        <v>0</v>
      </c>
      <c r="U314" s="3">
        <v>0</v>
      </c>
      <c r="V314" s="3">
        <v>0</v>
      </c>
      <c r="W314" s="3">
        <v>1</v>
      </c>
      <c r="X314" s="3">
        <v>0</v>
      </c>
      <c r="Y314" s="3">
        <v>0</v>
      </c>
      <c r="Z314" t="s">
        <v>770</v>
      </c>
    </row>
    <row r="315" spans="1:27" x14ac:dyDescent="0.2">
      <c r="A315" s="14" t="s">
        <v>846</v>
      </c>
      <c r="B315" s="38" t="s">
        <v>847</v>
      </c>
      <c r="C315" s="3" t="s">
        <v>848</v>
      </c>
      <c r="D315" s="15">
        <v>40304</v>
      </c>
      <c r="E315" s="15">
        <v>41402</v>
      </c>
      <c r="F315" s="16">
        <v>200</v>
      </c>
      <c r="G315" s="17">
        <v>6.25E-2</v>
      </c>
      <c r="H315" s="17" t="s">
        <v>78</v>
      </c>
      <c r="I315" s="68" t="s">
        <v>12</v>
      </c>
      <c r="J315" s="75">
        <v>1.2999999999999999E-2</v>
      </c>
      <c r="K315" s="75">
        <v>1.0500000000000001E-2</v>
      </c>
      <c r="L315" s="74">
        <f t="shared" si="11"/>
        <v>0.80769230769230782</v>
      </c>
      <c r="M315" s="75">
        <v>9.1000000000000004E-3</v>
      </c>
      <c r="N315" s="75">
        <v>1.8800000000000001E-2</v>
      </c>
      <c r="O315" s="75">
        <v>1.5800000000000002E-2</v>
      </c>
      <c r="P315" s="74">
        <f t="shared" si="12"/>
        <v>0.84042553191489366</v>
      </c>
      <c r="Q315" s="75">
        <v>1.38E-2</v>
      </c>
      <c r="R315" s="3">
        <v>0</v>
      </c>
      <c r="S315" s="3">
        <v>1</v>
      </c>
      <c r="T315" s="3">
        <v>0</v>
      </c>
      <c r="U315" s="3">
        <v>0</v>
      </c>
      <c r="V315" s="3">
        <v>0</v>
      </c>
      <c r="W315" s="3">
        <v>0</v>
      </c>
      <c r="X315" s="3">
        <v>1</v>
      </c>
      <c r="Y315" s="3">
        <v>0</v>
      </c>
      <c r="Z315" t="s">
        <v>38</v>
      </c>
      <c r="AA315" t="s">
        <v>789</v>
      </c>
    </row>
    <row r="316" spans="1:27" x14ac:dyDescent="0.2">
      <c r="A316" s="14" t="s">
        <v>849</v>
      </c>
      <c r="B316" s="38" t="s">
        <v>850</v>
      </c>
      <c r="C316" s="3" t="s">
        <v>848</v>
      </c>
      <c r="D316" s="15">
        <v>40304</v>
      </c>
      <c r="E316" s="15">
        <v>41402</v>
      </c>
      <c r="F316" s="16">
        <v>105</v>
      </c>
      <c r="G316" s="17">
        <v>6.5000000000000002E-2</v>
      </c>
      <c r="H316" s="17" t="s">
        <v>78</v>
      </c>
      <c r="I316" s="68" t="s">
        <v>12</v>
      </c>
      <c r="J316" s="75">
        <v>1.3100000000000001E-2</v>
      </c>
      <c r="K316" s="75">
        <v>1.0699999999999999E-2</v>
      </c>
      <c r="L316" s="74">
        <f t="shared" si="11"/>
        <v>0.81679389312977091</v>
      </c>
      <c r="M316" s="75">
        <v>9.1000000000000004E-3</v>
      </c>
      <c r="N316" s="75">
        <v>1.9E-2</v>
      </c>
      <c r="O316" s="75">
        <v>1.5900000000000001E-2</v>
      </c>
      <c r="P316" s="74">
        <f t="shared" si="12"/>
        <v>0.83684210526315794</v>
      </c>
      <c r="Q316" s="75">
        <v>1.38E-2</v>
      </c>
      <c r="R316" s="3">
        <v>0</v>
      </c>
      <c r="S316" s="3">
        <v>1</v>
      </c>
      <c r="T316" s="3">
        <v>0</v>
      </c>
      <c r="U316" s="3">
        <v>0</v>
      </c>
      <c r="V316" s="3">
        <v>0</v>
      </c>
      <c r="W316" s="3">
        <v>0</v>
      </c>
      <c r="X316" s="3">
        <v>1</v>
      </c>
      <c r="Y316" s="3">
        <v>0</v>
      </c>
      <c r="Z316" t="s">
        <v>38</v>
      </c>
      <c r="AA316" t="s">
        <v>789</v>
      </c>
    </row>
    <row r="317" spans="1:27" x14ac:dyDescent="0.2">
      <c r="A317" s="14" t="s">
        <v>851</v>
      </c>
      <c r="B317" s="38" t="s">
        <v>852</v>
      </c>
      <c r="C317" s="3" t="s">
        <v>853</v>
      </c>
      <c r="D317" s="15">
        <v>40310</v>
      </c>
      <c r="E317" s="15">
        <v>41411</v>
      </c>
      <c r="F317" s="16">
        <v>175</v>
      </c>
      <c r="G317" s="17">
        <v>6.25E-2</v>
      </c>
      <c r="H317" s="17" t="s">
        <v>64</v>
      </c>
      <c r="I317" s="68" t="s">
        <v>14</v>
      </c>
      <c r="J317" s="75">
        <v>1.01E-2</v>
      </c>
      <c r="K317" s="75">
        <v>8.6999999999999994E-3</v>
      </c>
      <c r="L317" s="74">
        <f t="shared" si="11"/>
        <v>0.86138613861386137</v>
      </c>
      <c r="M317" s="75">
        <v>7.0000000000000001E-3</v>
      </c>
      <c r="N317" s="75">
        <v>1.14E-2</v>
      </c>
      <c r="O317" s="75">
        <v>9.5999999999999992E-3</v>
      </c>
      <c r="P317" s="74">
        <f t="shared" si="12"/>
        <v>0.84210526315789458</v>
      </c>
      <c r="Q317" s="75">
        <v>8.0000000000000002E-3</v>
      </c>
      <c r="R317" s="3">
        <v>1</v>
      </c>
      <c r="S317" s="3">
        <v>0</v>
      </c>
      <c r="T317" s="3">
        <v>0</v>
      </c>
      <c r="U317" s="3">
        <v>0</v>
      </c>
      <c r="V317" s="3">
        <v>0</v>
      </c>
      <c r="W317" s="3">
        <v>1</v>
      </c>
      <c r="X317" s="3">
        <v>0</v>
      </c>
      <c r="Y317" s="3">
        <v>0</v>
      </c>
      <c r="Z317" t="s">
        <v>854</v>
      </c>
    </row>
    <row r="318" spans="1:27" x14ac:dyDescent="0.2">
      <c r="A318" s="14" t="s">
        <v>855</v>
      </c>
      <c r="B318" s="38" t="s">
        <v>856</v>
      </c>
      <c r="C318" s="3" t="s">
        <v>853</v>
      </c>
      <c r="D318" s="15">
        <v>40310</v>
      </c>
      <c r="E318" s="15">
        <v>41411</v>
      </c>
      <c r="F318" s="16">
        <v>250</v>
      </c>
      <c r="G318" s="17">
        <v>8.2500000000000004E-2</v>
      </c>
      <c r="H318" s="17" t="s">
        <v>54</v>
      </c>
      <c r="I318" s="68" t="s">
        <v>14</v>
      </c>
      <c r="J318" s="75">
        <v>1.7600000000000001E-2</v>
      </c>
      <c r="K318" s="75">
        <v>1.46E-2</v>
      </c>
      <c r="L318" s="74">
        <f t="shared" si="11"/>
        <v>0.82954545454545447</v>
      </c>
      <c r="M318" s="75">
        <v>1.2200000000000001E-2</v>
      </c>
      <c r="N318" s="75">
        <v>1.9900000000000001E-2</v>
      </c>
      <c r="O318" s="75">
        <v>1.66E-2</v>
      </c>
      <c r="P318" s="74">
        <f t="shared" si="12"/>
        <v>0.83417085427135673</v>
      </c>
      <c r="Q318" s="75">
        <v>1.38E-2</v>
      </c>
      <c r="R318" s="3">
        <v>1</v>
      </c>
      <c r="S318" s="3">
        <v>0</v>
      </c>
      <c r="T318" s="3">
        <v>0</v>
      </c>
      <c r="U318" s="3">
        <v>0</v>
      </c>
      <c r="V318" s="3">
        <v>0</v>
      </c>
      <c r="W318" s="3">
        <v>1</v>
      </c>
      <c r="X318" s="3">
        <v>0</v>
      </c>
      <c r="Y318" s="3">
        <v>0</v>
      </c>
      <c r="Z318" t="s">
        <v>854</v>
      </c>
    </row>
    <row r="319" spans="1:27" x14ac:dyDescent="0.2">
      <c r="A319" s="14" t="s">
        <v>857</v>
      </c>
      <c r="B319" s="38" t="s">
        <v>858</v>
      </c>
      <c r="C319" s="3" t="s">
        <v>859</v>
      </c>
      <c r="D319" s="15">
        <v>40317</v>
      </c>
      <c r="E319" s="15">
        <v>41785</v>
      </c>
      <c r="F319" s="16">
        <v>50</v>
      </c>
      <c r="G319" s="17">
        <v>6.8000000000000005E-2</v>
      </c>
      <c r="H319" s="17" t="s">
        <v>78</v>
      </c>
      <c r="I319" s="68" t="s">
        <v>14</v>
      </c>
      <c r="J319" s="75">
        <v>1.52E-2</v>
      </c>
      <c r="K319" s="75">
        <v>1.04E-2</v>
      </c>
      <c r="L319" s="74">
        <f t="shared" si="11"/>
        <v>0.68421052631578949</v>
      </c>
      <c r="M319" s="75">
        <v>6.7999999999999996E-3</v>
      </c>
      <c r="N319" s="75">
        <v>1.9800000000000002E-2</v>
      </c>
      <c r="O319" s="75">
        <v>1.35E-2</v>
      </c>
      <c r="P319" s="74">
        <f t="shared" si="12"/>
        <v>0.68181818181818177</v>
      </c>
      <c r="Q319" s="75">
        <v>8.9999999999999993E-3</v>
      </c>
      <c r="R319" s="3">
        <v>1</v>
      </c>
      <c r="S319" s="3">
        <v>0</v>
      </c>
      <c r="T319" s="3">
        <v>0</v>
      </c>
      <c r="U319" s="3">
        <v>0</v>
      </c>
      <c r="V319" s="3">
        <v>0</v>
      </c>
      <c r="W319" s="3">
        <v>0</v>
      </c>
      <c r="X319" s="3">
        <v>1</v>
      </c>
      <c r="Y319" s="3">
        <v>0</v>
      </c>
      <c r="Z319" t="s">
        <v>38</v>
      </c>
    </row>
    <row r="320" spans="1:27" x14ac:dyDescent="0.2">
      <c r="A320" s="14" t="s">
        <v>860</v>
      </c>
      <c r="B320" s="38" t="s">
        <v>861</v>
      </c>
      <c r="C320" s="3" t="s">
        <v>862</v>
      </c>
      <c r="D320" s="15">
        <v>40317</v>
      </c>
      <c r="E320" s="15">
        <v>41785</v>
      </c>
      <c r="F320" s="16">
        <v>30</v>
      </c>
      <c r="G320" s="17">
        <v>6.5000000000000002E-2</v>
      </c>
      <c r="H320" s="17" t="s">
        <v>78</v>
      </c>
      <c r="I320" s="68" t="s">
        <v>14</v>
      </c>
      <c r="J320" s="75">
        <v>1.5100000000000001E-2</v>
      </c>
      <c r="K320" s="75">
        <v>1.2E-2</v>
      </c>
      <c r="L320" s="74">
        <f t="shared" si="11"/>
        <v>0.79470198675496684</v>
      </c>
      <c r="M320" s="75">
        <v>9.2999999999999992E-3</v>
      </c>
      <c r="N320" s="75">
        <v>1.72E-2</v>
      </c>
      <c r="O320" s="75">
        <v>1.3599999999999999E-2</v>
      </c>
      <c r="P320" s="74">
        <f t="shared" si="12"/>
        <v>0.79069767441860461</v>
      </c>
      <c r="Q320" s="75">
        <v>1.09E-2</v>
      </c>
      <c r="R320" s="3">
        <v>1</v>
      </c>
      <c r="S320" s="3">
        <v>0</v>
      </c>
      <c r="T320" s="3">
        <v>0</v>
      </c>
      <c r="U320" s="3">
        <v>0</v>
      </c>
      <c r="V320" s="3">
        <v>0</v>
      </c>
      <c r="W320" s="3">
        <v>0</v>
      </c>
      <c r="X320" s="3">
        <v>1</v>
      </c>
      <c r="Y320" s="3">
        <v>0</v>
      </c>
      <c r="Z320" t="s">
        <v>38</v>
      </c>
    </row>
    <row r="321" spans="1:27" x14ac:dyDescent="0.2">
      <c r="A321" s="14" t="s">
        <v>863</v>
      </c>
      <c r="B321" s="38" t="s">
        <v>864</v>
      </c>
      <c r="C321" s="3" t="s">
        <v>865</v>
      </c>
      <c r="D321" s="15">
        <v>40319</v>
      </c>
      <c r="E321" s="15">
        <v>41418</v>
      </c>
      <c r="F321" s="16">
        <v>185</v>
      </c>
      <c r="G321" s="17">
        <v>6.5000000000000002E-2</v>
      </c>
      <c r="H321" s="17" t="s">
        <v>64</v>
      </c>
      <c r="I321" s="68" t="s">
        <v>12</v>
      </c>
      <c r="J321" s="75">
        <v>8.8000000000000005E-3</v>
      </c>
      <c r="K321" s="75">
        <v>7.9000000000000008E-3</v>
      </c>
      <c r="L321" s="74">
        <f t="shared" si="11"/>
        <v>0.89772727272727271</v>
      </c>
      <c r="M321" s="75">
        <v>7.0000000000000001E-3</v>
      </c>
      <c r="N321" s="75">
        <v>1.0699999999999999E-2</v>
      </c>
      <c r="O321" s="75">
        <v>9.7000000000000003E-3</v>
      </c>
      <c r="P321" s="74">
        <f t="shared" si="12"/>
        <v>0.90654205607476646</v>
      </c>
      <c r="Q321" s="75">
        <v>8.6999999999999994E-3</v>
      </c>
      <c r="R321" s="3">
        <v>0</v>
      </c>
      <c r="S321" s="3">
        <v>1</v>
      </c>
      <c r="T321" s="3">
        <v>0</v>
      </c>
      <c r="U321" s="3">
        <v>0</v>
      </c>
      <c r="V321" s="3">
        <v>0</v>
      </c>
      <c r="W321" s="3">
        <v>1</v>
      </c>
      <c r="X321" s="3">
        <v>0</v>
      </c>
      <c r="Y321" s="3">
        <v>0</v>
      </c>
      <c r="Z321" t="s">
        <v>740</v>
      </c>
    </row>
    <row r="322" spans="1:27" x14ac:dyDescent="0.2">
      <c r="A322" s="14" t="s">
        <v>866</v>
      </c>
      <c r="B322" s="38" t="s">
        <v>867</v>
      </c>
      <c r="C322" s="3" t="s">
        <v>868</v>
      </c>
      <c r="D322" s="15">
        <v>40323</v>
      </c>
      <c r="E322" s="15">
        <v>41422</v>
      </c>
      <c r="F322" s="16">
        <v>90</v>
      </c>
      <c r="G322" s="17">
        <v>0.14000000000000001</v>
      </c>
      <c r="H322" s="17" t="s">
        <v>85</v>
      </c>
      <c r="I322" s="68" t="s">
        <v>12</v>
      </c>
      <c r="J322" s="75">
        <v>6.8199999999999997E-2</v>
      </c>
      <c r="K322" s="75">
        <v>4.6199999999999998E-2</v>
      </c>
      <c r="L322" s="74">
        <f t="shared" si="11"/>
        <v>0.67741935483870963</v>
      </c>
      <c r="M322" s="75">
        <v>3.0700000000000002E-2</v>
      </c>
      <c r="N322" s="75">
        <v>7.3499999999999996E-2</v>
      </c>
      <c r="O322" s="75">
        <v>4.9700000000000001E-2</v>
      </c>
      <c r="P322" s="74">
        <f t="shared" si="12"/>
        <v>0.67619047619047623</v>
      </c>
      <c r="Q322" s="75">
        <v>3.27E-2</v>
      </c>
      <c r="R322" s="3">
        <v>0</v>
      </c>
      <c r="S322" s="3">
        <v>0</v>
      </c>
      <c r="T322" s="3">
        <v>1</v>
      </c>
      <c r="U322" s="3">
        <v>0</v>
      </c>
      <c r="V322" s="3">
        <v>0</v>
      </c>
      <c r="W322" s="3">
        <v>0</v>
      </c>
      <c r="X322" s="3">
        <v>1</v>
      </c>
      <c r="Y322" s="3">
        <v>0</v>
      </c>
      <c r="Z322" t="s">
        <v>100</v>
      </c>
    </row>
    <row r="323" spans="1:27" x14ac:dyDescent="0.2">
      <c r="A323" s="14" t="s">
        <v>869</v>
      </c>
      <c r="B323" s="38" t="s">
        <v>870</v>
      </c>
      <c r="C323" s="3" t="s">
        <v>868</v>
      </c>
      <c r="D323" s="15">
        <v>40323</v>
      </c>
      <c r="E323" s="15">
        <v>41422</v>
      </c>
      <c r="F323" s="16">
        <v>60</v>
      </c>
      <c r="G323" s="17">
        <v>9.2499999999999999E-2</v>
      </c>
      <c r="H323" s="17" t="s">
        <v>54</v>
      </c>
      <c r="I323" s="68" t="s">
        <v>12</v>
      </c>
      <c r="J323" s="75">
        <v>1.7999999999999999E-2</v>
      </c>
      <c r="K323" s="75">
        <v>1.4999999999999999E-2</v>
      </c>
      <c r="L323" s="74">
        <f t="shared" si="11"/>
        <v>0.83333333333333337</v>
      </c>
      <c r="M323" s="75">
        <v>1.2699999999999999E-2</v>
      </c>
      <c r="N323" s="75">
        <v>1.9199999999999998E-2</v>
      </c>
      <c r="O323" s="75">
        <v>1.5900000000000001E-2</v>
      </c>
      <c r="P323" s="74">
        <f t="shared" si="12"/>
        <v>0.82812500000000011</v>
      </c>
      <c r="Q323" s="75">
        <v>1.35E-2</v>
      </c>
      <c r="R323" s="3">
        <v>0</v>
      </c>
      <c r="S323" s="3">
        <v>0</v>
      </c>
      <c r="T323" s="3">
        <v>1</v>
      </c>
      <c r="U323" s="3">
        <v>0</v>
      </c>
      <c r="V323" s="3">
        <v>0</v>
      </c>
      <c r="W323" s="3">
        <v>0</v>
      </c>
      <c r="X323" s="3">
        <v>1</v>
      </c>
      <c r="Y323" s="3">
        <v>0</v>
      </c>
      <c r="Z323" t="s">
        <v>100</v>
      </c>
    </row>
    <row r="324" spans="1:27" x14ac:dyDescent="0.2">
      <c r="A324" s="14" t="s">
        <v>871</v>
      </c>
      <c r="B324" s="38" t="s">
        <v>872</v>
      </c>
      <c r="C324" s="3" t="s">
        <v>873</v>
      </c>
      <c r="D324" s="15">
        <v>40326</v>
      </c>
      <c r="E324" s="15">
        <v>41431</v>
      </c>
      <c r="F324" s="16">
        <v>162.5</v>
      </c>
      <c r="G324" s="17">
        <v>6.6000000000000003E-2</v>
      </c>
      <c r="H324" s="17" t="s">
        <v>54</v>
      </c>
      <c r="I324" s="68" t="s">
        <v>12</v>
      </c>
      <c r="J324" s="75">
        <v>1.09E-2</v>
      </c>
      <c r="K324" s="75">
        <v>7.6E-3</v>
      </c>
      <c r="L324" s="74">
        <f t="shared" si="11"/>
        <v>0.69724770642201839</v>
      </c>
      <c r="M324" s="75">
        <v>5.7000000000000002E-3</v>
      </c>
      <c r="N324" s="75">
        <v>1.2800000000000001E-2</v>
      </c>
      <c r="O324" s="75">
        <v>8.6999999999999994E-3</v>
      </c>
      <c r="P324" s="74">
        <f t="shared" si="12"/>
        <v>0.67968749999999989</v>
      </c>
      <c r="Q324" s="75">
        <v>6.4999999999999997E-3</v>
      </c>
      <c r="R324" s="3">
        <v>0</v>
      </c>
      <c r="S324" s="3">
        <v>1</v>
      </c>
      <c r="T324" s="3">
        <v>0</v>
      </c>
      <c r="U324" s="3">
        <v>0</v>
      </c>
      <c r="V324" s="3">
        <v>0</v>
      </c>
      <c r="W324" s="3">
        <v>1</v>
      </c>
      <c r="X324" s="3">
        <v>0</v>
      </c>
      <c r="Y324" s="3">
        <v>0</v>
      </c>
      <c r="Z324" t="s">
        <v>51</v>
      </c>
    </row>
    <row r="325" spans="1:27" x14ac:dyDescent="0.2">
      <c r="A325" s="14" t="s">
        <v>874</v>
      </c>
      <c r="B325" s="38" t="s">
        <v>875</v>
      </c>
      <c r="C325" s="3" t="s">
        <v>873</v>
      </c>
      <c r="D325" s="15">
        <v>40326</v>
      </c>
      <c r="E325" s="15">
        <v>41431</v>
      </c>
      <c r="F325" s="16">
        <v>72.5</v>
      </c>
      <c r="G325" s="17">
        <v>8.8999999999999996E-2</v>
      </c>
      <c r="H325" s="17" t="s">
        <v>371</v>
      </c>
      <c r="I325" s="68" t="s">
        <v>12</v>
      </c>
      <c r="J325" s="75">
        <v>2.24E-2</v>
      </c>
      <c r="K325" s="75">
        <v>1.5699999999999999E-2</v>
      </c>
      <c r="L325" s="74">
        <f t="shared" si="11"/>
        <v>0.7008928571428571</v>
      </c>
      <c r="M325" s="75">
        <v>1.11E-2</v>
      </c>
      <c r="N325" s="75">
        <v>2.5700000000000001E-2</v>
      </c>
      <c r="O325" s="75">
        <v>1.8100000000000002E-2</v>
      </c>
      <c r="P325" s="74">
        <f t="shared" si="12"/>
        <v>0.7042801556420234</v>
      </c>
      <c r="Q325" s="75">
        <v>1.2999999999999999E-2</v>
      </c>
      <c r="R325" s="3">
        <v>0</v>
      </c>
      <c r="S325" s="3">
        <v>1</v>
      </c>
      <c r="T325" s="3">
        <v>0</v>
      </c>
      <c r="U325" s="3">
        <v>0</v>
      </c>
      <c r="V325" s="3">
        <v>0</v>
      </c>
      <c r="W325" s="3">
        <v>1</v>
      </c>
      <c r="X325" s="3">
        <v>0</v>
      </c>
      <c r="Y325" s="3">
        <v>0</v>
      </c>
      <c r="Z325" t="s">
        <v>51</v>
      </c>
    </row>
    <row r="326" spans="1:27" x14ac:dyDescent="0.2">
      <c r="A326" s="14" t="s">
        <v>876</v>
      </c>
      <c r="B326" s="38" t="s">
        <v>877</v>
      </c>
      <c r="C326" s="3" t="s">
        <v>873</v>
      </c>
      <c r="D326" s="15">
        <v>40326</v>
      </c>
      <c r="E326" s="15">
        <v>41431</v>
      </c>
      <c r="F326" s="16">
        <v>52.5</v>
      </c>
      <c r="G326" s="17">
        <v>0.13</v>
      </c>
      <c r="H326" s="17" t="s">
        <v>99</v>
      </c>
      <c r="I326" s="68" t="s">
        <v>12</v>
      </c>
      <c r="J326" s="75">
        <v>4.7899999999999998E-2</v>
      </c>
      <c r="K326" s="75">
        <v>3.3700000000000001E-2</v>
      </c>
      <c r="L326" s="74">
        <f t="shared" si="11"/>
        <v>0.70354906054279753</v>
      </c>
      <c r="M326" s="75">
        <v>2.2599999999999999E-2</v>
      </c>
      <c r="N326" s="75">
        <v>5.4899999999999997E-2</v>
      </c>
      <c r="O326" s="75">
        <v>3.8100000000000002E-2</v>
      </c>
      <c r="P326" s="74">
        <f t="shared" si="12"/>
        <v>0.69398907103825147</v>
      </c>
      <c r="Q326" s="75">
        <v>2.5899999999999999E-2</v>
      </c>
      <c r="R326" s="3">
        <v>0</v>
      </c>
      <c r="S326" s="3">
        <v>1</v>
      </c>
      <c r="T326" s="3">
        <v>0</v>
      </c>
      <c r="U326" s="3">
        <v>0</v>
      </c>
      <c r="V326" s="3">
        <v>0</v>
      </c>
      <c r="W326" s="3">
        <v>1</v>
      </c>
      <c r="X326" s="3">
        <v>0</v>
      </c>
      <c r="Y326" s="3">
        <v>0</v>
      </c>
      <c r="Z326" t="s">
        <v>51</v>
      </c>
    </row>
    <row r="327" spans="1:27" x14ac:dyDescent="0.2">
      <c r="A327" s="14" t="s">
        <v>878</v>
      </c>
      <c r="B327" s="38" t="s">
        <v>879</v>
      </c>
      <c r="C327" s="3" t="s">
        <v>873</v>
      </c>
      <c r="D327" s="15">
        <v>40326</v>
      </c>
      <c r="E327" s="15">
        <v>41431</v>
      </c>
      <c r="F327" s="16">
        <v>117.5</v>
      </c>
      <c r="G327" s="17">
        <v>0.13</v>
      </c>
      <c r="H327" s="17" t="s">
        <v>767</v>
      </c>
      <c r="I327" s="68" t="s">
        <v>12</v>
      </c>
      <c r="J327" s="75">
        <v>4.2299999999999997E-2</v>
      </c>
      <c r="K327" s="75">
        <v>2.4199999999999999E-2</v>
      </c>
      <c r="L327" s="74">
        <f t="shared" si="11"/>
        <v>0.5721040189125296</v>
      </c>
      <c r="M327" s="75">
        <v>1.3100000000000001E-2</v>
      </c>
      <c r="N327" s="75">
        <v>5.1499999999999997E-2</v>
      </c>
      <c r="O327" s="75">
        <v>2.98E-2</v>
      </c>
      <c r="P327" s="74">
        <f t="shared" si="12"/>
        <v>0.57864077669902914</v>
      </c>
      <c r="Q327" s="75">
        <v>1.6500000000000001E-2</v>
      </c>
      <c r="R327" s="3">
        <v>0</v>
      </c>
      <c r="S327" s="3">
        <v>1</v>
      </c>
      <c r="T327" s="3">
        <v>0</v>
      </c>
      <c r="U327" s="3">
        <v>0</v>
      </c>
      <c r="V327" s="3">
        <v>0</v>
      </c>
      <c r="W327" s="3">
        <v>1</v>
      </c>
      <c r="X327" s="3">
        <v>0</v>
      </c>
      <c r="Y327" s="3">
        <v>0</v>
      </c>
      <c r="Z327" t="s">
        <v>51</v>
      </c>
    </row>
    <row r="328" spans="1:27" x14ac:dyDescent="0.2">
      <c r="A328" s="14" t="s">
        <v>880</v>
      </c>
      <c r="B328" s="41" t="s">
        <v>881</v>
      </c>
      <c r="C328" s="3" t="s">
        <v>882</v>
      </c>
      <c r="D328" s="15">
        <v>40359</v>
      </c>
      <c r="E328" s="15">
        <v>41463</v>
      </c>
      <c r="F328" s="16">
        <v>250</v>
      </c>
      <c r="G328" s="17">
        <v>4.0500000000000001E-2</v>
      </c>
      <c r="H328" s="17" t="s">
        <v>767</v>
      </c>
      <c r="I328" s="68" t="s">
        <v>14</v>
      </c>
      <c r="J328" s="75">
        <v>1.1000000000000001E-3</v>
      </c>
      <c r="K328" s="75">
        <v>4.0000000000000002E-4</v>
      </c>
      <c r="L328" s="74">
        <f t="shared" si="11"/>
        <v>0.36363636363636365</v>
      </c>
      <c r="M328" s="75"/>
      <c r="N328" s="75">
        <v>1.1000000000000001E-3</v>
      </c>
      <c r="O328" s="75">
        <v>4.0000000000000002E-4</v>
      </c>
      <c r="P328" s="74">
        <f t="shared" si="12"/>
        <v>0.36363636363636365</v>
      </c>
      <c r="Q328" s="75"/>
      <c r="R328" s="3">
        <v>0</v>
      </c>
      <c r="S328" s="3">
        <v>1</v>
      </c>
      <c r="T328" s="3">
        <v>0</v>
      </c>
      <c r="U328" s="3">
        <v>0</v>
      </c>
      <c r="V328" s="3">
        <v>0</v>
      </c>
      <c r="W328" s="3">
        <v>1</v>
      </c>
      <c r="X328" s="3">
        <v>0</v>
      </c>
      <c r="Y328" s="3">
        <v>0</v>
      </c>
      <c r="Z328" t="s">
        <v>628</v>
      </c>
      <c r="AA328" t="s">
        <v>138</v>
      </c>
    </row>
    <row r="329" spans="1:27" x14ac:dyDescent="0.2">
      <c r="A329" s="14" t="s">
        <v>883</v>
      </c>
      <c r="B329" s="38" t="s">
        <v>884</v>
      </c>
      <c r="C329" s="3" t="s">
        <v>885</v>
      </c>
      <c r="D329" s="15">
        <v>40367</v>
      </c>
      <c r="E329" s="15">
        <v>41463</v>
      </c>
      <c r="F329" s="16">
        <v>96</v>
      </c>
      <c r="G329" s="17">
        <v>7.0000000000000007E-2</v>
      </c>
      <c r="H329" s="17" t="s">
        <v>54</v>
      </c>
      <c r="I329" s="68" t="s">
        <v>12</v>
      </c>
      <c r="J329" s="75">
        <v>1.7600000000000001E-2</v>
      </c>
      <c r="K329" s="75">
        <v>1.47E-2</v>
      </c>
      <c r="L329" s="74">
        <f t="shared" si="11"/>
        <v>0.8352272727272726</v>
      </c>
      <c r="M329" s="75">
        <v>1.24E-2</v>
      </c>
      <c r="N329" s="75">
        <v>1.7600000000000001E-2</v>
      </c>
      <c r="O329" s="75">
        <v>1.47E-2</v>
      </c>
      <c r="P329" s="74">
        <f t="shared" si="12"/>
        <v>0.8352272727272726</v>
      </c>
      <c r="Q329" s="75">
        <v>1.24E-2</v>
      </c>
      <c r="R329" s="3">
        <v>0</v>
      </c>
      <c r="S329" s="3">
        <v>1</v>
      </c>
      <c r="T329" s="3">
        <v>0</v>
      </c>
      <c r="U329" s="3">
        <v>0</v>
      </c>
      <c r="V329" s="3">
        <v>0</v>
      </c>
      <c r="W329" s="3">
        <v>0</v>
      </c>
      <c r="X329" s="3">
        <v>1</v>
      </c>
      <c r="Y329" s="3">
        <v>0</v>
      </c>
      <c r="Z329" t="s">
        <v>38</v>
      </c>
      <c r="AA329" t="s">
        <v>886</v>
      </c>
    </row>
    <row r="330" spans="1:27" x14ac:dyDescent="0.2">
      <c r="A330" s="14" t="s">
        <v>887</v>
      </c>
      <c r="B330" s="38" t="s">
        <v>888</v>
      </c>
      <c r="C330" s="3" t="s">
        <v>889</v>
      </c>
      <c r="D330" s="15">
        <v>40451</v>
      </c>
      <c r="E330" s="15">
        <v>40918</v>
      </c>
      <c r="F330" s="16">
        <v>127.03</v>
      </c>
      <c r="G330" s="17">
        <v>3.5000000000000003E-2</v>
      </c>
      <c r="H330" s="17" t="s">
        <v>64</v>
      </c>
      <c r="I330" s="68" t="s">
        <v>14</v>
      </c>
      <c r="J330" s="75">
        <v>8.9999999999999993E-3</v>
      </c>
      <c r="K330" s="75">
        <v>8.3999999999999995E-3</v>
      </c>
      <c r="L330" s="74">
        <f t="shared" si="11"/>
        <v>0.93333333333333335</v>
      </c>
      <c r="M330" s="75">
        <v>7.7999999999999996E-3</v>
      </c>
      <c r="N330" s="75">
        <v>8.9999999999999993E-3</v>
      </c>
      <c r="O330" s="75">
        <v>8.3999999999999995E-3</v>
      </c>
      <c r="P330" s="74">
        <f t="shared" si="12"/>
        <v>0.93333333333333335</v>
      </c>
      <c r="Q330" s="75">
        <v>7.7999999999999996E-3</v>
      </c>
      <c r="R330" s="3">
        <v>1</v>
      </c>
      <c r="S330" s="3">
        <v>0</v>
      </c>
      <c r="T330" s="3">
        <v>0</v>
      </c>
      <c r="U330" s="3">
        <v>0</v>
      </c>
      <c r="V330" s="3">
        <v>0</v>
      </c>
      <c r="W330" s="3">
        <v>1</v>
      </c>
      <c r="X330" s="3">
        <v>0</v>
      </c>
      <c r="Y330" s="3">
        <v>0</v>
      </c>
      <c r="Z330" t="s">
        <v>59</v>
      </c>
      <c r="AA330" t="s">
        <v>684</v>
      </c>
    </row>
    <row r="331" spans="1:27" x14ac:dyDescent="0.2">
      <c r="A331" s="14" t="s">
        <v>890</v>
      </c>
      <c r="B331" s="38" t="s">
        <v>891</v>
      </c>
      <c r="C331" s="3" t="s">
        <v>24</v>
      </c>
      <c r="D331" s="15">
        <v>40480</v>
      </c>
      <c r="E331" s="15">
        <v>41649</v>
      </c>
      <c r="F331" s="16">
        <v>383.68</v>
      </c>
      <c r="G331" s="17">
        <v>3.5000000000000003E-2</v>
      </c>
      <c r="H331" s="17" t="s">
        <v>54</v>
      </c>
      <c r="I331" s="68" t="s">
        <v>13</v>
      </c>
      <c r="J331" s="75">
        <v>1.4200000000000001E-2</v>
      </c>
      <c r="K331" s="75">
        <v>1.06E-2</v>
      </c>
      <c r="L331" s="74">
        <f t="shared" si="11"/>
        <v>0.74647887323943662</v>
      </c>
      <c r="M331" s="75">
        <v>7.7999999999999996E-3</v>
      </c>
      <c r="N331" s="75">
        <v>1.4200000000000001E-2</v>
      </c>
      <c r="O331" s="75">
        <v>1.06E-2</v>
      </c>
      <c r="P331" s="74">
        <f t="shared" si="12"/>
        <v>0.74647887323943662</v>
      </c>
      <c r="Q331" s="75">
        <v>7.7999999999999996E-3</v>
      </c>
      <c r="R331" s="3">
        <v>1</v>
      </c>
      <c r="S331" s="3">
        <v>0</v>
      </c>
      <c r="T331" s="3">
        <v>0</v>
      </c>
      <c r="U331" s="3">
        <v>0</v>
      </c>
      <c r="V331" s="3">
        <v>0</v>
      </c>
      <c r="W331" s="3">
        <v>0</v>
      </c>
      <c r="X331" s="3">
        <v>1</v>
      </c>
      <c r="Y331" s="3">
        <v>0</v>
      </c>
      <c r="Z331" t="s">
        <v>892</v>
      </c>
    </row>
    <row r="332" spans="1:27" x14ac:dyDescent="0.2">
      <c r="A332" s="14" t="s">
        <v>893</v>
      </c>
      <c r="B332" s="38" t="s">
        <v>894</v>
      </c>
      <c r="C332" s="3" t="s">
        <v>895</v>
      </c>
      <c r="D332" s="15">
        <v>40497</v>
      </c>
      <c r="E332" s="15">
        <v>41647</v>
      </c>
      <c r="F332" s="16">
        <v>100</v>
      </c>
      <c r="G332" s="17">
        <v>6.25E-2</v>
      </c>
      <c r="H332" s="17" t="s">
        <v>85</v>
      </c>
      <c r="I332" s="68" t="s">
        <v>12</v>
      </c>
      <c r="J332" s="75">
        <v>2.5600000000000001E-2</v>
      </c>
      <c r="K332" s="75">
        <v>1.67E-2</v>
      </c>
      <c r="L332" s="74">
        <f t="shared" si="11"/>
        <v>0.65234375</v>
      </c>
      <c r="M332" s="75">
        <v>1.04E-2</v>
      </c>
      <c r="N332" s="75">
        <v>2.5600000000000001E-2</v>
      </c>
      <c r="O332" s="75">
        <v>1.67E-2</v>
      </c>
      <c r="P332" s="74">
        <f t="shared" si="12"/>
        <v>0.65234375</v>
      </c>
      <c r="Q332" s="75">
        <v>1.04E-2</v>
      </c>
      <c r="R332" s="3">
        <v>0</v>
      </c>
      <c r="S332" s="3">
        <v>0</v>
      </c>
      <c r="T332" s="3">
        <v>0</v>
      </c>
      <c r="U332" s="3">
        <v>1</v>
      </c>
      <c r="V332" s="3">
        <v>0</v>
      </c>
      <c r="W332" s="3">
        <v>1</v>
      </c>
      <c r="X332" s="3">
        <v>0</v>
      </c>
      <c r="Y332" s="3">
        <v>0</v>
      </c>
      <c r="Z332" t="s">
        <v>896</v>
      </c>
    </row>
    <row r="333" spans="1:27" x14ac:dyDescent="0.2">
      <c r="A333" s="14" t="s">
        <v>897</v>
      </c>
      <c r="B333" s="38" t="s">
        <v>898</v>
      </c>
      <c r="C333" s="3" t="s">
        <v>899</v>
      </c>
      <c r="D333" s="15">
        <v>40521</v>
      </c>
      <c r="E333" s="15">
        <v>41736</v>
      </c>
      <c r="F333" s="16">
        <v>98.947999999999993</v>
      </c>
      <c r="G333" s="17">
        <v>0.105</v>
      </c>
      <c r="H333" s="17" t="s">
        <v>99</v>
      </c>
      <c r="I333" s="68" t="s">
        <v>14</v>
      </c>
      <c r="J333" s="75">
        <v>5.3600000000000002E-2</v>
      </c>
      <c r="K333" s="75">
        <v>4.8000000000000001E-2</v>
      </c>
      <c r="L333" s="74">
        <f t="shared" si="11"/>
        <v>0.89552238805970152</v>
      </c>
      <c r="M333" s="75">
        <v>4.2999999999999997E-2</v>
      </c>
      <c r="N333" s="75">
        <v>5.3600000000000002E-2</v>
      </c>
      <c r="O333" s="75">
        <v>4.8000000000000001E-2</v>
      </c>
      <c r="P333" s="74">
        <f t="shared" si="12"/>
        <v>0.89552238805970152</v>
      </c>
      <c r="Q333" s="75">
        <v>4.2999999999999997E-2</v>
      </c>
      <c r="R333" s="3">
        <v>1</v>
      </c>
      <c r="S333" s="3">
        <v>0</v>
      </c>
      <c r="T333" s="3">
        <v>0</v>
      </c>
      <c r="U333" s="3">
        <v>0</v>
      </c>
      <c r="V333" s="3">
        <v>0</v>
      </c>
      <c r="W333" s="3">
        <v>1</v>
      </c>
      <c r="X333" s="3">
        <v>0</v>
      </c>
      <c r="Y333" s="3">
        <v>0</v>
      </c>
      <c r="Z333" t="s">
        <v>128</v>
      </c>
    </row>
    <row r="334" spans="1:27" x14ac:dyDescent="0.2">
      <c r="A334" s="14" t="s">
        <v>900</v>
      </c>
      <c r="B334" s="38" t="s">
        <v>901</v>
      </c>
      <c r="C334" s="3" t="s">
        <v>873</v>
      </c>
      <c r="D334" s="15">
        <v>40523</v>
      </c>
      <c r="E334" s="15">
        <v>41431</v>
      </c>
      <c r="F334" s="16">
        <v>210</v>
      </c>
      <c r="G334" s="17">
        <v>6.25E-2</v>
      </c>
      <c r="H334" s="17" t="s">
        <v>54</v>
      </c>
      <c r="I334" s="68" t="s">
        <v>12</v>
      </c>
      <c r="J334" s="75">
        <v>8.8999999999999999E-3</v>
      </c>
      <c r="K334" s="75">
        <v>6.1999999999999998E-3</v>
      </c>
      <c r="L334" s="74">
        <f t="shared" si="11"/>
        <v>0.6966292134831461</v>
      </c>
      <c r="M334" s="75">
        <v>4.5999999999999999E-3</v>
      </c>
      <c r="N334" s="75">
        <v>1.04E-2</v>
      </c>
      <c r="O334" s="75">
        <v>7.1000000000000004E-3</v>
      </c>
      <c r="P334" s="74">
        <f t="shared" si="12"/>
        <v>0.68269230769230771</v>
      </c>
      <c r="Q334" s="75">
        <v>5.3E-3</v>
      </c>
      <c r="R334" s="3">
        <v>0</v>
      </c>
      <c r="S334" s="3">
        <v>1</v>
      </c>
      <c r="T334" s="3">
        <v>0</v>
      </c>
      <c r="U334" s="3">
        <v>0</v>
      </c>
      <c r="V334" s="3">
        <v>0</v>
      </c>
      <c r="W334" s="3">
        <v>1</v>
      </c>
      <c r="X334" s="3">
        <v>0</v>
      </c>
      <c r="Y334" s="3">
        <v>0</v>
      </c>
      <c r="Z334" t="s">
        <v>51</v>
      </c>
    </row>
    <row r="335" spans="1:27" x14ac:dyDescent="0.2">
      <c r="A335" s="14" t="s">
        <v>902</v>
      </c>
      <c r="B335" s="38" t="s">
        <v>903</v>
      </c>
      <c r="C335" s="3" t="s">
        <v>873</v>
      </c>
      <c r="D335" s="15">
        <v>40523</v>
      </c>
      <c r="E335" s="15">
        <v>41431</v>
      </c>
      <c r="F335" s="16">
        <v>50</v>
      </c>
      <c r="G335" s="17">
        <v>7.2499999999999995E-2</v>
      </c>
      <c r="H335" s="17" t="s">
        <v>767</v>
      </c>
      <c r="I335" s="68" t="s">
        <v>12</v>
      </c>
      <c r="J335" s="75">
        <v>1.8599999999999998E-2</v>
      </c>
      <c r="K335" s="75">
        <v>1.2999999999999999E-2</v>
      </c>
      <c r="L335" s="74">
        <f t="shared" si="11"/>
        <v>0.69892473118279574</v>
      </c>
      <c r="M335" s="75">
        <v>9.1000000000000004E-3</v>
      </c>
      <c r="N335" s="75">
        <v>2.12E-2</v>
      </c>
      <c r="O335" s="75">
        <v>1.4800000000000001E-2</v>
      </c>
      <c r="P335" s="74">
        <f t="shared" si="12"/>
        <v>0.69811320754716988</v>
      </c>
      <c r="Q335" s="75">
        <v>1.06E-2</v>
      </c>
      <c r="R335" s="3">
        <v>0</v>
      </c>
      <c r="S335" s="3">
        <v>1</v>
      </c>
      <c r="T335" s="3">
        <v>0</v>
      </c>
      <c r="U335" s="3">
        <v>0</v>
      </c>
      <c r="V335" s="3">
        <v>0</v>
      </c>
      <c r="W335" s="3">
        <v>1</v>
      </c>
      <c r="X335" s="3">
        <v>0</v>
      </c>
      <c r="Y335" s="3">
        <v>0</v>
      </c>
      <c r="Z335" t="s">
        <v>51</v>
      </c>
    </row>
    <row r="336" spans="1:27" x14ac:dyDescent="0.2">
      <c r="A336" s="14" t="s">
        <v>904</v>
      </c>
      <c r="B336" s="38" t="s">
        <v>905</v>
      </c>
      <c r="C336" s="3" t="s">
        <v>873</v>
      </c>
      <c r="D336" s="15">
        <v>40523</v>
      </c>
      <c r="E336" s="15">
        <v>41431</v>
      </c>
      <c r="F336" s="16">
        <v>40</v>
      </c>
      <c r="G336" s="17">
        <v>0.1075</v>
      </c>
      <c r="H336" s="17" t="s">
        <v>767</v>
      </c>
      <c r="I336" s="68" t="s">
        <v>12</v>
      </c>
      <c r="J336" s="75">
        <v>3.9199999999999999E-2</v>
      </c>
      <c r="K336" s="75">
        <v>2.7900000000000001E-2</v>
      </c>
      <c r="L336" s="74">
        <f t="shared" si="11"/>
        <v>0.71173469387755106</v>
      </c>
      <c r="M336" s="75">
        <v>1.8800000000000001E-2</v>
      </c>
      <c r="N336" s="75">
        <v>4.4299999999999999E-2</v>
      </c>
      <c r="O336" s="75">
        <v>3.1399999999999997E-2</v>
      </c>
      <c r="P336" s="74">
        <f t="shared" si="12"/>
        <v>0.70880361173814899</v>
      </c>
      <c r="Q336" s="75">
        <v>2.1499999999999998E-2</v>
      </c>
      <c r="R336" s="3">
        <v>0</v>
      </c>
      <c r="S336" s="3">
        <v>1</v>
      </c>
      <c r="T336" s="3">
        <v>0</v>
      </c>
      <c r="U336" s="3">
        <v>0</v>
      </c>
      <c r="V336" s="3">
        <v>0</v>
      </c>
      <c r="W336" s="3">
        <v>1</v>
      </c>
      <c r="X336" s="3">
        <v>0</v>
      </c>
      <c r="Y336" s="3">
        <v>0</v>
      </c>
      <c r="Z336" t="s">
        <v>51</v>
      </c>
    </row>
    <row r="337" spans="1:27" x14ac:dyDescent="0.2">
      <c r="A337" s="14" t="s">
        <v>906</v>
      </c>
      <c r="B337" s="38" t="s">
        <v>907</v>
      </c>
      <c r="C337" s="3" t="s">
        <v>908</v>
      </c>
      <c r="D337" s="15">
        <v>40525</v>
      </c>
      <c r="E337" s="15">
        <v>41628</v>
      </c>
      <c r="F337" s="16">
        <v>63.9</v>
      </c>
      <c r="G337" s="17">
        <v>5.6500000000000002E-2</v>
      </c>
      <c r="H337" s="17" t="s">
        <v>78</v>
      </c>
      <c r="I337" s="68" t="s">
        <v>13</v>
      </c>
      <c r="J337" s="75">
        <v>3.2169999999999997E-2</v>
      </c>
      <c r="K337" s="75">
        <v>1.2959999999999999E-2</v>
      </c>
      <c r="L337" s="74">
        <f t="shared" si="11"/>
        <v>0.40285980727385762</v>
      </c>
      <c r="M337" s="75">
        <v>3.5999999999999999E-3</v>
      </c>
      <c r="N337" s="75">
        <v>3.2169999999999997E-2</v>
      </c>
      <c r="O337" s="75">
        <v>1.2959999999999999E-2</v>
      </c>
      <c r="P337" s="74">
        <f t="shared" si="12"/>
        <v>0.40285980727385762</v>
      </c>
      <c r="Q337" s="75">
        <v>3.5999999999999999E-3</v>
      </c>
      <c r="R337" s="3">
        <v>1</v>
      </c>
      <c r="S337" s="3">
        <v>0</v>
      </c>
      <c r="T337" s="3">
        <v>0</v>
      </c>
      <c r="U337" s="3">
        <v>0</v>
      </c>
      <c r="V337" s="3">
        <v>0</v>
      </c>
      <c r="W337" s="3">
        <v>0</v>
      </c>
      <c r="X337" s="3">
        <v>1</v>
      </c>
      <c r="Y337" s="3">
        <v>0</v>
      </c>
      <c r="Z337" t="s">
        <v>59</v>
      </c>
    </row>
    <row r="338" spans="1:27" x14ac:dyDescent="0.2">
      <c r="A338" s="14" t="s">
        <v>909</v>
      </c>
      <c r="B338" s="38" t="s">
        <v>910</v>
      </c>
      <c r="C338" s="3" t="s">
        <v>895</v>
      </c>
      <c r="D338" s="15">
        <v>40528</v>
      </c>
      <c r="E338" s="15">
        <v>41647</v>
      </c>
      <c r="F338" s="16">
        <v>100</v>
      </c>
      <c r="G338" s="17">
        <v>8.5000000000000006E-2</v>
      </c>
      <c r="H338" s="17" t="s">
        <v>767</v>
      </c>
      <c r="I338" s="68" t="s">
        <v>12</v>
      </c>
      <c r="J338" s="75">
        <v>5.4100000000000002E-2</v>
      </c>
      <c r="K338" s="75">
        <v>3.7699999999999997E-2</v>
      </c>
      <c r="L338" s="74">
        <f t="shared" si="11"/>
        <v>0.69685767097966722</v>
      </c>
      <c r="M338" s="75">
        <v>2.5600000000000001E-2</v>
      </c>
      <c r="N338" s="75">
        <v>5.4100000000000002E-2</v>
      </c>
      <c r="O338" s="75">
        <v>3.7699999999999997E-2</v>
      </c>
      <c r="P338" s="74">
        <f t="shared" si="12"/>
        <v>0.69685767097966722</v>
      </c>
      <c r="Q338" s="75">
        <v>2.5600000000000001E-2</v>
      </c>
      <c r="R338" s="3">
        <v>1</v>
      </c>
      <c r="S338" s="3">
        <v>0</v>
      </c>
      <c r="T338" s="3">
        <v>0</v>
      </c>
      <c r="U338" s="3">
        <v>0</v>
      </c>
      <c r="V338" s="3">
        <v>0</v>
      </c>
      <c r="W338" s="3">
        <v>1</v>
      </c>
      <c r="X338" s="3">
        <v>0</v>
      </c>
      <c r="Y338" s="3">
        <v>0</v>
      </c>
      <c r="Z338" t="s">
        <v>896</v>
      </c>
    </row>
    <row r="339" spans="1:27" x14ac:dyDescent="0.2">
      <c r="A339" s="14" t="s">
        <v>911</v>
      </c>
      <c r="B339" s="38" t="s">
        <v>912</v>
      </c>
      <c r="C339" s="3" t="s">
        <v>808</v>
      </c>
      <c r="D339" s="15">
        <v>40532</v>
      </c>
      <c r="E339" s="15">
        <v>41647</v>
      </c>
      <c r="F339" s="16">
        <v>125</v>
      </c>
      <c r="G339" s="17">
        <v>0.06</v>
      </c>
      <c r="H339" s="17" t="s">
        <v>64</v>
      </c>
      <c r="I339" s="68" t="s">
        <v>14</v>
      </c>
      <c r="J339" s="75">
        <v>9.9000000000000008E-3</v>
      </c>
      <c r="K339" s="75">
        <v>8.3999999999999995E-3</v>
      </c>
      <c r="L339" s="74">
        <f t="shared" si="11"/>
        <v>0.8484848484848484</v>
      </c>
      <c r="M339" s="75">
        <v>7.0000000000000001E-3</v>
      </c>
      <c r="N339" s="75">
        <v>1.1299999999999999E-2</v>
      </c>
      <c r="O339" s="75">
        <v>9.4999999999999998E-3</v>
      </c>
      <c r="P339" s="74">
        <f t="shared" si="12"/>
        <v>0.84070796460177</v>
      </c>
      <c r="Q339" s="75">
        <v>8.0000000000000002E-3</v>
      </c>
      <c r="R339" s="3">
        <v>1</v>
      </c>
      <c r="S339" s="3">
        <v>0</v>
      </c>
      <c r="T339" s="3">
        <v>0</v>
      </c>
      <c r="U339" s="3">
        <v>0</v>
      </c>
      <c r="V339" s="3">
        <v>0</v>
      </c>
      <c r="W339" s="3">
        <v>1</v>
      </c>
      <c r="X339" s="3">
        <v>0</v>
      </c>
      <c r="Y339" s="3">
        <v>0</v>
      </c>
      <c r="Z339" t="s">
        <v>854</v>
      </c>
    </row>
    <row r="340" spans="1:27" x14ac:dyDescent="0.2">
      <c r="A340" s="14" t="s">
        <v>913</v>
      </c>
      <c r="B340" s="38" t="s">
        <v>914</v>
      </c>
      <c r="C340" s="3" t="s">
        <v>808</v>
      </c>
      <c r="D340" s="15">
        <v>40532</v>
      </c>
      <c r="E340" s="15">
        <v>41647</v>
      </c>
      <c r="F340" s="16">
        <v>325</v>
      </c>
      <c r="G340" s="17">
        <v>7.2499999999999995E-2</v>
      </c>
      <c r="H340" s="17" t="s">
        <v>54</v>
      </c>
      <c r="I340" s="68" t="s">
        <v>14</v>
      </c>
      <c r="J340" s="75">
        <v>1.2699999999999999E-2</v>
      </c>
      <c r="K340" s="75">
        <v>1.1299999999999999E-2</v>
      </c>
      <c r="L340" s="74">
        <f t="shared" si="11"/>
        <v>0.88976377952755903</v>
      </c>
      <c r="M340" s="75">
        <v>9.9000000000000008E-3</v>
      </c>
      <c r="N340" s="75">
        <v>1.44E-2</v>
      </c>
      <c r="O340" s="75">
        <v>1.2800000000000001E-2</v>
      </c>
      <c r="P340" s="74">
        <f t="shared" si="12"/>
        <v>0.88888888888888895</v>
      </c>
      <c r="Q340" s="75">
        <v>1.1299999999999999E-2</v>
      </c>
      <c r="R340" s="3">
        <v>1</v>
      </c>
      <c r="S340" s="3">
        <v>0</v>
      </c>
      <c r="T340" s="3">
        <v>0</v>
      </c>
      <c r="U340" s="3">
        <v>0</v>
      </c>
      <c r="V340" s="3">
        <v>0</v>
      </c>
      <c r="W340" s="3">
        <v>1</v>
      </c>
      <c r="X340" s="3">
        <v>0</v>
      </c>
      <c r="Y340" s="3">
        <v>0</v>
      </c>
      <c r="Z340" t="s">
        <v>854</v>
      </c>
    </row>
    <row r="341" spans="1:27" x14ac:dyDescent="0.2">
      <c r="A341" s="14" t="s">
        <v>915</v>
      </c>
      <c r="B341" s="38" t="s">
        <v>916</v>
      </c>
      <c r="C341" s="3" t="s">
        <v>808</v>
      </c>
      <c r="D341" s="15">
        <v>40534</v>
      </c>
      <c r="E341" s="15">
        <v>41647</v>
      </c>
      <c r="F341" s="16">
        <v>70</v>
      </c>
      <c r="G341" s="17">
        <v>0.11899999999999999</v>
      </c>
      <c r="H341" s="17" t="s">
        <v>85</v>
      </c>
      <c r="I341" s="68" t="s">
        <v>14</v>
      </c>
      <c r="J341" s="75">
        <v>0.05</v>
      </c>
      <c r="K341" s="75">
        <v>3.8199999999999998E-2</v>
      </c>
      <c r="L341" s="74">
        <f t="shared" si="11"/>
        <v>0.7639999999999999</v>
      </c>
      <c r="M341" s="75">
        <v>2.8799999999999999E-2</v>
      </c>
      <c r="N341" s="75">
        <v>0.05</v>
      </c>
      <c r="O341" s="75">
        <v>3.8199999999999998E-2</v>
      </c>
      <c r="P341" s="74">
        <f t="shared" si="12"/>
        <v>0.7639999999999999</v>
      </c>
      <c r="Q341" s="75">
        <v>2.8799999999999999E-2</v>
      </c>
      <c r="R341" s="3">
        <v>1</v>
      </c>
      <c r="S341" s="3">
        <v>0</v>
      </c>
      <c r="T341" s="3">
        <v>0</v>
      </c>
      <c r="U341" s="3">
        <v>0</v>
      </c>
      <c r="V341" s="3">
        <v>0</v>
      </c>
      <c r="W341" s="3">
        <v>0</v>
      </c>
      <c r="X341" s="3">
        <v>1</v>
      </c>
      <c r="Y341" s="3">
        <v>0</v>
      </c>
      <c r="Z341" t="s">
        <v>805</v>
      </c>
    </row>
    <row r="342" spans="1:27" x14ac:dyDescent="0.2">
      <c r="A342" s="14" t="s">
        <v>917</v>
      </c>
      <c r="B342" s="38" t="s">
        <v>918</v>
      </c>
      <c r="C342" s="3" t="s">
        <v>919</v>
      </c>
      <c r="D342" s="15">
        <v>40534</v>
      </c>
      <c r="E342" s="15">
        <v>41647</v>
      </c>
      <c r="F342" s="16">
        <v>80</v>
      </c>
      <c r="G342" s="17">
        <v>0.16400000000000001</v>
      </c>
      <c r="H342" s="17" t="s">
        <v>767</v>
      </c>
      <c r="I342" s="68" t="s">
        <v>14</v>
      </c>
      <c r="J342" s="75">
        <v>8.7400000000000005E-2</v>
      </c>
      <c r="K342" s="75">
        <v>6.2399999999999997E-2</v>
      </c>
      <c r="L342" s="74">
        <f t="shared" si="11"/>
        <v>0.71395881006864981</v>
      </c>
      <c r="M342" s="75">
        <v>4.2200000000000001E-2</v>
      </c>
      <c r="N342" s="75">
        <v>8.7400000000000005E-2</v>
      </c>
      <c r="O342" s="75">
        <v>6.2399999999999997E-2</v>
      </c>
      <c r="P342" s="74">
        <f t="shared" si="12"/>
        <v>0.71395881006864981</v>
      </c>
      <c r="Q342" s="75">
        <v>4.2200000000000001E-2</v>
      </c>
      <c r="R342" s="3">
        <v>1</v>
      </c>
      <c r="S342" s="3">
        <v>0</v>
      </c>
      <c r="T342" s="3">
        <v>0</v>
      </c>
      <c r="U342" s="3">
        <v>0</v>
      </c>
      <c r="V342" s="3">
        <v>0</v>
      </c>
      <c r="W342" s="3">
        <v>0</v>
      </c>
      <c r="X342" s="3">
        <v>1</v>
      </c>
      <c r="Y342" s="3">
        <v>0</v>
      </c>
      <c r="Z342" t="s">
        <v>805</v>
      </c>
    </row>
    <row r="343" spans="1:27" x14ac:dyDescent="0.2">
      <c r="A343" s="14" t="s">
        <v>920</v>
      </c>
      <c r="B343" s="38" t="s">
        <v>921</v>
      </c>
      <c r="C343" s="3" t="s">
        <v>922</v>
      </c>
      <c r="D343" s="15">
        <v>40534</v>
      </c>
      <c r="E343" s="15">
        <v>41647</v>
      </c>
      <c r="F343" s="16">
        <v>60</v>
      </c>
      <c r="G343" s="17">
        <v>9.5000000000000001E-2</v>
      </c>
      <c r="H343" s="17" t="s">
        <v>371</v>
      </c>
      <c r="I343" s="68" t="s">
        <v>14</v>
      </c>
      <c r="J343" s="75">
        <v>5.7000000000000002E-2</v>
      </c>
      <c r="K343" s="75">
        <v>3.3099999999999997E-2</v>
      </c>
      <c r="L343" s="74">
        <f t="shared" si="11"/>
        <v>0.58070175438596483</v>
      </c>
      <c r="M343" s="75">
        <v>1.61E-2</v>
      </c>
      <c r="N343" s="75">
        <v>5.7000000000000002E-2</v>
      </c>
      <c r="O343" s="75">
        <v>3.3099999999999997E-2</v>
      </c>
      <c r="P343" s="74">
        <f t="shared" si="12"/>
        <v>0.58070175438596483</v>
      </c>
      <c r="Q343" s="75">
        <v>1.61E-2</v>
      </c>
      <c r="R343" s="3">
        <v>1</v>
      </c>
      <c r="S343" s="3">
        <v>0</v>
      </c>
      <c r="T343" s="3">
        <v>0</v>
      </c>
      <c r="U343" s="3">
        <v>0</v>
      </c>
      <c r="V343" s="3">
        <v>0</v>
      </c>
      <c r="W343" s="3">
        <v>0</v>
      </c>
      <c r="X343" s="3">
        <v>1</v>
      </c>
      <c r="Y343" s="3">
        <v>0</v>
      </c>
      <c r="Z343" t="s">
        <v>805</v>
      </c>
    </row>
    <row r="344" spans="1:27" x14ac:dyDescent="0.2">
      <c r="A344" s="14" t="s">
        <v>923</v>
      </c>
      <c r="B344" s="38" t="s">
        <v>924</v>
      </c>
      <c r="C344" s="3" t="s">
        <v>925</v>
      </c>
      <c r="D344" s="15">
        <v>40542</v>
      </c>
      <c r="E344" s="15">
        <v>41646</v>
      </c>
      <c r="F344" s="16">
        <v>65</v>
      </c>
      <c r="G344" s="17">
        <v>0.1275</v>
      </c>
      <c r="H344" s="17" t="s">
        <v>99</v>
      </c>
      <c r="I344" s="68" t="s">
        <v>13</v>
      </c>
      <c r="J344" s="75">
        <v>5.8400000000000001E-2</v>
      </c>
      <c r="K344" s="75">
        <v>4.7699999999999999E-2</v>
      </c>
      <c r="L344" s="74">
        <f t="shared" si="11"/>
        <v>0.81678082191780821</v>
      </c>
      <c r="M344" s="75">
        <v>3.8899999999999997E-2</v>
      </c>
      <c r="N344" s="75">
        <v>5.8400000000000001E-2</v>
      </c>
      <c r="O344" s="75">
        <v>4.7699999999999999E-2</v>
      </c>
      <c r="P344" s="74">
        <f t="shared" si="12"/>
        <v>0.81678082191780821</v>
      </c>
      <c r="Q344" s="75">
        <v>3.8899999999999997E-2</v>
      </c>
      <c r="R344" s="3">
        <v>1</v>
      </c>
      <c r="S344" s="3">
        <v>0</v>
      </c>
      <c r="T344" s="3">
        <v>0</v>
      </c>
      <c r="U344" s="3">
        <v>0</v>
      </c>
      <c r="V344" s="3">
        <v>0</v>
      </c>
      <c r="W344" s="3">
        <v>0</v>
      </c>
      <c r="X344" s="3">
        <v>1</v>
      </c>
      <c r="Y344" s="3">
        <v>0</v>
      </c>
      <c r="Z344" t="s">
        <v>59</v>
      </c>
    </row>
    <row r="345" spans="1:27" x14ac:dyDescent="0.2">
      <c r="A345" s="14" t="s">
        <v>926</v>
      </c>
      <c r="B345" s="38" t="s">
        <v>927</v>
      </c>
      <c r="C345" s="3" t="s">
        <v>925</v>
      </c>
      <c r="D345" s="15">
        <v>40542</v>
      </c>
      <c r="E345" s="15">
        <v>41646</v>
      </c>
      <c r="F345" s="16">
        <v>50</v>
      </c>
      <c r="G345" s="17">
        <v>0.14499999999999999</v>
      </c>
      <c r="H345" s="17" t="s">
        <v>99</v>
      </c>
      <c r="I345" s="68" t="s">
        <v>13</v>
      </c>
      <c r="J345" s="75">
        <v>6.7100000000000007E-2</v>
      </c>
      <c r="K345" s="75">
        <v>5.6300000000000003E-2</v>
      </c>
      <c r="L345" s="74">
        <f t="shared" si="11"/>
        <v>0.83904619970193739</v>
      </c>
      <c r="M345" s="75">
        <v>4.7E-2</v>
      </c>
      <c r="N345" s="75">
        <v>6.7100000000000007E-2</v>
      </c>
      <c r="O345" s="75">
        <v>5.6300000000000003E-2</v>
      </c>
      <c r="P345" s="74">
        <f t="shared" si="12"/>
        <v>0.83904619970193739</v>
      </c>
      <c r="Q345" s="75">
        <v>4.7E-2</v>
      </c>
      <c r="R345" s="3">
        <v>1</v>
      </c>
      <c r="S345" s="3">
        <v>0</v>
      </c>
      <c r="T345" s="3">
        <v>0</v>
      </c>
      <c r="U345" s="3">
        <v>0</v>
      </c>
      <c r="V345" s="3">
        <v>0</v>
      </c>
      <c r="W345" s="3">
        <v>0</v>
      </c>
      <c r="X345" s="3">
        <v>1</v>
      </c>
      <c r="Y345" s="3">
        <v>0</v>
      </c>
      <c r="Z345" t="s">
        <v>59</v>
      </c>
    </row>
    <row r="346" spans="1:27" x14ac:dyDescent="0.2">
      <c r="A346" s="14" t="s">
        <v>928</v>
      </c>
      <c r="B346" s="38" t="s">
        <v>929</v>
      </c>
      <c r="C346" s="3" t="s">
        <v>925</v>
      </c>
      <c r="D346" s="15">
        <v>40542</v>
      </c>
      <c r="E346" s="15">
        <v>41646</v>
      </c>
      <c r="F346" s="16">
        <v>55</v>
      </c>
      <c r="G346" s="17">
        <v>0.16</v>
      </c>
      <c r="H346" s="17" t="s">
        <v>767</v>
      </c>
      <c r="I346" s="68" t="s">
        <v>13</v>
      </c>
      <c r="J346" s="75">
        <v>8.3000000000000004E-2</v>
      </c>
      <c r="K346" s="75">
        <v>6.9000000000000006E-2</v>
      </c>
      <c r="L346" s="74">
        <f t="shared" si="11"/>
        <v>0.83132530120481929</v>
      </c>
      <c r="M346" s="75">
        <v>5.6500000000000002E-2</v>
      </c>
      <c r="N346" s="75">
        <v>8.3000000000000004E-2</v>
      </c>
      <c r="O346" s="75">
        <v>6.9000000000000006E-2</v>
      </c>
      <c r="P346" s="74">
        <f t="shared" si="12"/>
        <v>0.83132530120481929</v>
      </c>
      <c r="Q346" s="75">
        <v>5.6500000000000002E-2</v>
      </c>
      <c r="R346" s="3">
        <v>1</v>
      </c>
      <c r="S346" s="3">
        <v>0</v>
      </c>
      <c r="T346" s="3">
        <v>0</v>
      </c>
      <c r="U346" s="3">
        <v>0</v>
      </c>
      <c r="V346" s="3">
        <v>0</v>
      </c>
      <c r="W346" s="3">
        <v>0</v>
      </c>
      <c r="X346" s="3">
        <v>1</v>
      </c>
      <c r="Y346" s="3">
        <v>0</v>
      </c>
      <c r="Z346" t="s">
        <v>59</v>
      </c>
    </row>
    <row r="347" spans="1:27" x14ac:dyDescent="0.2">
      <c r="A347" s="7" t="s">
        <v>930</v>
      </c>
      <c r="B347" s="39" t="s">
        <v>931</v>
      </c>
      <c r="C347" s="13" t="s">
        <v>889</v>
      </c>
      <c r="D347" s="10">
        <v>40543</v>
      </c>
      <c r="E347" s="10">
        <v>42013</v>
      </c>
      <c r="F347" s="11">
        <v>99.39</v>
      </c>
      <c r="G347" s="12">
        <v>3.5000000000000003E-2</v>
      </c>
      <c r="H347" s="12" t="s">
        <v>64</v>
      </c>
      <c r="I347" s="67" t="s">
        <v>14</v>
      </c>
      <c r="J347" s="72">
        <v>9.9000000000000008E-3</v>
      </c>
      <c r="K347" s="72">
        <v>8.8000000000000005E-3</v>
      </c>
      <c r="L347" s="76">
        <f t="shared" si="11"/>
        <v>0.88888888888888884</v>
      </c>
      <c r="M347" s="72">
        <v>7.7999999999999996E-3</v>
      </c>
      <c r="N347" s="72">
        <v>9.9000000000000008E-3</v>
      </c>
      <c r="O347" s="72">
        <v>8.8000000000000005E-3</v>
      </c>
      <c r="P347" s="76">
        <f t="shared" si="12"/>
        <v>0.88888888888888884</v>
      </c>
      <c r="Q347" s="72">
        <v>7.7999999999999996E-3</v>
      </c>
      <c r="R347" s="13">
        <v>1</v>
      </c>
      <c r="S347" s="13">
        <v>0</v>
      </c>
      <c r="T347" s="13">
        <v>0</v>
      </c>
      <c r="U347" s="13">
        <v>0</v>
      </c>
      <c r="V347" s="13">
        <v>0</v>
      </c>
      <c r="W347" s="13">
        <v>1</v>
      </c>
      <c r="X347" s="13">
        <v>0</v>
      </c>
      <c r="Y347" s="13">
        <v>0</v>
      </c>
      <c r="Z347" s="9" t="s">
        <v>59</v>
      </c>
      <c r="AA347" s="9" t="s">
        <v>684</v>
      </c>
    </row>
    <row r="348" spans="1:27" x14ac:dyDescent="0.2">
      <c r="A348" s="14" t="s">
        <v>932</v>
      </c>
      <c r="B348" s="42" t="s">
        <v>933</v>
      </c>
      <c r="C348" s="3" t="s">
        <v>35</v>
      </c>
      <c r="D348" s="15">
        <v>40592</v>
      </c>
      <c r="E348" s="15">
        <v>42060</v>
      </c>
      <c r="F348" s="16">
        <v>135</v>
      </c>
      <c r="G348" s="17">
        <v>0.05</v>
      </c>
      <c r="H348" s="17" t="s">
        <v>64</v>
      </c>
      <c r="I348" s="68" t="s">
        <v>12</v>
      </c>
      <c r="J348" s="75">
        <v>6.1000000000000004E-3</v>
      </c>
      <c r="K348" s="75">
        <v>5.4999999999999997E-3</v>
      </c>
      <c r="L348" s="74">
        <f t="shared" si="11"/>
        <v>0.90163934426229497</v>
      </c>
      <c r="M348" s="75">
        <v>4.8999999999999998E-3</v>
      </c>
      <c r="N348" s="75">
        <v>6.8999999999999999E-3</v>
      </c>
      <c r="O348" s="75">
        <v>6.1000000000000004E-3</v>
      </c>
      <c r="P348" s="74">
        <f t="shared" si="12"/>
        <v>0.88405797101449279</v>
      </c>
      <c r="Q348" s="75">
        <v>4.8999999999999998E-3</v>
      </c>
      <c r="R348" s="3">
        <v>1</v>
      </c>
      <c r="S348" s="3">
        <v>0</v>
      </c>
      <c r="T348" s="3">
        <v>0</v>
      </c>
      <c r="U348" s="3">
        <v>0</v>
      </c>
      <c r="V348" s="3">
        <v>0</v>
      </c>
      <c r="W348" s="3">
        <v>1</v>
      </c>
      <c r="X348" s="3">
        <v>0</v>
      </c>
      <c r="Y348" s="3">
        <v>0</v>
      </c>
      <c r="Z348" t="s">
        <v>336</v>
      </c>
    </row>
    <row r="349" spans="1:27" x14ac:dyDescent="0.2">
      <c r="A349" s="14" t="s">
        <v>934</v>
      </c>
      <c r="B349" s="38" t="s">
        <v>935</v>
      </c>
      <c r="C349" s="3" t="s">
        <v>766</v>
      </c>
      <c r="D349" s="15">
        <v>40595</v>
      </c>
      <c r="E349" s="15">
        <v>41695</v>
      </c>
      <c r="F349" s="16">
        <v>160</v>
      </c>
      <c r="G349" s="17">
        <v>9.2499999999999999E-2</v>
      </c>
      <c r="H349" s="17" t="s">
        <v>85</v>
      </c>
      <c r="I349" s="68" t="s">
        <v>13</v>
      </c>
      <c r="J349" s="75">
        <v>3.9300000000000002E-2</v>
      </c>
      <c r="K349" s="75">
        <v>3.1300000000000001E-2</v>
      </c>
      <c r="L349" s="74">
        <f t="shared" si="11"/>
        <v>0.79643765903307884</v>
      </c>
      <c r="M349" s="75">
        <v>2.4799999999999999E-2</v>
      </c>
      <c r="N349" s="75">
        <v>3.9300000000000002E-2</v>
      </c>
      <c r="O349" s="75">
        <v>3.1300000000000001E-2</v>
      </c>
      <c r="P349" s="74">
        <f>O349/N349</f>
        <v>0.79643765903307884</v>
      </c>
      <c r="Q349" s="75">
        <v>2.4799999999999999E-2</v>
      </c>
      <c r="R349" s="3">
        <v>1</v>
      </c>
      <c r="S349" s="3">
        <v>0</v>
      </c>
      <c r="T349" s="3">
        <v>0</v>
      </c>
      <c r="U349" s="3">
        <v>0</v>
      </c>
      <c r="V349" s="3">
        <v>0</v>
      </c>
      <c r="W349" s="3">
        <v>0</v>
      </c>
      <c r="X349" s="3">
        <v>1</v>
      </c>
      <c r="Y349" s="3">
        <v>0</v>
      </c>
      <c r="Z349" t="s">
        <v>59</v>
      </c>
    </row>
    <row r="350" spans="1:27" x14ac:dyDescent="0.2">
      <c r="A350" s="14" t="s">
        <v>936</v>
      </c>
      <c r="B350" s="38" t="s">
        <v>937</v>
      </c>
      <c r="C350" s="3" t="s">
        <v>766</v>
      </c>
      <c r="D350" s="15">
        <v>40595</v>
      </c>
      <c r="E350" s="15">
        <v>41695</v>
      </c>
      <c r="F350" s="16">
        <v>145</v>
      </c>
      <c r="G350" s="17">
        <v>0.13</v>
      </c>
      <c r="H350" s="17" t="s">
        <v>767</v>
      </c>
      <c r="I350" s="68" t="s">
        <v>13</v>
      </c>
      <c r="J350" s="75">
        <v>6.7199999999999996E-2</v>
      </c>
      <c r="K350" s="75">
        <v>5.3800000000000001E-2</v>
      </c>
      <c r="L350" s="74">
        <f t="shared" si="11"/>
        <v>0.80059523809523814</v>
      </c>
      <c r="M350" s="75">
        <v>4.3499999999999997E-2</v>
      </c>
      <c r="N350" s="75">
        <v>6.7199999999999996E-2</v>
      </c>
      <c r="O350" s="75">
        <v>5.3800000000000001E-2</v>
      </c>
      <c r="P350" s="74">
        <f t="shared" si="12"/>
        <v>0.80059523809523814</v>
      </c>
      <c r="Q350" s="75">
        <v>4.3499999999999997E-2</v>
      </c>
      <c r="R350" s="3">
        <v>1</v>
      </c>
      <c r="S350" s="3">
        <v>0</v>
      </c>
      <c r="T350" s="3">
        <v>0</v>
      </c>
      <c r="U350" s="3">
        <v>0</v>
      </c>
      <c r="V350" s="3">
        <v>0</v>
      </c>
      <c r="W350" s="3">
        <v>0</v>
      </c>
      <c r="X350" s="3">
        <v>1</v>
      </c>
      <c r="Y350" s="3">
        <v>0</v>
      </c>
      <c r="Z350" t="s">
        <v>59</v>
      </c>
    </row>
    <row r="351" spans="1:27" x14ac:dyDescent="0.2">
      <c r="A351" s="14" t="s">
        <v>938</v>
      </c>
      <c r="B351" s="42" t="s">
        <v>939</v>
      </c>
      <c r="C351" s="3" t="s">
        <v>940</v>
      </c>
      <c r="D351" s="15">
        <v>40603</v>
      </c>
      <c r="E351" s="15">
        <v>41699</v>
      </c>
      <c r="F351" s="16">
        <v>225</v>
      </c>
      <c r="G351" s="17">
        <v>5.7500000000000002E-2</v>
      </c>
      <c r="H351" s="17" t="s">
        <v>64</v>
      </c>
      <c r="I351" s="68" t="s">
        <v>12</v>
      </c>
      <c r="J351" s="75">
        <v>9.1999999999999998E-3</v>
      </c>
      <c r="K351" s="75">
        <v>8.8999999999999999E-3</v>
      </c>
      <c r="L351" s="74">
        <f t="shared" si="11"/>
        <v>0.96739130434782605</v>
      </c>
      <c r="M351" s="75">
        <v>8.6E-3</v>
      </c>
      <c r="N351" s="75">
        <v>9.4999999999999998E-3</v>
      </c>
      <c r="O351" s="75">
        <v>9.1999999999999998E-3</v>
      </c>
      <c r="P351" s="74">
        <f t="shared" si="12"/>
        <v>0.96842105263157896</v>
      </c>
      <c r="Q351" s="75">
        <v>9.7999999999999997E-3</v>
      </c>
      <c r="R351" s="3">
        <v>0</v>
      </c>
      <c r="S351" s="3">
        <v>1</v>
      </c>
      <c r="T351" s="3">
        <v>0</v>
      </c>
      <c r="U351" s="3">
        <v>0</v>
      </c>
      <c r="V351" s="3">
        <v>0</v>
      </c>
      <c r="W351" s="3">
        <v>1</v>
      </c>
      <c r="X351" s="3">
        <v>0</v>
      </c>
      <c r="Y351" s="3">
        <v>0</v>
      </c>
      <c r="Z351" t="s">
        <v>551</v>
      </c>
    </row>
    <row r="352" spans="1:27" x14ac:dyDescent="0.2">
      <c r="A352" s="14" t="s">
        <v>941</v>
      </c>
      <c r="B352" s="42" t="s">
        <v>942</v>
      </c>
      <c r="C352" s="3" t="s">
        <v>940</v>
      </c>
      <c r="D352" s="15">
        <v>40603</v>
      </c>
      <c r="E352" s="15">
        <v>42064</v>
      </c>
      <c r="F352" s="16">
        <v>250</v>
      </c>
      <c r="G352" s="17">
        <v>6.6500000000000004E-2</v>
      </c>
      <c r="H352" s="17" t="s">
        <v>54</v>
      </c>
      <c r="I352" s="68" t="s">
        <v>12</v>
      </c>
      <c r="J352" s="75">
        <v>1.2699999999999999E-2</v>
      </c>
      <c r="K352" s="75">
        <v>1.1599999999999999E-2</v>
      </c>
      <c r="L352" s="74">
        <f t="shared" si="11"/>
        <v>0.91338582677165348</v>
      </c>
      <c r="M352" s="75">
        <v>1.0999999999999999E-2</v>
      </c>
      <c r="N352" s="75">
        <v>1.32E-2</v>
      </c>
      <c r="O352" s="75">
        <v>1.2E-2</v>
      </c>
      <c r="P352" s="74">
        <f t="shared" si="12"/>
        <v>0.90909090909090906</v>
      </c>
      <c r="Q352" s="75">
        <v>1.1299999999999999E-2</v>
      </c>
      <c r="R352" s="3">
        <v>0</v>
      </c>
      <c r="S352" s="3">
        <v>1</v>
      </c>
      <c r="T352" s="3">
        <v>0</v>
      </c>
      <c r="U352" s="3">
        <v>0</v>
      </c>
      <c r="V352" s="3">
        <v>0</v>
      </c>
      <c r="W352" s="3">
        <v>1</v>
      </c>
      <c r="X352" s="3">
        <v>0</v>
      </c>
      <c r="Y352" s="3">
        <v>0</v>
      </c>
      <c r="Z352" t="s">
        <v>551</v>
      </c>
    </row>
    <row r="353" spans="1:27" x14ac:dyDescent="0.2">
      <c r="A353" s="14" t="s">
        <v>943</v>
      </c>
      <c r="B353" s="42" t="s">
        <v>944</v>
      </c>
      <c r="C353" s="3" t="s">
        <v>945</v>
      </c>
      <c r="D353" s="15">
        <v>40624</v>
      </c>
      <c r="E353" s="15">
        <v>41748</v>
      </c>
      <c r="F353" s="16">
        <v>100</v>
      </c>
      <c r="G353" s="17">
        <v>7.4999999999999997E-2</v>
      </c>
      <c r="H353" s="17" t="s">
        <v>78</v>
      </c>
      <c r="I353" s="68" t="s">
        <v>12</v>
      </c>
      <c r="J353" s="75">
        <v>1.84E-2</v>
      </c>
      <c r="K353" s="75">
        <v>1.4E-2</v>
      </c>
      <c r="L353" s="74">
        <f t="shared" si="11"/>
        <v>0.76086956521739135</v>
      </c>
      <c r="M353" s="75">
        <v>1.0699999999999999E-2</v>
      </c>
      <c r="N353" s="75">
        <v>2.0299999999999999E-2</v>
      </c>
      <c r="O353" s="75">
        <v>1.55E-2</v>
      </c>
      <c r="P353" s="74">
        <f t="shared" si="12"/>
        <v>0.76354679802955672</v>
      </c>
      <c r="Q353" s="75">
        <v>1.17E-2</v>
      </c>
      <c r="R353" s="3">
        <v>1</v>
      </c>
      <c r="S353" s="3">
        <v>0</v>
      </c>
      <c r="T353" s="3">
        <v>0</v>
      </c>
      <c r="U353" s="3">
        <v>0</v>
      </c>
      <c r="V353" s="3">
        <v>0</v>
      </c>
      <c r="W353" s="3">
        <v>0</v>
      </c>
      <c r="X353" s="3">
        <v>1</v>
      </c>
      <c r="Y353" s="3">
        <v>0</v>
      </c>
      <c r="Z353" t="s">
        <v>38</v>
      </c>
    </row>
    <row r="354" spans="1:27" x14ac:dyDescent="0.2">
      <c r="A354" s="43" t="s">
        <v>946</v>
      </c>
      <c r="B354" s="42" t="s">
        <v>947</v>
      </c>
      <c r="C354" s="3" t="s">
        <v>808</v>
      </c>
      <c r="D354" s="15">
        <v>40644</v>
      </c>
      <c r="E354" s="15">
        <v>41422</v>
      </c>
      <c r="F354" s="16">
        <v>40</v>
      </c>
      <c r="G354" s="17">
        <v>8.5000000000000006E-2</v>
      </c>
      <c r="H354" s="17" t="s">
        <v>767</v>
      </c>
      <c r="I354" s="68" t="s">
        <v>12</v>
      </c>
      <c r="J354" s="75">
        <v>1.6799999999999999E-2</v>
      </c>
      <c r="K354" s="75">
        <v>1.38E-2</v>
      </c>
      <c r="L354" s="74">
        <f t="shared" si="11"/>
        <v>0.82142857142857151</v>
      </c>
      <c r="M354" s="75">
        <v>1.14E-2</v>
      </c>
      <c r="N354" s="75">
        <v>1.78E-2</v>
      </c>
      <c r="O354" s="75">
        <v>1.4500000000000001E-2</v>
      </c>
      <c r="P354" s="74">
        <f t="shared" si="12"/>
        <v>0.81460674157303381</v>
      </c>
      <c r="Q354" s="75">
        <v>1.21E-2</v>
      </c>
      <c r="R354" s="3">
        <v>0</v>
      </c>
      <c r="S354" s="3">
        <v>0</v>
      </c>
      <c r="T354" s="3">
        <v>1</v>
      </c>
      <c r="U354" s="3">
        <v>0</v>
      </c>
      <c r="V354" s="3">
        <v>0</v>
      </c>
      <c r="W354" s="3">
        <v>0</v>
      </c>
      <c r="X354" s="3">
        <v>1</v>
      </c>
      <c r="Y354" s="3">
        <v>0</v>
      </c>
      <c r="Z354" t="s">
        <v>100</v>
      </c>
    </row>
    <row r="355" spans="1:27" x14ac:dyDescent="0.2">
      <c r="A355" s="43" t="s">
        <v>948</v>
      </c>
      <c r="B355" s="42" t="s">
        <v>949</v>
      </c>
      <c r="C355" s="3" t="s">
        <v>848</v>
      </c>
      <c r="D355" s="15">
        <v>40680</v>
      </c>
      <c r="E355" s="15">
        <v>41767</v>
      </c>
      <c r="F355" s="16">
        <v>70</v>
      </c>
      <c r="G355" s="17">
        <v>7.5999999999999998E-2</v>
      </c>
      <c r="H355" s="17" t="s">
        <v>78</v>
      </c>
      <c r="I355" s="68" t="s">
        <v>12</v>
      </c>
      <c r="J355" s="75">
        <v>1.52E-2</v>
      </c>
      <c r="K355" s="75">
        <v>1.3299999999999999E-2</v>
      </c>
      <c r="L355" s="74">
        <f t="shared" si="11"/>
        <v>0.875</v>
      </c>
      <c r="M355" s="75">
        <v>1.14E-2</v>
      </c>
      <c r="N355" s="75">
        <v>2.1499999999999998E-2</v>
      </c>
      <c r="O355" s="75">
        <v>1.9300000000000001E-2</v>
      </c>
      <c r="P355" s="74">
        <f t="shared" si="12"/>
        <v>0.89767441860465125</v>
      </c>
      <c r="Q355" s="75">
        <v>1.7000000000000001E-2</v>
      </c>
      <c r="R355" s="3">
        <v>0</v>
      </c>
      <c r="S355" s="3">
        <v>1</v>
      </c>
      <c r="T355" s="3">
        <v>0</v>
      </c>
      <c r="U355" s="3">
        <v>0</v>
      </c>
      <c r="V355" s="3">
        <v>0</v>
      </c>
      <c r="W355" s="3">
        <v>0</v>
      </c>
      <c r="X355" s="3">
        <v>1</v>
      </c>
      <c r="Y355" s="3">
        <v>0</v>
      </c>
      <c r="Z355" t="s">
        <v>38</v>
      </c>
      <c r="AA355" t="s">
        <v>789</v>
      </c>
    </row>
    <row r="356" spans="1:27" x14ac:dyDescent="0.2">
      <c r="A356" s="43" t="s">
        <v>950</v>
      </c>
      <c r="B356" s="42" t="s">
        <v>951</v>
      </c>
      <c r="C356" s="3" t="s">
        <v>848</v>
      </c>
      <c r="D356" s="15">
        <v>40680</v>
      </c>
      <c r="E356" s="15">
        <v>41767</v>
      </c>
      <c r="F356" s="16">
        <v>131.83500000000001</v>
      </c>
      <c r="G356" s="17">
        <v>6.9000000000000006E-2</v>
      </c>
      <c r="H356" s="17" t="s">
        <v>78</v>
      </c>
      <c r="I356" s="68" t="s">
        <v>12</v>
      </c>
      <c r="J356" s="75">
        <v>1.3100000000000001E-2</v>
      </c>
      <c r="K356" s="75">
        <v>1.0699999999999999E-2</v>
      </c>
      <c r="L356" s="74">
        <f t="shared" si="11"/>
        <v>0.81679389312977091</v>
      </c>
      <c r="M356" s="75">
        <v>9.1000000000000004E-3</v>
      </c>
      <c r="N356" s="75">
        <v>1.9E-2</v>
      </c>
      <c r="O356" s="75">
        <v>1.6E-2</v>
      </c>
      <c r="P356" s="74">
        <f t="shared" si="12"/>
        <v>0.8421052631578948</v>
      </c>
      <c r="Q356" s="75">
        <v>1.4E-2</v>
      </c>
      <c r="R356" s="3">
        <v>0</v>
      </c>
      <c r="S356" s="3">
        <v>1</v>
      </c>
      <c r="T356" s="3">
        <v>0</v>
      </c>
      <c r="U356" s="3">
        <v>0</v>
      </c>
      <c r="V356" s="3">
        <v>0</v>
      </c>
      <c r="W356" s="3">
        <v>0</v>
      </c>
      <c r="X356" s="3">
        <v>1</v>
      </c>
      <c r="Y356" s="3">
        <v>0</v>
      </c>
      <c r="Z356" t="s">
        <v>38</v>
      </c>
      <c r="AA356" t="s">
        <v>789</v>
      </c>
    </row>
    <row r="357" spans="1:27" x14ac:dyDescent="0.2">
      <c r="A357" s="43" t="s">
        <v>952</v>
      </c>
      <c r="B357" s="42" t="s">
        <v>953</v>
      </c>
      <c r="C357" s="3" t="s">
        <v>954</v>
      </c>
      <c r="D357" s="44">
        <v>40687</v>
      </c>
      <c r="E357" s="15">
        <v>42161</v>
      </c>
      <c r="F357" s="16">
        <v>57</v>
      </c>
      <c r="G357" s="17">
        <v>0.09</v>
      </c>
      <c r="H357" s="17" t="s">
        <v>371</v>
      </c>
      <c r="I357" s="68" t="s">
        <v>12</v>
      </c>
      <c r="J357" s="75">
        <v>2.3099999999999999E-2</v>
      </c>
      <c r="K357" s="75">
        <v>1.6500000000000001E-2</v>
      </c>
      <c r="L357" s="74">
        <f t="shared" si="11"/>
        <v>0.7142857142857143</v>
      </c>
      <c r="M357" s="75">
        <v>1.18E-2</v>
      </c>
      <c r="N357" s="75">
        <v>2.6100000000000002E-2</v>
      </c>
      <c r="O357" s="75">
        <v>1.8800000000000001E-2</v>
      </c>
      <c r="P357" s="74">
        <f t="shared" si="12"/>
        <v>0.72030651340996166</v>
      </c>
      <c r="Q357" s="75">
        <v>1.3299999999999999E-2</v>
      </c>
      <c r="R357" s="3">
        <v>0</v>
      </c>
      <c r="S357" s="3">
        <v>1</v>
      </c>
      <c r="T357" s="3">
        <v>0</v>
      </c>
      <c r="U357" s="3">
        <v>0</v>
      </c>
      <c r="V357" s="3">
        <v>0</v>
      </c>
      <c r="W357" s="3">
        <v>0</v>
      </c>
      <c r="X357" s="3">
        <v>1</v>
      </c>
      <c r="Y357" s="3">
        <v>0</v>
      </c>
      <c r="Z357" t="s">
        <v>51</v>
      </c>
    </row>
    <row r="358" spans="1:27" x14ac:dyDescent="0.2">
      <c r="A358" s="43" t="s">
        <v>955</v>
      </c>
      <c r="B358" s="42" t="s">
        <v>956</v>
      </c>
      <c r="C358" s="3" t="s">
        <v>954</v>
      </c>
      <c r="D358" s="44">
        <v>40687</v>
      </c>
      <c r="E358" s="15">
        <v>42161</v>
      </c>
      <c r="F358" s="16">
        <v>33</v>
      </c>
      <c r="G358" s="17">
        <v>0.12</v>
      </c>
      <c r="H358" s="17" t="s">
        <v>99</v>
      </c>
      <c r="I358" s="68" t="s">
        <v>12</v>
      </c>
      <c r="J358" s="75">
        <v>4.8500000000000001E-2</v>
      </c>
      <c r="K358" s="75">
        <v>3.3300000000000003E-2</v>
      </c>
      <c r="L358" s="74">
        <f t="shared" si="11"/>
        <v>0.6865979381443299</v>
      </c>
      <c r="M358" s="75">
        <v>2.3300000000000001E-2</v>
      </c>
      <c r="N358" s="75">
        <v>5.5300000000000002E-2</v>
      </c>
      <c r="O358" s="75">
        <v>3.7699999999999997E-2</v>
      </c>
      <c r="P358" s="74">
        <f t="shared" si="12"/>
        <v>0.68173598553345383</v>
      </c>
      <c r="Q358" s="75">
        <v>2.63E-2</v>
      </c>
      <c r="R358" s="3">
        <v>0</v>
      </c>
      <c r="S358" s="3">
        <v>1</v>
      </c>
      <c r="T358" s="3">
        <v>0</v>
      </c>
      <c r="U358" s="3">
        <v>0</v>
      </c>
      <c r="V358" s="3">
        <v>0</v>
      </c>
      <c r="W358" s="3">
        <v>0</v>
      </c>
      <c r="X358" s="3">
        <v>1</v>
      </c>
      <c r="Y358" s="3">
        <v>0</v>
      </c>
      <c r="Z358" t="s">
        <v>51</v>
      </c>
    </row>
    <row r="359" spans="1:27" x14ac:dyDescent="0.2">
      <c r="A359" s="43" t="s">
        <v>957</v>
      </c>
      <c r="B359" s="42" t="s">
        <v>958</v>
      </c>
      <c r="C359" s="3" t="s">
        <v>954</v>
      </c>
      <c r="D359" s="44">
        <v>40687</v>
      </c>
      <c r="E359" s="15">
        <v>42161</v>
      </c>
      <c r="F359" s="16">
        <v>160</v>
      </c>
      <c r="G359" s="17">
        <v>8.7499999999999994E-2</v>
      </c>
      <c r="H359" s="17" t="s">
        <v>85</v>
      </c>
      <c r="I359" s="68" t="s">
        <v>12</v>
      </c>
      <c r="J359" s="75">
        <v>1.3299999999999999E-2</v>
      </c>
      <c r="K359" s="75">
        <v>8.5000000000000006E-3</v>
      </c>
      <c r="L359" s="74">
        <f t="shared" si="11"/>
        <v>0.63909774436090239</v>
      </c>
      <c r="M359" s="75">
        <v>5.0000000000000001E-3</v>
      </c>
      <c r="N359" s="75">
        <v>1.7600000000000001E-2</v>
      </c>
      <c r="O359" s="75">
        <v>1.06E-2</v>
      </c>
      <c r="P359" s="74">
        <f t="shared" si="12"/>
        <v>0.60227272727272729</v>
      </c>
      <c r="Q359" s="75">
        <v>6.1000000000000004E-3</v>
      </c>
      <c r="R359" s="3">
        <v>0</v>
      </c>
      <c r="S359" s="3">
        <v>1</v>
      </c>
      <c r="T359" s="3">
        <v>0</v>
      </c>
      <c r="U359" s="3">
        <v>0</v>
      </c>
      <c r="V359" s="3">
        <v>0</v>
      </c>
      <c r="W359" s="3">
        <v>0</v>
      </c>
      <c r="X359" s="3">
        <v>1</v>
      </c>
      <c r="Y359" s="3">
        <v>0</v>
      </c>
      <c r="Z359" t="s">
        <v>51</v>
      </c>
    </row>
    <row r="360" spans="1:27" x14ac:dyDescent="0.2">
      <c r="A360" s="43" t="s">
        <v>959</v>
      </c>
      <c r="B360" s="42" t="s">
        <v>960</v>
      </c>
      <c r="C360" s="3" t="s">
        <v>961</v>
      </c>
      <c r="D360" s="15">
        <v>40711</v>
      </c>
      <c r="E360" s="15">
        <v>41264</v>
      </c>
      <c r="F360" s="16">
        <v>100</v>
      </c>
      <c r="G360" s="17">
        <v>9.5000000000000001E-2</v>
      </c>
      <c r="H360" s="17" t="s">
        <v>78</v>
      </c>
      <c r="I360" s="68" t="s">
        <v>12</v>
      </c>
      <c r="J360" s="75">
        <v>2.3099999999999999E-2</v>
      </c>
      <c r="K360" s="75">
        <v>2.0199999999999999E-2</v>
      </c>
      <c r="L360" s="74">
        <f t="shared" si="11"/>
        <v>0.87445887445887449</v>
      </c>
      <c r="M360" s="75">
        <v>1.7299999999999999E-2</v>
      </c>
      <c r="N360" s="75">
        <v>2.6700000000000002E-2</v>
      </c>
      <c r="O360" s="75">
        <v>2.35E-2</v>
      </c>
      <c r="P360" s="74">
        <f t="shared" si="12"/>
        <v>0.88014981273408233</v>
      </c>
      <c r="Q360" s="75">
        <v>2.0400000000000001E-2</v>
      </c>
      <c r="R360" s="3">
        <v>1</v>
      </c>
      <c r="S360" s="3">
        <v>0</v>
      </c>
      <c r="T360" s="3">
        <v>1</v>
      </c>
      <c r="U360" s="3">
        <v>0</v>
      </c>
      <c r="V360" s="3">
        <v>0</v>
      </c>
      <c r="W360" s="3">
        <v>0</v>
      </c>
      <c r="X360" s="3">
        <v>1</v>
      </c>
      <c r="Y360" s="3">
        <v>0</v>
      </c>
      <c r="Z360" t="s">
        <v>962</v>
      </c>
    </row>
    <row r="361" spans="1:27" x14ac:dyDescent="0.2">
      <c r="A361" s="43" t="s">
        <v>963</v>
      </c>
      <c r="B361" s="42" t="s">
        <v>964</v>
      </c>
      <c r="C361" s="3" t="s">
        <v>24</v>
      </c>
      <c r="D361" s="15">
        <v>40752</v>
      </c>
      <c r="E361" s="15">
        <v>41848</v>
      </c>
      <c r="F361" s="16">
        <v>150</v>
      </c>
      <c r="G361" s="17">
        <v>4.7500000000000001E-2</v>
      </c>
      <c r="H361" s="17" t="s">
        <v>371</v>
      </c>
      <c r="I361" s="68" t="s">
        <v>12</v>
      </c>
      <c r="J361" s="75">
        <v>2.8500000000000001E-2</v>
      </c>
      <c r="K361" s="75">
        <v>1.9099999999999999E-2</v>
      </c>
      <c r="L361" s="74">
        <f t="shared" si="11"/>
        <v>0.6701754385964912</v>
      </c>
      <c r="M361" s="75">
        <v>1.14E-2</v>
      </c>
      <c r="N361" s="75">
        <v>2.8500000000000001E-2</v>
      </c>
      <c r="O361" s="75">
        <v>1.9099999999999999E-2</v>
      </c>
      <c r="P361" s="74">
        <f t="shared" si="12"/>
        <v>0.6701754385964912</v>
      </c>
      <c r="Q361" s="75">
        <v>1.14E-2</v>
      </c>
      <c r="R361" s="3">
        <v>0</v>
      </c>
      <c r="S361" s="3">
        <v>0</v>
      </c>
      <c r="T361" s="3">
        <v>0</v>
      </c>
      <c r="U361" s="3">
        <v>1</v>
      </c>
      <c r="V361" s="3">
        <v>0</v>
      </c>
      <c r="W361" s="3">
        <v>0</v>
      </c>
      <c r="X361" s="3">
        <v>1</v>
      </c>
      <c r="Y361" s="3">
        <v>0</v>
      </c>
      <c r="Z361" t="s">
        <v>38</v>
      </c>
    </row>
    <row r="362" spans="1:27" x14ac:dyDescent="0.2">
      <c r="A362" s="43" t="s">
        <v>965</v>
      </c>
      <c r="B362" s="42" t="s">
        <v>966</v>
      </c>
      <c r="C362" s="3" t="s">
        <v>106</v>
      </c>
      <c r="D362" s="15">
        <v>40756</v>
      </c>
      <c r="E362" s="15">
        <v>41855</v>
      </c>
      <c r="F362" s="16">
        <v>150</v>
      </c>
      <c r="G362" s="17">
        <v>6.6000000000000003E-2</v>
      </c>
      <c r="H362" s="17" t="s">
        <v>78</v>
      </c>
      <c r="I362" s="68" t="s">
        <v>12</v>
      </c>
      <c r="J362" s="75">
        <v>2.0400000000000001E-2</v>
      </c>
      <c r="K362" s="75">
        <v>1.9599999999999999E-2</v>
      </c>
      <c r="L362" s="74">
        <f t="shared" si="11"/>
        <v>0.96078431372549011</v>
      </c>
      <c r="M362" s="75">
        <v>1.89E-2</v>
      </c>
      <c r="N362" s="75">
        <v>2.0400000000000001E-2</v>
      </c>
      <c r="O362" s="75">
        <v>1.9599999999999999E-2</v>
      </c>
      <c r="P362" s="74">
        <f t="shared" si="12"/>
        <v>0.96078431372549011</v>
      </c>
      <c r="Q362" s="75">
        <v>2.01E-2</v>
      </c>
      <c r="R362" s="3">
        <v>0</v>
      </c>
      <c r="S362" s="3">
        <v>1</v>
      </c>
      <c r="T362" s="3">
        <v>0</v>
      </c>
      <c r="U362" s="3">
        <v>0</v>
      </c>
      <c r="V362" s="3">
        <v>0</v>
      </c>
      <c r="W362" s="3">
        <v>1</v>
      </c>
      <c r="X362" s="3">
        <v>0</v>
      </c>
      <c r="Y362" s="3">
        <v>0</v>
      </c>
      <c r="Z362" t="s">
        <v>827</v>
      </c>
    </row>
    <row r="363" spans="1:27" x14ac:dyDescent="0.2">
      <c r="A363" s="43" t="s">
        <v>967</v>
      </c>
      <c r="B363" s="42" t="s">
        <v>968</v>
      </c>
      <c r="C363" s="3" t="s">
        <v>889</v>
      </c>
      <c r="D363" s="15">
        <v>40775</v>
      </c>
      <c r="E363" s="15">
        <v>42495</v>
      </c>
      <c r="F363" s="16">
        <v>93</v>
      </c>
      <c r="G363" s="17">
        <v>5.5E-2</v>
      </c>
      <c r="H363" s="17" t="s">
        <v>371</v>
      </c>
      <c r="I363" s="68" t="s">
        <v>13</v>
      </c>
      <c r="J363" s="75">
        <v>3.2300000000000002E-2</v>
      </c>
      <c r="K363" s="75">
        <v>2.5899999999999999E-2</v>
      </c>
      <c r="L363" s="74">
        <f t="shared" si="11"/>
        <v>0.80185758513931882</v>
      </c>
      <c r="M363" s="75">
        <v>1.9099999999999999E-2</v>
      </c>
      <c r="N363" s="75">
        <v>3.2300000000000002E-2</v>
      </c>
      <c r="O363" s="75">
        <v>2.5899999999999999E-2</v>
      </c>
      <c r="P363" s="74">
        <f t="shared" si="12"/>
        <v>0.80185758513931882</v>
      </c>
      <c r="Q363" s="75">
        <v>1.9099999999999999E-2</v>
      </c>
      <c r="R363" s="3">
        <v>1</v>
      </c>
      <c r="S363" s="3">
        <v>0</v>
      </c>
      <c r="T363" s="3">
        <v>0</v>
      </c>
      <c r="U363" s="3">
        <v>0</v>
      </c>
      <c r="V363" s="3">
        <v>1</v>
      </c>
      <c r="W363" s="3">
        <v>0</v>
      </c>
      <c r="X363" s="3">
        <v>0</v>
      </c>
      <c r="Y363" s="3">
        <v>0</v>
      </c>
      <c r="Z363" t="s">
        <v>298</v>
      </c>
      <c r="AA363" t="s">
        <v>299</v>
      </c>
    </row>
    <row r="364" spans="1:27" x14ac:dyDescent="0.2">
      <c r="A364" s="43" t="s">
        <v>969</v>
      </c>
      <c r="B364" s="42" t="s">
        <v>970</v>
      </c>
      <c r="C364" s="3" t="s">
        <v>889</v>
      </c>
      <c r="D364" s="15">
        <v>40775</v>
      </c>
      <c r="E364" s="15">
        <v>42495</v>
      </c>
      <c r="F364" s="16">
        <v>121.6</v>
      </c>
      <c r="G364" s="17">
        <v>0.09</v>
      </c>
      <c r="H364" s="17" t="s">
        <v>99</v>
      </c>
      <c r="I364" s="68" t="s">
        <v>13</v>
      </c>
      <c r="J364" s="75">
        <v>6.0199999999999997E-2</v>
      </c>
      <c r="K364" s="75">
        <v>4.5199999999999997E-2</v>
      </c>
      <c r="L364" s="74">
        <f t="shared" si="11"/>
        <v>0.75083056478405319</v>
      </c>
      <c r="M364" s="75">
        <v>3.2300000000000002E-2</v>
      </c>
      <c r="N364" s="75">
        <v>6.0199999999999997E-2</v>
      </c>
      <c r="O364" s="75">
        <v>4.5199999999999997E-2</v>
      </c>
      <c r="P364" s="74">
        <f t="shared" si="12"/>
        <v>0.75083056478405319</v>
      </c>
      <c r="Q364" s="75">
        <v>3.2300000000000002E-2</v>
      </c>
      <c r="R364" s="3">
        <v>1</v>
      </c>
      <c r="S364" s="3">
        <v>0</v>
      </c>
      <c r="T364" s="3">
        <v>0</v>
      </c>
      <c r="U364" s="3">
        <v>0</v>
      </c>
      <c r="V364" s="3">
        <v>1</v>
      </c>
      <c r="W364" s="3">
        <v>0</v>
      </c>
      <c r="X364" s="3">
        <v>0</v>
      </c>
      <c r="Y364" s="3">
        <v>0</v>
      </c>
      <c r="Z364" t="s">
        <v>298</v>
      </c>
      <c r="AA364" t="s">
        <v>299</v>
      </c>
    </row>
    <row r="365" spans="1:27" x14ac:dyDescent="0.2">
      <c r="A365" s="43" t="s">
        <v>971</v>
      </c>
      <c r="B365" s="42" t="s">
        <v>972</v>
      </c>
      <c r="C365" s="3" t="s">
        <v>25</v>
      </c>
      <c r="D365" s="15">
        <v>40785</v>
      </c>
      <c r="E365" s="15">
        <v>41890</v>
      </c>
      <c r="F365" s="16">
        <v>160</v>
      </c>
      <c r="G365" s="17">
        <v>5.5E-2</v>
      </c>
      <c r="H365" s="17" t="s">
        <v>767</v>
      </c>
      <c r="I365" s="68" t="s">
        <v>326</v>
      </c>
      <c r="J365" s="75">
        <v>2.1999999999999999E-2</v>
      </c>
      <c r="K365" s="75">
        <v>1.8100000000000002E-2</v>
      </c>
      <c r="L365" s="74">
        <f t="shared" si="11"/>
        <v>0.82272727272727286</v>
      </c>
      <c r="M365" s="75"/>
      <c r="N365" s="75">
        <v>2.1999999999999999E-2</v>
      </c>
      <c r="O365" s="75">
        <v>1.8100000000000002E-2</v>
      </c>
      <c r="P365" s="74">
        <f t="shared" si="12"/>
        <v>0.82272727272727286</v>
      </c>
      <c r="Q365" s="75"/>
      <c r="R365" s="3">
        <v>0</v>
      </c>
      <c r="S365" s="3">
        <v>1</v>
      </c>
      <c r="T365" s="3">
        <v>0</v>
      </c>
      <c r="U365" s="3">
        <v>0</v>
      </c>
      <c r="V365" s="3"/>
      <c r="W365" s="3"/>
      <c r="X365" s="3"/>
      <c r="Y365" s="3"/>
      <c r="Z365" t="s">
        <v>69</v>
      </c>
    </row>
    <row r="366" spans="1:27" x14ac:dyDescent="0.2">
      <c r="A366" s="43" t="s">
        <v>973</v>
      </c>
      <c r="B366" s="42" t="s">
        <v>974</v>
      </c>
      <c r="C366" s="3" t="s">
        <v>24</v>
      </c>
      <c r="D366" s="15">
        <v>40836</v>
      </c>
      <c r="E366" s="15">
        <v>42013</v>
      </c>
      <c r="F366" s="16">
        <v>246.874</v>
      </c>
      <c r="G366" s="17">
        <v>4.1000000000000002E-2</v>
      </c>
      <c r="H366" s="17" t="s">
        <v>78</v>
      </c>
      <c r="I366" s="68" t="s">
        <v>13</v>
      </c>
      <c r="J366" s="75">
        <v>2.0899999999999998E-2</v>
      </c>
      <c r="K366" s="75">
        <v>1.67E-2</v>
      </c>
      <c r="L366" s="74">
        <f t="shared" si="11"/>
        <v>0.799043062200957</v>
      </c>
      <c r="M366" s="75">
        <v>1.3299999999999999E-2</v>
      </c>
      <c r="N366" s="75">
        <v>2.0899999999999998E-2</v>
      </c>
      <c r="O366" s="75">
        <v>1.67E-2</v>
      </c>
      <c r="P366" s="74">
        <f t="shared" si="12"/>
        <v>0.799043062200957</v>
      </c>
      <c r="Q366" s="75">
        <v>1.3299999999999999E-2</v>
      </c>
      <c r="R366" s="3">
        <v>1</v>
      </c>
      <c r="S366" s="3">
        <v>0</v>
      </c>
      <c r="T366" s="3">
        <v>0</v>
      </c>
      <c r="U366" s="3">
        <v>0</v>
      </c>
      <c r="V366" s="3">
        <v>0</v>
      </c>
      <c r="W366" s="3">
        <v>0</v>
      </c>
      <c r="X366" s="3">
        <v>1</v>
      </c>
      <c r="Y366" s="3">
        <v>0</v>
      </c>
      <c r="Z366" t="s">
        <v>892</v>
      </c>
    </row>
    <row r="367" spans="1:27" x14ac:dyDescent="0.2">
      <c r="A367" s="43" t="s">
        <v>975</v>
      </c>
      <c r="B367" s="42" t="s">
        <v>976</v>
      </c>
      <c r="C367" s="3" t="s">
        <v>945</v>
      </c>
      <c r="D367" s="15">
        <v>40843</v>
      </c>
      <c r="E367" s="15">
        <v>42103</v>
      </c>
      <c r="F367" s="16">
        <v>100</v>
      </c>
      <c r="G367" s="17">
        <v>7.4999999999999997E-2</v>
      </c>
      <c r="H367" s="17" t="s">
        <v>78</v>
      </c>
      <c r="I367" s="68" t="s">
        <v>12</v>
      </c>
      <c r="J367" s="75">
        <v>2.29E-2</v>
      </c>
      <c r="K367" s="75">
        <v>1.7399999999999999E-2</v>
      </c>
      <c r="L367" s="74">
        <f t="shared" si="11"/>
        <v>0.75982532751091703</v>
      </c>
      <c r="M367" s="75">
        <v>1.2699999999999999E-2</v>
      </c>
      <c r="N367" s="75">
        <v>2.46E-2</v>
      </c>
      <c r="O367" s="75">
        <v>1.8800000000000001E-2</v>
      </c>
      <c r="P367" s="74">
        <f t="shared" si="12"/>
        <v>0.76422764227642281</v>
      </c>
      <c r="Q367" s="75">
        <v>1.3599999999999999E-2</v>
      </c>
      <c r="R367" s="3">
        <v>1</v>
      </c>
      <c r="S367" s="3">
        <v>0</v>
      </c>
      <c r="T367" s="3">
        <v>0</v>
      </c>
      <c r="U367" s="3">
        <v>0</v>
      </c>
      <c r="V367" s="3">
        <v>0</v>
      </c>
      <c r="W367" s="3">
        <v>0</v>
      </c>
      <c r="X367" s="3">
        <v>1</v>
      </c>
      <c r="Y367" s="3">
        <v>0</v>
      </c>
      <c r="Z367" t="s">
        <v>38</v>
      </c>
    </row>
    <row r="368" spans="1:27" x14ac:dyDescent="0.2">
      <c r="A368" s="43" t="s">
        <v>977</v>
      </c>
      <c r="B368" s="42" t="s">
        <v>978</v>
      </c>
      <c r="C368" s="3" t="s">
        <v>35</v>
      </c>
      <c r="D368" s="15">
        <v>40855</v>
      </c>
      <c r="E368" s="15">
        <v>42318</v>
      </c>
      <c r="F368" s="16">
        <v>80</v>
      </c>
      <c r="G368" s="17">
        <v>0.16250000000000001</v>
      </c>
      <c r="H368" s="17" t="s">
        <v>767</v>
      </c>
      <c r="I368" s="68" t="s">
        <v>12</v>
      </c>
      <c r="J368" s="75">
        <v>7.46E-2</v>
      </c>
      <c r="K368" s="75">
        <v>5.8999999999999997E-2</v>
      </c>
      <c r="L368" s="74">
        <f t="shared" si="11"/>
        <v>0.79088471849865949</v>
      </c>
      <c r="M368" s="75">
        <v>4.6300000000000001E-2</v>
      </c>
      <c r="N368" s="75">
        <v>8.4199999999999997E-2</v>
      </c>
      <c r="O368" s="75">
        <v>6.7000000000000004E-2</v>
      </c>
      <c r="P368" s="74">
        <f t="shared" si="12"/>
        <v>0.79572446555819487</v>
      </c>
      <c r="Q368" s="75">
        <v>5.2299999999999999E-2</v>
      </c>
      <c r="R368" s="3">
        <v>1</v>
      </c>
      <c r="S368" s="3">
        <v>0</v>
      </c>
      <c r="T368" s="3">
        <v>0</v>
      </c>
      <c r="U368" s="3">
        <v>0</v>
      </c>
      <c r="V368" s="3">
        <v>0</v>
      </c>
      <c r="W368" s="3">
        <v>0</v>
      </c>
      <c r="X368" s="3">
        <v>1</v>
      </c>
      <c r="Y368" s="3">
        <v>0</v>
      </c>
      <c r="Z368" t="s">
        <v>59</v>
      </c>
    </row>
    <row r="369" spans="1:27" x14ac:dyDescent="0.2">
      <c r="A369" s="43" t="s">
        <v>979</v>
      </c>
      <c r="B369" s="42" t="s">
        <v>980</v>
      </c>
      <c r="C369" s="3" t="s">
        <v>945</v>
      </c>
      <c r="D369" s="15">
        <v>40855</v>
      </c>
      <c r="E369" s="15">
        <v>42318</v>
      </c>
      <c r="F369" s="16">
        <v>50</v>
      </c>
      <c r="G369" s="17">
        <v>0.1125</v>
      </c>
      <c r="H369" s="17" t="s">
        <v>99</v>
      </c>
      <c r="I369" s="68" t="s">
        <v>12</v>
      </c>
      <c r="J369" s="75">
        <v>4.4600000000000001E-2</v>
      </c>
      <c r="K369" s="75">
        <v>3.5799999999999998E-2</v>
      </c>
      <c r="L369" s="74">
        <f t="shared" si="11"/>
        <v>0.80269058295964124</v>
      </c>
      <c r="M369" s="75">
        <v>2.98E-2</v>
      </c>
      <c r="N369" s="75">
        <v>4.6800000000000001E-2</v>
      </c>
      <c r="O369" s="75">
        <v>3.7600000000000001E-2</v>
      </c>
      <c r="P369" s="74">
        <f t="shared" si="12"/>
        <v>0.80341880341880345</v>
      </c>
      <c r="Q369" s="75">
        <v>3.1399999999999997E-2</v>
      </c>
      <c r="R369" s="3">
        <v>1</v>
      </c>
      <c r="S369" s="3">
        <v>0</v>
      </c>
      <c r="T369" s="3">
        <v>0</v>
      </c>
      <c r="U369" s="3">
        <v>0</v>
      </c>
      <c r="V369" s="3">
        <v>0</v>
      </c>
      <c r="W369" s="3">
        <v>0</v>
      </c>
      <c r="X369" s="3">
        <v>1</v>
      </c>
      <c r="Y369" s="3">
        <v>0</v>
      </c>
      <c r="Z369" t="s">
        <v>59</v>
      </c>
    </row>
    <row r="370" spans="1:27" x14ac:dyDescent="0.2">
      <c r="A370" s="43" t="s">
        <v>981</v>
      </c>
      <c r="B370" s="45" t="s">
        <v>982</v>
      </c>
      <c r="C370" s="3" t="s">
        <v>873</v>
      </c>
      <c r="D370" s="15">
        <v>40877</v>
      </c>
      <c r="E370" s="15">
        <v>42344</v>
      </c>
      <c r="F370" s="16">
        <v>100</v>
      </c>
      <c r="G370" s="17">
        <v>8.8999999999999996E-2</v>
      </c>
      <c r="H370" s="17" t="s">
        <v>767</v>
      </c>
      <c r="I370" s="68" t="s">
        <v>12</v>
      </c>
      <c r="J370" s="75">
        <v>2.3099999999999999E-2</v>
      </c>
      <c r="K370" s="75">
        <v>1.6500000000000001E-2</v>
      </c>
      <c r="L370" s="74">
        <f t="shared" si="11"/>
        <v>0.7142857142857143</v>
      </c>
      <c r="M370" s="75">
        <v>1.18E-2</v>
      </c>
      <c r="N370" s="75">
        <v>2.6100000000000002E-2</v>
      </c>
      <c r="O370" s="75">
        <v>1.8800000000000001E-2</v>
      </c>
      <c r="P370" s="74">
        <f t="shared" si="12"/>
        <v>0.72030651340996166</v>
      </c>
      <c r="Q370" s="75">
        <v>1.3299999999999999E-2</v>
      </c>
      <c r="R370" s="3">
        <v>0</v>
      </c>
      <c r="S370" s="3">
        <v>1</v>
      </c>
      <c r="T370" s="3">
        <v>0</v>
      </c>
      <c r="U370" s="3">
        <v>0</v>
      </c>
      <c r="V370" s="3">
        <v>0</v>
      </c>
      <c r="W370" s="3">
        <v>1</v>
      </c>
      <c r="X370" s="3">
        <v>0</v>
      </c>
      <c r="Y370" s="3">
        <v>0</v>
      </c>
      <c r="Z370" t="s">
        <v>51</v>
      </c>
    </row>
    <row r="371" spans="1:27" x14ac:dyDescent="0.2">
      <c r="A371" s="43" t="s">
        <v>983</v>
      </c>
      <c r="B371" s="45" t="s">
        <v>984</v>
      </c>
      <c r="C371" s="3" t="s">
        <v>873</v>
      </c>
      <c r="D371" s="15">
        <v>40877</v>
      </c>
      <c r="E371" s="15">
        <v>42344</v>
      </c>
      <c r="F371" s="16">
        <v>50</v>
      </c>
      <c r="G371" s="17">
        <v>0.13250000000000001</v>
      </c>
      <c r="H371" s="17" t="s">
        <v>767</v>
      </c>
      <c r="I371" s="68" t="s">
        <v>12</v>
      </c>
      <c r="J371" s="75">
        <v>4.8500000000000001E-2</v>
      </c>
      <c r="K371" s="75">
        <v>3.3300000000000003E-2</v>
      </c>
      <c r="L371" s="74">
        <f t="shared" si="11"/>
        <v>0.6865979381443299</v>
      </c>
      <c r="M371" s="75">
        <v>2.3300000000000001E-2</v>
      </c>
      <c r="N371" s="75">
        <v>5.5300000000000002E-2</v>
      </c>
      <c r="O371" s="75">
        <v>3.7699999999999997E-2</v>
      </c>
      <c r="P371" s="74">
        <f t="shared" si="12"/>
        <v>0.68173598553345383</v>
      </c>
      <c r="Q371" s="75">
        <v>2.63E-2</v>
      </c>
      <c r="R371" s="3">
        <v>0</v>
      </c>
      <c r="S371" s="3">
        <v>1</v>
      </c>
      <c r="T371" s="3">
        <v>0</v>
      </c>
      <c r="U371" s="3">
        <v>0</v>
      </c>
      <c r="V371" s="3">
        <v>0</v>
      </c>
      <c r="W371" s="3">
        <v>1</v>
      </c>
      <c r="X371" s="3">
        <v>0</v>
      </c>
      <c r="Y371" s="3">
        <v>0</v>
      </c>
      <c r="Z371" t="s">
        <v>51</v>
      </c>
    </row>
    <row r="372" spans="1:27" x14ac:dyDescent="0.2">
      <c r="A372" s="43" t="s">
        <v>985</v>
      </c>
      <c r="B372" s="45" t="s">
        <v>986</v>
      </c>
      <c r="C372" s="3" t="s">
        <v>739</v>
      </c>
      <c r="D372" s="15">
        <v>40878</v>
      </c>
      <c r="E372" s="15">
        <v>42012</v>
      </c>
      <c r="F372" s="16">
        <v>75</v>
      </c>
      <c r="G372" s="17">
        <v>0.09</v>
      </c>
      <c r="H372" s="17" t="s">
        <v>78</v>
      </c>
      <c r="I372" s="68" t="s">
        <v>12</v>
      </c>
      <c r="J372" s="75">
        <v>2.0199999999999999E-2</v>
      </c>
      <c r="K372" s="75">
        <v>1.6299999999999999E-2</v>
      </c>
      <c r="L372" s="74">
        <f t="shared" si="11"/>
        <v>0.80693069306930687</v>
      </c>
      <c r="M372" s="75">
        <v>1.2999999999999999E-2</v>
      </c>
      <c r="N372" s="75">
        <v>2.1700000000000001E-2</v>
      </c>
      <c r="O372" s="75">
        <v>1.7600000000000001E-2</v>
      </c>
      <c r="P372" s="74">
        <f t="shared" si="12"/>
        <v>0.81105990783410142</v>
      </c>
      <c r="Q372" s="75">
        <v>1.26E-2</v>
      </c>
      <c r="R372" s="3">
        <v>1</v>
      </c>
      <c r="S372" s="3">
        <v>0</v>
      </c>
      <c r="T372" s="3">
        <v>0</v>
      </c>
      <c r="U372" s="3">
        <v>0</v>
      </c>
      <c r="V372" s="3">
        <v>0</v>
      </c>
      <c r="W372" s="3">
        <v>1</v>
      </c>
      <c r="X372" s="3">
        <v>0</v>
      </c>
      <c r="Y372" s="3">
        <v>0</v>
      </c>
      <c r="Z372" t="s">
        <v>854</v>
      </c>
    </row>
    <row r="373" spans="1:27" x14ac:dyDescent="0.2">
      <c r="A373" s="43" t="s">
        <v>987</v>
      </c>
      <c r="B373" s="45" t="s">
        <v>988</v>
      </c>
      <c r="C373" s="3" t="s">
        <v>739</v>
      </c>
      <c r="D373" s="15">
        <v>40878</v>
      </c>
      <c r="E373" s="15">
        <v>42012</v>
      </c>
      <c r="F373" s="16">
        <v>250</v>
      </c>
      <c r="G373" s="17">
        <v>0.10249999999999999</v>
      </c>
      <c r="H373" s="17" t="s">
        <v>78</v>
      </c>
      <c r="I373" s="68" t="s">
        <v>12</v>
      </c>
      <c r="J373" s="75">
        <v>2.2599999999999999E-2</v>
      </c>
      <c r="K373" s="75">
        <v>1.67E-2</v>
      </c>
      <c r="L373" s="74">
        <f t="shared" si="11"/>
        <v>0.73893805309734517</v>
      </c>
      <c r="M373" s="75">
        <v>1.23E-2</v>
      </c>
      <c r="N373" s="75">
        <v>2.5100000000000001E-2</v>
      </c>
      <c r="O373" s="75">
        <v>1.8700000000000001E-2</v>
      </c>
      <c r="P373" s="74">
        <f t="shared" si="12"/>
        <v>0.7450199203187251</v>
      </c>
      <c r="Q373" s="75">
        <v>1.2E-2</v>
      </c>
      <c r="R373" s="3">
        <v>1</v>
      </c>
      <c r="S373" s="3">
        <v>0</v>
      </c>
      <c r="T373" s="3">
        <v>0</v>
      </c>
      <c r="U373" s="3">
        <v>0</v>
      </c>
      <c r="V373" s="3">
        <v>0</v>
      </c>
      <c r="W373" s="3">
        <v>1</v>
      </c>
      <c r="X373" s="3">
        <v>0</v>
      </c>
      <c r="Y373" s="3">
        <v>0</v>
      </c>
      <c r="Z373" t="s">
        <v>854</v>
      </c>
    </row>
    <row r="374" spans="1:27" x14ac:dyDescent="0.2">
      <c r="A374" s="43" t="s">
        <v>989</v>
      </c>
      <c r="B374" s="45" t="s">
        <v>990</v>
      </c>
      <c r="C374" s="3" t="s">
        <v>739</v>
      </c>
      <c r="D374" s="15">
        <v>40878</v>
      </c>
      <c r="E374" s="15">
        <v>42012</v>
      </c>
      <c r="F374" s="16">
        <v>250</v>
      </c>
      <c r="G374" s="17">
        <v>0.1125</v>
      </c>
      <c r="H374" s="17" t="s">
        <v>371</v>
      </c>
      <c r="I374" s="68" t="s">
        <v>12</v>
      </c>
      <c r="J374" s="75">
        <v>2.75E-2</v>
      </c>
      <c r="K374" s="75">
        <v>2.01E-2</v>
      </c>
      <c r="L374" s="74">
        <f t="shared" ref="L374:L421" si="13">K374/J374</f>
        <v>0.73090909090909095</v>
      </c>
      <c r="M374" s="75">
        <v>1.4500000000000001E-2</v>
      </c>
      <c r="N374" s="75">
        <v>3.0599999999999999E-2</v>
      </c>
      <c r="O374" s="75">
        <v>2.2599999999999999E-2</v>
      </c>
      <c r="P374" s="74">
        <f t="shared" ref="P374:P421" si="14">O374/N374</f>
        <v>0.7385620915032679</v>
      </c>
      <c r="Q374" s="75">
        <v>1.41E-2</v>
      </c>
      <c r="R374" s="3">
        <v>1</v>
      </c>
      <c r="S374" s="3">
        <v>0</v>
      </c>
      <c r="T374" s="3">
        <v>0</v>
      </c>
      <c r="U374" s="3">
        <v>0</v>
      </c>
      <c r="V374" s="3">
        <v>0</v>
      </c>
      <c r="W374" s="3">
        <v>1</v>
      </c>
      <c r="X374" s="3">
        <v>0</v>
      </c>
      <c r="Y374" s="3">
        <v>0</v>
      </c>
      <c r="Z374" t="s">
        <v>854</v>
      </c>
    </row>
    <row r="375" spans="1:27" x14ac:dyDescent="0.2">
      <c r="A375" s="43" t="s">
        <v>991</v>
      </c>
      <c r="B375" s="45" t="s">
        <v>992</v>
      </c>
      <c r="C375" s="3" t="s">
        <v>993</v>
      </c>
      <c r="D375" s="15">
        <v>40885</v>
      </c>
      <c r="E375" s="15">
        <v>42012</v>
      </c>
      <c r="F375" s="16">
        <v>200</v>
      </c>
      <c r="G375" s="17">
        <v>3.7499999999999999E-2</v>
      </c>
      <c r="H375" s="17" t="s">
        <v>64</v>
      </c>
      <c r="I375" s="68" t="s">
        <v>14</v>
      </c>
      <c r="J375" s="75">
        <v>5.4000000000000003E-3</v>
      </c>
      <c r="K375" s="75">
        <v>3.5000000000000001E-3</v>
      </c>
      <c r="L375" s="74">
        <f t="shared" si="13"/>
        <v>0.64814814814814814</v>
      </c>
      <c r="M375" s="75">
        <v>2.0999999999999999E-3</v>
      </c>
      <c r="N375" s="75">
        <v>5.4000000000000003E-3</v>
      </c>
      <c r="O375" s="75">
        <v>3.5000000000000001E-3</v>
      </c>
      <c r="P375" s="74">
        <f t="shared" si="14"/>
        <v>0.64814814814814814</v>
      </c>
      <c r="Q375" s="75">
        <v>2.0999999999999999E-3</v>
      </c>
      <c r="R375" s="3">
        <v>1</v>
      </c>
      <c r="S375" s="3">
        <v>0</v>
      </c>
      <c r="T375" s="3">
        <v>0</v>
      </c>
      <c r="U375" s="3">
        <v>0</v>
      </c>
      <c r="V375" s="3">
        <v>0</v>
      </c>
      <c r="W375" s="3">
        <v>1</v>
      </c>
      <c r="X375" s="3">
        <v>0</v>
      </c>
      <c r="Y375" s="3">
        <v>0</v>
      </c>
      <c r="Z375" t="s">
        <v>994</v>
      </c>
    </row>
    <row r="376" spans="1:27" x14ac:dyDescent="0.2">
      <c r="A376" s="43" t="s">
        <v>995</v>
      </c>
      <c r="B376" s="45" t="s">
        <v>996</v>
      </c>
      <c r="C376" s="3" t="s">
        <v>739</v>
      </c>
      <c r="D376" s="15">
        <v>40889</v>
      </c>
      <c r="E376" s="15">
        <v>42012</v>
      </c>
      <c r="F376" s="16">
        <v>125</v>
      </c>
      <c r="G376" s="17">
        <v>0.1525</v>
      </c>
      <c r="H376" s="17" t="s">
        <v>85</v>
      </c>
      <c r="I376" s="68" t="s">
        <v>12</v>
      </c>
      <c r="J376" s="75">
        <v>4.2799999999999998E-2</v>
      </c>
      <c r="K376" s="75">
        <v>3.5799999999999998E-2</v>
      </c>
      <c r="L376" s="74">
        <f t="shared" si="13"/>
        <v>0.83644859813084116</v>
      </c>
      <c r="M376" s="75">
        <v>3.0099999999999998E-2</v>
      </c>
      <c r="N376" s="75">
        <v>4.7500000000000001E-2</v>
      </c>
      <c r="O376" s="75">
        <v>3.95E-2</v>
      </c>
      <c r="P376" s="74">
        <f t="shared" si="14"/>
        <v>0.83157894736842108</v>
      </c>
      <c r="Q376" s="75">
        <v>3.3599999999999998E-2</v>
      </c>
      <c r="R376" s="3">
        <v>1</v>
      </c>
      <c r="S376" s="3">
        <v>0</v>
      </c>
      <c r="T376" s="3">
        <v>0</v>
      </c>
      <c r="U376" s="3">
        <v>0</v>
      </c>
      <c r="V376" s="3">
        <v>0</v>
      </c>
      <c r="W376" s="3">
        <v>1</v>
      </c>
      <c r="X376" s="3">
        <v>0</v>
      </c>
      <c r="Y376" s="3">
        <v>0</v>
      </c>
      <c r="Z376" t="s">
        <v>128</v>
      </c>
    </row>
    <row r="377" spans="1:27" x14ac:dyDescent="0.2">
      <c r="A377" s="43" t="s">
        <v>997</v>
      </c>
      <c r="B377" s="45" t="s">
        <v>998</v>
      </c>
      <c r="C377" s="3" t="s">
        <v>739</v>
      </c>
      <c r="D377" s="15">
        <v>40889</v>
      </c>
      <c r="E377" s="15">
        <v>42012</v>
      </c>
      <c r="F377" s="16">
        <v>145</v>
      </c>
      <c r="G377" s="17">
        <v>0.125</v>
      </c>
      <c r="H377" s="17" t="s">
        <v>371</v>
      </c>
      <c r="I377" s="68" t="s">
        <v>12</v>
      </c>
      <c r="J377" s="75">
        <v>3.0099999999999998E-2</v>
      </c>
      <c r="K377" s="75">
        <v>2.5499999999999998E-2</v>
      </c>
      <c r="L377" s="74">
        <f t="shared" si="13"/>
        <v>0.84717607973421927</v>
      </c>
      <c r="M377" s="75">
        <v>2.18E-2</v>
      </c>
      <c r="N377" s="75">
        <v>3.3599999999999998E-2</v>
      </c>
      <c r="O377" s="75">
        <v>2.8299999999999999E-2</v>
      </c>
      <c r="P377" s="74">
        <f t="shared" si="14"/>
        <v>0.84226190476190477</v>
      </c>
      <c r="Q377" s="75">
        <v>2.3900000000000001E-2</v>
      </c>
      <c r="R377" s="3">
        <v>1</v>
      </c>
      <c r="S377" s="3">
        <v>0</v>
      </c>
      <c r="T377" s="3">
        <v>0</v>
      </c>
      <c r="U377" s="3">
        <v>0</v>
      </c>
      <c r="V377" s="3">
        <v>0</v>
      </c>
      <c r="W377" s="3">
        <v>1</v>
      </c>
      <c r="X377" s="3">
        <v>0</v>
      </c>
      <c r="Y377" s="3">
        <v>0</v>
      </c>
      <c r="Z377" t="s">
        <v>128</v>
      </c>
    </row>
    <row r="378" spans="1:27" x14ac:dyDescent="0.2">
      <c r="A378" s="43" t="s">
        <v>999</v>
      </c>
      <c r="B378" s="45" t="s">
        <v>1000</v>
      </c>
      <c r="C378" s="3" t="s">
        <v>24</v>
      </c>
      <c r="D378" s="15">
        <v>40889</v>
      </c>
      <c r="E378" s="15">
        <v>42103</v>
      </c>
      <c r="F378" s="16">
        <v>66.900000000000006</v>
      </c>
      <c r="G378" s="17">
        <v>0.08</v>
      </c>
      <c r="H378" s="17" t="s">
        <v>85</v>
      </c>
      <c r="I378" s="68" t="s">
        <v>12</v>
      </c>
      <c r="J378" s="75">
        <v>4.2299999999999997E-2</v>
      </c>
      <c r="K378" s="75">
        <v>3.49E-2</v>
      </c>
      <c r="L378" s="74">
        <f t="shared" si="13"/>
        <v>0.82505910165484642</v>
      </c>
      <c r="M378" s="75">
        <v>2.9100000000000001E-2</v>
      </c>
      <c r="N378" s="75">
        <v>4.2299999999999997E-2</v>
      </c>
      <c r="O378" s="75">
        <v>3.49E-2</v>
      </c>
      <c r="P378" s="74">
        <f t="shared" si="14"/>
        <v>0.82505910165484642</v>
      </c>
      <c r="Q378" s="75">
        <v>2.9100000000000001E-2</v>
      </c>
      <c r="R378" s="3">
        <v>1</v>
      </c>
      <c r="S378" s="3">
        <v>0</v>
      </c>
      <c r="T378" s="3">
        <v>0</v>
      </c>
      <c r="U378" s="3">
        <v>0</v>
      </c>
      <c r="V378" s="3">
        <v>0</v>
      </c>
      <c r="W378" s="3">
        <v>1</v>
      </c>
      <c r="X378" s="3">
        <v>0</v>
      </c>
      <c r="Y378" s="3">
        <v>0</v>
      </c>
      <c r="Z378" t="s">
        <v>128</v>
      </c>
    </row>
    <row r="379" spans="1:27" x14ac:dyDescent="0.2">
      <c r="A379" s="43" t="s">
        <v>1001</v>
      </c>
      <c r="B379" s="45" t="s">
        <v>1002</v>
      </c>
      <c r="C379" s="3" t="s">
        <v>1003</v>
      </c>
      <c r="D379" s="15">
        <v>40899</v>
      </c>
      <c r="E379" s="15">
        <v>42012</v>
      </c>
      <c r="F379" s="16">
        <v>150</v>
      </c>
      <c r="G379" s="17">
        <v>0.16750000000000001</v>
      </c>
      <c r="H379" s="17" t="s">
        <v>99</v>
      </c>
      <c r="I379" s="68" t="s">
        <v>12</v>
      </c>
      <c r="J379" s="75">
        <v>4.1399999999999999E-2</v>
      </c>
      <c r="K379" s="75">
        <v>3.6200000000000003E-2</v>
      </c>
      <c r="L379" s="74">
        <f t="shared" si="13"/>
        <v>0.87439613526570059</v>
      </c>
      <c r="M379" s="75">
        <v>3.1199999999999999E-2</v>
      </c>
      <c r="N379" s="75">
        <v>4.5400000000000003E-2</v>
      </c>
      <c r="O379" s="75">
        <v>3.9800000000000002E-2</v>
      </c>
      <c r="P379" s="74">
        <f t="shared" si="14"/>
        <v>0.87665198237885467</v>
      </c>
      <c r="Q379" s="75">
        <v>3.44E-2</v>
      </c>
      <c r="R379" s="3">
        <v>1</v>
      </c>
      <c r="S379" s="3">
        <v>0</v>
      </c>
      <c r="T379" s="3">
        <v>0</v>
      </c>
      <c r="U379" s="3">
        <v>0</v>
      </c>
      <c r="V379" s="3">
        <v>0</v>
      </c>
      <c r="W379" s="3">
        <v>0</v>
      </c>
      <c r="X379" s="3">
        <v>1</v>
      </c>
      <c r="Y379" s="3">
        <v>0</v>
      </c>
      <c r="Z379" t="s">
        <v>1004</v>
      </c>
    </row>
    <row r="380" spans="1:27" x14ac:dyDescent="0.2">
      <c r="A380" s="46" t="s">
        <v>1005</v>
      </c>
      <c r="B380" s="47" t="s">
        <v>1006</v>
      </c>
      <c r="C380" s="13" t="s">
        <v>739</v>
      </c>
      <c r="D380" s="10">
        <v>40905</v>
      </c>
      <c r="E380" s="10">
        <v>41648</v>
      </c>
      <c r="F380" s="11">
        <v>100</v>
      </c>
      <c r="G380" s="12">
        <v>0.18</v>
      </c>
      <c r="H380" s="12" t="s">
        <v>767</v>
      </c>
      <c r="I380" s="67" t="s">
        <v>12</v>
      </c>
      <c r="J380" s="72">
        <v>7.2900000000000006E-2</v>
      </c>
      <c r="K380" s="72">
        <v>4.6199999999999998E-2</v>
      </c>
      <c r="L380" s="76">
        <f t="shared" si="13"/>
        <v>0.63374485596707808</v>
      </c>
      <c r="M380" s="72">
        <v>2.8299999999999999E-2</v>
      </c>
      <c r="N380" s="72">
        <v>8.1699999999999995E-2</v>
      </c>
      <c r="O380" s="72">
        <v>5.1200000000000002E-2</v>
      </c>
      <c r="P380" s="76">
        <f t="shared" si="14"/>
        <v>0.62668298653610777</v>
      </c>
      <c r="Q380" s="72">
        <v>3.1300000000000001E-2</v>
      </c>
      <c r="R380" s="13">
        <v>1</v>
      </c>
      <c r="S380" s="13">
        <v>0</v>
      </c>
      <c r="T380" s="13">
        <v>0</v>
      </c>
      <c r="U380" s="13">
        <v>0</v>
      </c>
      <c r="V380" s="13">
        <v>0</v>
      </c>
      <c r="W380" s="13">
        <v>0</v>
      </c>
      <c r="X380" s="13">
        <v>1</v>
      </c>
      <c r="Y380" s="13">
        <v>0</v>
      </c>
      <c r="Z380" s="9" t="s">
        <v>962</v>
      </c>
      <c r="AA380" s="9"/>
    </row>
    <row r="381" spans="1:27" x14ac:dyDescent="0.2">
      <c r="A381" s="43" t="s">
        <v>1007</v>
      </c>
      <c r="B381" s="45" t="s">
        <v>1008</v>
      </c>
      <c r="C381" s="3" t="s">
        <v>832</v>
      </c>
      <c r="D381" s="15">
        <v>40934</v>
      </c>
      <c r="E381" s="15">
        <v>42031</v>
      </c>
      <c r="F381" s="16">
        <v>23</v>
      </c>
      <c r="G381" s="17">
        <v>0.16500000000000001</v>
      </c>
      <c r="H381" s="17" t="s">
        <v>767</v>
      </c>
      <c r="I381" s="68" t="s">
        <v>12</v>
      </c>
      <c r="J381" s="75">
        <v>6.2399999999999997E-2</v>
      </c>
      <c r="K381" s="75">
        <v>5.2999999999999999E-2</v>
      </c>
      <c r="L381" s="74">
        <f t="shared" si="13"/>
        <v>0.84935897435897434</v>
      </c>
      <c r="M381" s="75">
        <v>4.58E-2</v>
      </c>
      <c r="N381" s="75">
        <v>6.59E-2</v>
      </c>
      <c r="O381" s="75">
        <v>5.5899999999999998E-2</v>
      </c>
      <c r="P381" s="74">
        <f t="shared" si="14"/>
        <v>0.84825493171471922</v>
      </c>
      <c r="Q381" s="75">
        <v>4.82E-2</v>
      </c>
      <c r="R381" s="3">
        <v>1</v>
      </c>
      <c r="S381" s="3">
        <v>0</v>
      </c>
      <c r="T381" s="3">
        <v>0</v>
      </c>
      <c r="U381" s="3">
        <v>0</v>
      </c>
      <c r="V381" s="3">
        <v>0</v>
      </c>
      <c r="W381" s="3">
        <v>0</v>
      </c>
      <c r="X381" s="3">
        <v>1</v>
      </c>
      <c r="Y381" s="3">
        <v>0</v>
      </c>
      <c r="Z381" t="s">
        <v>59</v>
      </c>
    </row>
    <row r="382" spans="1:27" x14ac:dyDescent="0.2">
      <c r="A382" s="43" t="s">
        <v>1009</v>
      </c>
      <c r="B382" s="45" t="s">
        <v>1010</v>
      </c>
      <c r="C382" s="3" t="s">
        <v>35</v>
      </c>
      <c r="D382" s="15">
        <v>40934</v>
      </c>
      <c r="E382" s="15">
        <v>42031</v>
      </c>
      <c r="F382" s="16">
        <v>40</v>
      </c>
      <c r="G382" s="17">
        <v>0.11</v>
      </c>
      <c r="H382" s="17" t="s">
        <v>85</v>
      </c>
      <c r="I382" s="68" t="s">
        <v>12</v>
      </c>
      <c r="J382" s="75">
        <v>3.1199999999999999E-2</v>
      </c>
      <c r="K382" s="75">
        <v>2.5899999999999999E-2</v>
      </c>
      <c r="L382" s="74">
        <f>K382/J382</f>
        <v>0.83012820512820518</v>
      </c>
      <c r="M382" s="75">
        <v>2.24E-2</v>
      </c>
      <c r="N382" s="75">
        <v>3.5099999999999999E-2</v>
      </c>
      <c r="O382" s="75">
        <v>2.9100000000000001E-2</v>
      </c>
      <c r="P382" s="74">
        <f>O382/N382</f>
        <v>0.82905982905982911</v>
      </c>
      <c r="Q382" s="75">
        <v>2.5000000000000001E-2</v>
      </c>
      <c r="R382" s="3">
        <v>1</v>
      </c>
      <c r="S382" s="3">
        <v>0</v>
      </c>
      <c r="T382" s="3">
        <v>0</v>
      </c>
      <c r="U382" s="3">
        <v>0</v>
      </c>
      <c r="V382" s="3">
        <v>0</v>
      </c>
      <c r="W382" s="3">
        <v>0</v>
      </c>
      <c r="X382" s="3">
        <v>1</v>
      </c>
      <c r="Y382" s="3">
        <v>0</v>
      </c>
      <c r="Z382" t="s">
        <v>59</v>
      </c>
    </row>
    <row r="383" spans="1:27" x14ac:dyDescent="0.2">
      <c r="A383" s="43" t="s">
        <v>1011</v>
      </c>
      <c r="B383" s="45" t="s">
        <v>1012</v>
      </c>
      <c r="C383" s="3" t="s">
        <v>1013</v>
      </c>
      <c r="D383" s="15">
        <v>40938</v>
      </c>
      <c r="E383" s="15">
        <v>42050</v>
      </c>
      <c r="F383" s="16">
        <v>100</v>
      </c>
      <c r="G383" s="17">
        <v>8.3500000000000005E-2</v>
      </c>
      <c r="H383" s="17" t="s">
        <v>78</v>
      </c>
      <c r="I383" s="68" t="s">
        <v>12</v>
      </c>
      <c r="J383" s="75">
        <v>2.3300000000000001E-2</v>
      </c>
      <c r="K383" s="75">
        <v>1.38E-2</v>
      </c>
      <c r="L383" s="74">
        <f>K383/J383</f>
        <v>0.59227467811158796</v>
      </c>
      <c r="M383" s="75">
        <v>8.8999999999999999E-3</v>
      </c>
      <c r="N383" s="75">
        <v>2.64E-2</v>
      </c>
      <c r="O383" s="75">
        <v>1.5800000000000002E-2</v>
      </c>
      <c r="P383" s="74">
        <f>O383/N383</f>
        <v>0.59848484848484851</v>
      </c>
      <c r="Q383" s="75">
        <v>1.03E-2</v>
      </c>
      <c r="R383" s="3">
        <v>1</v>
      </c>
      <c r="S383" s="3">
        <v>0</v>
      </c>
      <c r="T383" s="3">
        <v>0</v>
      </c>
      <c r="U383" s="3">
        <v>0</v>
      </c>
      <c r="V383" s="3">
        <v>0</v>
      </c>
      <c r="W383" s="3">
        <v>1</v>
      </c>
      <c r="X383" s="3">
        <v>0</v>
      </c>
      <c r="Y383" s="3">
        <v>0</v>
      </c>
      <c r="Z383" t="s">
        <v>770</v>
      </c>
    </row>
    <row r="384" spans="1:27" x14ac:dyDescent="0.2">
      <c r="A384" s="43" t="s">
        <v>1014</v>
      </c>
      <c r="B384" s="45" t="s">
        <v>1015</v>
      </c>
      <c r="C384" s="3" t="s">
        <v>1013</v>
      </c>
      <c r="D384" s="15">
        <v>40938</v>
      </c>
      <c r="E384" s="15">
        <v>42050</v>
      </c>
      <c r="F384" s="16">
        <v>30</v>
      </c>
      <c r="G384" s="17">
        <v>0.13500000000000001</v>
      </c>
      <c r="H384" s="17" t="s">
        <v>99</v>
      </c>
      <c r="I384" s="68" t="s">
        <v>12</v>
      </c>
      <c r="J384" s="75">
        <v>4.9799999999999997E-2</v>
      </c>
      <c r="K384" s="75">
        <v>3.3799999999999997E-2</v>
      </c>
      <c r="L384" s="74">
        <f>K384/J384</f>
        <v>0.67871485943775101</v>
      </c>
      <c r="M384" s="75">
        <v>2.3599999999999999E-2</v>
      </c>
      <c r="N384" s="75">
        <v>5.5100000000000003E-2</v>
      </c>
      <c r="O384" s="75">
        <v>3.78E-2</v>
      </c>
      <c r="P384" s="74">
        <f>O384/N384</f>
        <v>0.68602540834845727</v>
      </c>
      <c r="Q384" s="75">
        <v>2.6700000000000002E-2</v>
      </c>
      <c r="R384" s="3">
        <v>1</v>
      </c>
      <c r="S384" s="3">
        <v>0</v>
      </c>
      <c r="T384" s="3">
        <v>0</v>
      </c>
      <c r="U384" s="3">
        <v>0</v>
      </c>
      <c r="V384" s="3">
        <v>0</v>
      </c>
      <c r="W384" s="3">
        <v>1</v>
      </c>
      <c r="X384" s="3">
        <v>0</v>
      </c>
      <c r="Y384" s="3">
        <v>0</v>
      </c>
      <c r="Z384" t="s">
        <v>770</v>
      </c>
    </row>
    <row r="385" spans="1:27" x14ac:dyDescent="0.2">
      <c r="A385" s="43" t="s">
        <v>1016</v>
      </c>
      <c r="B385" s="45" t="s">
        <v>1017</v>
      </c>
      <c r="C385" s="3" t="s">
        <v>114</v>
      </c>
      <c r="D385" s="15">
        <v>40945</v>
      </c>
      <c r="E385" s="15">
        <v>42051</v>
      </c>
      <c r="F385" s="16">
        <v>300</v>
      </c>
      <c r="G385" s="17">
        <v>5.2499999999999998E-2</v>
      </c>
      <c r="H385" s="17" t="s">
        <v>64</v>
      </c>
      <c r="I385" s="68" t="s">
        <v>12</v>
      </c>
      <c r="J385" s="75">
        <v>1.04E-2</v>
      </c>
      <c r="K385" s="75">
        <v>9.4999999999999998E-3</v>
      </c>
      <c r="L385" s="74">
        <f>K385/J385</f>
        <v>0.91346153846153844</v>
      </c>
      <c r="M385" s="75">
        <v>8.8000000000000005E-3</v>
      </c>
      <c r="N385" s="75">
        <v>1.04E-2</v>
      </c>
      <c r="O385" s="75">
        <v>9.4999999999999998E-3</v>
      </c>
      <c r="P385" s="74">
        <f>O385/N385</f>
        <v>0.91346153846153844</v>
      </c>
      <c r="Q385" s="75">
        <v>8.8000000000000005E-3</v>
      </c>
      <c r="R385" s="3">
        <v>1</v>
      </c>
      <c r="S385" s="3">
        <v>0</v>
      </c>
      <c r="T385" s="3">
        <v>0</v>
      </c>
      <c r="U385" s="3">
        <v>0</v>
      </c>
      <c r="V385" s="3">
        <v>0</v>
      </c>
      <c r="W385" s="3">
        <v>0</v>
      </c>
      <c r="X385" s="3">
        <v>1</v>
      </c>
      <c r="Y385" s="3">
        <v>0</v>
      </c>
      <c r="Z385" t="s">
        <v>478</v>
      </c>
      <c r="AA385" t="s">
        <v>263</v>
      </c>
    </row>
    <row r="386" spans="1:27" x14ac:dyDescent="0.2">
      <c r="A386" s="43" t="s">
        <v>1018</v>
      </c>
      <c r="B386" s="45" t="s">
        <v>1019</v>
      </c>
      <c r="C386" s="3" t="s">
        <v>159</v>
      </c>
      <c r="D386" s="15">
        <v>40946</v>
      </c>
      <c r="E386" s="15">
        <v>42048</v>
      </c>
      <c r="F386" s="16">
        <v>150</v>
      </c>
      <c r="G386" s="17">
        <v>7.2499999999999995E-2</v>
      </c>
      <c r="H386" s="17" t="s">
        <v>78</v>
      </c>
      <c r="I386" s="68" t="s">
        <v>12</v>
      </c>
      <c r="J386" s="75">
        <v>2.0400000000000001E-2</v>
      </c>
      <c r="K386" s="75">
        <v>1.9599999999999999E-2</v>
      </c>
      <c r="L386" s="74">
        <f t="shared" si="13"/>
        <v>0.96078431372549011</v>
      </c>
      <c r="M386" s="75">
        <v>1.89E-2</v>
      </c>
      <c r="N386" s="75">
        <v>2.4899999999999999E-2</v>
      </c>
      <c r="O386" s="75">
        <v>2.3599999999999999E-2</v>
      </c>
      <c r="P386" s="74">
        <f t="shared" si="14"/>
        <v>0.94779116465863456</v>
      </c>
      <c r="Q386" s="75">
        <v>2.2599999999999999E-2</v>
      </c>
      <c r="R386" s="3">
        <v>0</v>
      </c>
      <c r="S386" s="3">
        <v>1</v>
      </c>
      <c r="T386" s="3">
        <v>0</v>
      </c>
      <c r="U386" s="3">
        <v>0</v>
      </c>
      <c r="V386" s="3">
        <v>0</v>
      </c>
      <c r="W386" s="3">
        <v>1</v>
      </c>
      <c r="X386" s="3">
        <v>0</v>
      </c>
      <c r="Y386" s="3">
        <v>0</v>
      </c>
      <c r="Z386" t="s">
        <v>827</v>
      </c>
    </row>
    <row r="387" spans="1:27" x14ac:dyDescent="0.2">
      <c r="A387" s="43" t="s">
        <v>1020</v>
      </c>
      <c r="B387" s="45" t="s">
        <v>1021</v>
      </c>
      <c r="C387" s="3" t="s">
        <v>945</v>
      </c>
      <c r="D387" s="15">
        <v>40966</v>
      </c>
      <c r="E387" s="15">
        <v>42103</v>
      </c>
      <c r="F387" s="16">
        <v>75</v>
      </c>
      <c r="G387" s="17">
        <v>8.5000000000000006E-2</v>
      </c>
      <c r="H387" s="17" t="s">
        <v>371</v>
      </c>
      <c r="I387" s="68" t="s">
        <v>12</v>
      </c>
      <c r="J387" s="75">
        <v>2.3599999999999999E-2</v>
      </c>
      <c r="K387" s="75">
        <v>1.77E-2</v>
      </c>
      <c r="L387" s="74">
        <f>K387/J387</f>
        <v>0.75</v>
      </c>
      <c r="M387" s="75">
        <v>1.3299999999999999E-2</v>
      </c>
      <c r="N387" s="75">
        <v>2.5499999999999998E-2</v>
      </c>
      <c r="O387" s="75">
        <v>1.9099999999999999E-2</v>
      </c>
      <c r="P387" s="75">
        <f>O387/N387</f>
        <v>0.74901960784313726</v>
      </c>
      <c r="Q387" s="75">
        <v>1.44E-2</v>
      </c>
      <c r="R387" s="3">
        <v>1</v>
      </c>
      <c r="S387" s="3">
        <v>0</v>
      </c>
      <c r="T387" s="3">
        <v>0</v>
      </c>
      <c r="U387" s="3">
        <v>0</v>
      </c>
      <c r="V387" s="3">
        <v>0</v>
      </c>
      <c r="W387" s="3">
        <v>0</v>
      </c>
      <c r="X387" s="3">
        <v>1</v>
      </c>
      <c r="Y387" s="3">
        <v>0</v>
      </c>
      <c r="Z387" t="s">
        <v>38</v>
      </c>
    </row>
    <row r="388" spans="1:27" x14ac:dyDescent="0.2">
      <c r="A388" s="43" t="s">
        <v>1022</v>
      </c>
      <c r="B388" s="45" t="s">
        <v>1023</v>
      </c>
      <c r="C388" s="3" t="s">
        <v>410</v>
      </c>
      <c r="D388" s="15">
        <v>40973</v>
      </c>
      <c r="E388" s="15">
        <v>42075</v>
      </c>
      <c r="F388" s="16">
        <v>100</v>
      </c>
      <c r="G388" s="17">
        <v>0.09</v>
      </c>
      <c r="H388" s="17" t="s">
        <v>54</v>
      </c>
      <c r="I388" s="68" t="s">
        <v>12</v>
      </c>
      <c r="J388" s="75">
        <v>1.5100000000000001E-2</v>
      </c>
      <c r="K388" s="75">
        <v>1.38E-2</v>
      </c>
      <c r="L388" s="75">
        <f t="shared" si="13"/>
        <v>0.91390728476821192</v>
      </c>
      <c r="M388" s="75">
        <v>1.2500000000000001E-2</v>
      </c>
      <c r="N388" s="75">
        <v>1.6299999999999999E-2</v>
      </c>
      <c r="O388" s="75">
        <v>1.49E-2</v>
      </c>
      <c r="P388" s="75">
        <f t="shared" si="14"/>
        <v>0.91411042944785281</v>
      </c>
      <c r="Q388" s="75">
        <v>1.32E-2</v>
      </c>
      <c r="R388" s="3">
        <v>0</v>
      </c>
      <c r="S388" s="3">
        <v>1</v>
      </c>
      <c r="T388" s="3">
        <v>0</v>
      </c>
      <c r="U388" s="3">
        <v>0</v>
      </c>
      <c r="V388" s="3">
        <v>0</v>
      </c>
      <c r="W388" s="3">
        <v>1</v>
      </c>
      <c r="X388" s="3">
        <v>0</v>
      </c>
      <c r="Y388" s="3">
        <v>0</v>
      </c>
      <c r="Z388" t="s">
        <v>468</v>
      </c>
    </row>
    <row r="389" spans="1:27" x14ac:dyDescent="0.2">
      <c r="A389" s="43" t="s">
        <v>1024</v>
      </c>
      <c r="B389" s="45" t="s">
        <v>1025</v>
      </c>
      <c r="C389" s="3" t="s">
        <v>410</v>
      </c>
      <c r="D389" s="15">
        <v>40973</v>
      </c>
      <c r="E389" s="15">
        <v>42075</v>
      </c>
      <c r="F389" s="16">
        <v>175</v>
      </c>
      <c r="G389" s="17">
        <v>0.12</v>
      </c>
      <c r="H389" s="17" t="s">
        <v>85</v>
      </c>
      <c r="I389" s="68" t="s">
        <v>12</v>
      </c>
      <c r="J389" s="75">
        <v>3.0099999999999998E-2</v>
      </c>
      <c r="K389" s="75">
        <v>2.1700000000000001E-2</v>
      </c>
      <c r="L389" s="75">
        <f t="shared" si="13"/>
        <v>0.72093023255813959</v>
      </c>
      <c r="M389" s="75">
        <v>1.6299999999999999E-2</v>
      </c>
      <c r="N389" s="75">
        <v>3.4099999999999998E-2</v>
      </c>
      <c r="O389" s="75">
        <v>2.3699999999999999E-2</v>
      </c>
      <c r="P389" s="75">
        <f t="shared" si="14"/>
        <v>0.69501466275659829</v>
      </c>
      <c r="Q389" s="75">
        <v>1.7600000000000001E-2</v>
      </c>
      <c r="R389" s="3">
        <v>0</v>
      </c>
      <c r="S389" s="3">
        <v>1</v>
      </c>
      <c r="T389" s="3">
        <v>0</v>
      </c>
      <c r="U389" s="3">
        <v>0</v>
      </c>
      <c r="V389" s="3">
        <v>0</v>
      </c>
      <c r="W389" s="3">
        <v>1</v>
      </c>
      <c r="X389" s="3">
        <v>0</v>
      </c>
      <c r="Y389" s="3">
        <v>0</v>
      </c>
      <c r="Z389" t="s">
        <v>468</v>
      </c>
    </row>
    <row r="390" spans="1:27" x14ac:dyDescent="0.2">
      <c r="A390" s="43" t="s">
        <v>1026</v>
      </c>
      <c r="B390" s="45" t="s">
        <v>1027</v>
      </c>
      <c r="C390" s="3" t="s">
        <v>1028</v>
      </c>
      <c r="D390" s="15">
        <v>40977</v>
      </c>
      <c r="E390" s="15">
        <v>42445</v>
      </c>
      <c r="F390" s="16">
        <v>75</v>
      </c>
      <c r="G390" s="17">
        <v>0.09</v>
      </c>
      <c r="H390" s="17" t="s">
        <v>54</v>
      </c>
      <c r="I390" s="68" t="s">
        <v>12</v>
      </c>
      <c r="J390" s="75">
        <v>1.5900000000000001E-2</v>
      </c>
      <c r="K390" s="75">
        <v>1.4E-2</v>
      </c>
      <c r="L390" s="75">
        <f t="shared" si="13"/>
        <v>0.88050314465408797</v>
      </c>
      <c r="M390" s="75">
        <v>1.23E-2</v>
      </c>
      <c r="N390" s="75">
        <v>1.7399999999999999E-2</v>
      </c>
      <c r="O390" s="75">
        <v>1.54E-2</v>
      </c>
      <c r="P390" s="75">
        <f t="shared" si="14"/>
        <v>0.88505747126436796</v>
      </c>
      <c r="Q390" s="75">
        <v>1.35E-2</v>
      </c>
      <c r="R390" s="3">
        <v>0</v>
      </c>
      <c r="S390" s="3">
        <v>1</v>
      </c>
      <c r="T390" s="3">
        <v>0</v>
      </c>
      <c r="U390" s="3">
        <v>0</v>
      </c>
      <c r="V390" s="3">
        <v>0</v>
      </c>
      <c r="W390" s="3">
        <v>1</v>
      </c>
      <c r="X390" s="3">
        <v>0</v>
      </c>
      <c r="Y390" s="3">
        <v>0</v>
      </c>
      <c r="Z390" t="s">
        <v>551</v>
      </c>
    </row>
    <row r="391" spans="1:27" x14ac:dyDescent="0.2">
      <c r="A391" s="43" t="s">
        <v>1029</v>
      </c>
      <c r="B391" s="45" t="s">
        <v>1030</v>
      </c>
      <c r="C391" s="3" t="s">
        <v>1028</v>
      </c>
      <c r="D391" s="15">
        <v>40977</v>
      </c>
      <c r="E391" s="15">
        <v>42445</v>
      </c>
      <c r="F391" s="16">
        <v>75</v>
      </c>
      <c r="G391" s="17">
        <v>0.1075</v>
      </c>
      <c r="H391" s="17" t="s">
        <v>78</v>
      </c>
      <c r="I391" s="68" t="s">
        <v>12</v>
      </c>
      <c r="J391" s="75">
        <v>2.1100000000000001E-2</v>
      </c>
      <c r="K391" s="75">
        <v>1.9099999999999999E-2</v>
      </c>
      <c r="L391" s="75">
        <f t="shared" si="13"/>
        <v>0.90521327014218</v>
      </c>
      <c r="M391" s="75">
        <v>1.7600000000000001E-2</v>
      </c>
      <c r="N391" s="75">
        <v>2.35E-2</v>
      </c>
      <c r="O391" s="75">
        <v>2.1299999999999999E-2</v>
      </c>
      <c r="P391" s="75">
        <f t="shared" si="14"/>
        <v>0.90638297872340423</v>
      </c>
      <c r="Q391" s="75">
        <v>1.95E-2</v>
      </c>
      <c r="R391" s="3">
        <v>0</v>
      </c>
      <c r="S391" s="3">
        <v>1</v>
      </c>
      <c r="T391" s="3">
        <v>0</v>
      </c>
      <c r="U391" s="3">
        <v>0</v>
      </c>
      <c r="V391" s="3">
        <v>0</v>
      </c>
      <c r="W391" s="3">
        <v>1</v>
      </c>
      <c r="X391" s="3">
        <v>0</v>
      </c>
      <c r="Y391" s="3">
        <v>0</v>
      </c>
      <c r="Z391" t="s">
        <v>551</v>
      </c>
    </row>
    <row r="392" spans="1:27" x14ac:dyDescent="0.2">
      <c r="A392" s="43" t="s">
        <v>1031</v>
      </c>
      <c r="B392" s="45" t="s">
        <v>1032</v>
      </c>
      <c r="C392" s="3" t="s">
        <v>1033</v>
      </c>
      <c r="D392" s="15">
        <v>40991</v>
      </c>
      <c r="E392" s="15">
        <v>42011</v>
      </c>
      <c r="F392" s="16">
        <v>100</v>
      </c>
      <c r="G392" s="17">
        <v>4.4999999999999998E-2</v>
      </c>
      <c r="H392" s="17" t="s">
        <v>127</v>
      </c>
      <c r="I392" s="68" t="s">
        <v>12</v>
      </c>
      <c r="J392" s="75">
        <v>4.0000000000000002E-4</v>
      </c>
      <c r="K392" s="75">
        <v>1E-4</v>
      </c>
      <c r="L392" s="75">
        <f t="shared" si="13"/>
        <v>0.25</v>
      </c>
      <c r="M392" s="75">
        <v>0</v>
      </c>
      <c r="N392" s="75">
        <v>4.0000000000000002E-4</v>
      </c>
      <c r="O392" s="75">
        <v>1E-4</v>
      </c>
      <c r="P392" s="75">
        <f t="shared" si="14"/>
        <v>0.25</v>
      </c>
      <c r="Q392" s="75">
        <v>0</v>
      </c>
      <c r="R392" s="3">
        <v>0</v>
      </c>
      <c r="S392" s="3">
        <v>1</v>
      </c>
      <c r="T392" s="3">
        <v>0</v>
      </c>
      <c r="U392" s="3">
        <v>0</v>
      </c>
      <c r="V392" s="3">
        <v>0</v>
      </c>
      <c r="W392" s="3">
        <v>1</v>
      </c>
      <c r="X392" s="3">
        <v>0</v>
      </c>
      <c r="Y392" s="3">
        <v>0</v>
      </c>
      <c r="Z392" t="s">
        <v>59</v>
      </c>
      <c r="AA392" t="s">
        <v>1034</v>
      </c>
    </row>
    <row r="393" spans="1:27" x14ac:dyDescent="0.2">
      <c r="A393" s="43" t="s">
        <v>1035</v>
      </c>
      <c r="B393" s="45" t="s">
        <v>1036</v>
      </c>
      <c r="C393" s="3" t="s">
        <v>1033</v>
      </c>
      <c r="D393" s="15">
        <v>40991</v>
      </c>
      <c r="E393" s="15">
        <v>42011</v>
      </c>
      <c r="F393" s="16">
        <v>50</v>
      </c>
      <c r="G393" s="17">
        <v>0.1</v>
      </c>
      <c r="H393" s="17" t="s">
        <v>78</v>
      </c>
      <c r="I393" s="68" t="s">
        <v>12</v>
      </c>
      <c r="J393" s="75">
        <v>8.0000000000000002E-3</v>
      </c>
      <c r="K393" s="75">
        <v>5.4000000000000003E-3</v>
      </c>
      <c r="L393" s="75">
        <f t="shared" si="13"/>
        <v>0.67500000000000004</v>
      </c>
      <c r="M393" s="75">
        <v>3.3999999999999998E-3</v>
      </c>
      <c r="N393" s="75">
        <v>9.2999999999999992E-3</v>
      </c>
      <c r="O393" s="75">
        <v>6.1999999999999998E-3</v>
      </c>
      <c r="P393" s="75">
        <f t="shared" si="14"/>
        <v>0.66666666666666674</v>
      </c>
      <c r="Q393" s="75">
        <v>3.5000000000000001E-3</v>
      </c>
      <c r="R393" s="3">
        <v>0</v>
      </c>
      <c r="S393" s="3">
        <v>1</v>
      </c>
      <c r="T393" s="3">
        <v>0</v>
      </c>
      <c r="U393" s="3">
        <v>0</v>
      </c>
      <c r="V393" s="3">
        <v>0</v>
      </c>
      <c r="W393" s="3">
        <v>1</v>
      </c>
      <c r="X393" s="3">
        <v>0</v>
      </c>
      <c r="Y393" s="3">
        <v>0</v>
      </c>
      <c r="Z393" t="s">
        <v>59</v>
      </c>
      <c r="AA393" t="s">
        <v>1034</v>
      </c>
    </row>
    <row r="394" spans="1:27" x14ac:dyDescent="0.2">
      <c r="A394" s="43" t="s">
        <v>1037</v>
      </c>
      <c r="B394" s="45" t="s">
        <v>1038</v>
      </c>
      <c r="C394" s="3" t="s">
        <v>1033</v>
      </c>
      <c r="D394" s="15">
        <v>40991</v>
      </c>
      <c r="E394" s="15">
        <v>42011</v>
      </c>
      <c r="F394" s="16">
        <v>50</v>
      </c>
      <c r="G394" s="17">
        <v>0.17749999999999999</v>
      </c>
      <c r="H394" s="17" t="s">
        <v>767</v>
      </c>
      <c r="I394" s="68" t="s">
        <v>12</v>
      </c>
      <c r="J394" s="75">
        <v>3.1399999999999997E-2</v>
      </c>
      <c r="K394" s="75">
        <v>1.9099999999999999E-2</v>
      </c>
      <c r="L394" s="75">
        <f t="shared" si="13"/>
        <v>0.60828025477707004</v>
      </c>
      <c r="M394" s="75">
        <v>8.0000000000000002E-3</v>
      </c>
      <c r="N394" s="75">
        <v>4.0399999999999998E-2</v>
      </c>
      <c r="O394" s="75">
        <v>2.4500000000000001E-2</v>
      </c>
      <c r="P394" s="75">
        <f t="shared" si="14"/>
        <v>0.60643564356435653</v>
      </c>
      <c r="Q394" s="75">
        <v>9.2999999999999992E-3</v>
      </c>
      <c r="R394" s="3">
        <v>0</v>
      </c>
      <c r="S394" s="3">
        <v>1</v>
      </c>
      <c r="T394" s="3">
        <v>0</v>
      </c>
      <c r="U394" s="3">
        <v>0</v>
      </c>
      <c r="V394" s="3">
        <v>0</v>
      </c>
      <c r="W394" s="3">
        <v>1</v>
      </c>
      <c r="X394" s="3">
        <v>0</v>
      </c>
      <c r="Y394" s="3">
        <v>0</v>
      </c>
      <c r="Z394" t="s">
        <v>59</v>
      </c>
      <c r="AA394" t="s">
        <v>1034</v>
      </c>
    </row>
    <row r="395" spans="1:27" x14ac:dyDescent="0.2">
      <c r="A395" s="43" t="s">
        <v>1039</v>
      </c>
      <c r="B395" s="45" t="s">
        <v>1040</v>
      </c>
      <c r="C395" s="3" t="s">
        <v>1041</v>
      </c>
      <c r="D395" s="15">
        <v>41002</v>
      </c>
      <c r="E395" s="15">
        <v>42104</v>
      </c>
      <c r="F395" s="16">
        <v>120</v>
      </c>
      <c r="G395" s="17">
        <v>0.06</v>
      </c>
      <c r="H395" s="17" t="s">
        <v>64</v>
      </c>
      <c r="I395" s="68" t="s">
        <v>12</v>
      </c>
      <c r="J395" s="75">
        <v>6.4999999999999997E-3</v>
      </c>
      <c r="K395" s="75">
        <v>5.7999999999999996E-3</v>
      </c>
      <c r="L395" s="75">
        <f>K395/J395</f>
        <v>0.89230769230769225</v>
      </c>
      <c r="M395" s="75">
        <v>4.7999999999999996E-3</v>
      </c>
      <c r="N395" s="75">
        <v>6.7000000000000002E-3</v>
      </c>
      <c r="O395" s="75">
        <v>5.8999999999999999E-3</v>
      </c>
      <c r="P395" s="75">
        <f>O395/N395</f>
        <v>0.88059701492537312</v>
      </c>
      <c r="Q395" s="75">
        <v>4.8999999999999998E-3</v>
      </c>
      <c r="R395" s="3">
        <v>1</v>
      </c>
      <c r="S395" s="3">
        <v>0</v>
      </c>
      <c r="T395" s="3">
        <v>0</v>
      </c>
      <c r="U395" s="3">
        <v>0</v>
      </c>
      <c r="V395" s="3">
        <v>0</v>
      </c>
      <c r="W395" s="3">
        <v>1</v>
      </c>
      <c r="X395" s="3">
        <v>0</v>
      </c>
      <c r="Y395" s="3">
        <v>0</v>
      </c>
      <c r="Z395" t="s">
        <v>1042</v>
      </c>
    </row>
    <row r="396" spans="1:27" x14ac:dyDescent="0.2">
      <c r="A396" s="43" t="s">
        <v>1043</v>
      </c>
      <c r="B396" s="45" t="s">
        <v>1044</v>
      </c>
      <c r="C396" s="3" t="s">
        <v>1041</v>
      </c>
      <c r="D396" s="15">
        <v>41002</v>
      </c>
      <c r="E396" s="15">
        <v>42104</v>
      </c>
      <c r="F396" s="16">
        <v>120</v>
      </c>
      <c r="G396" s="17">
        <v>0.1075</v>
      </c>
      <c r="H396" s="17" t="s">
        <v>78</v>
      </c>
      <c r="I396" s="68" t="s">
        <v>12</v>
      </c>
      <c r="J396" s="75">
        <v>2.3599999999999999E-2</v>
      </c>
      <c r="K396" s="75">
        <v>1.67E-2</v>
      </c>
      <c r="L396" s="75">
        <f>K396/J396</f>
        <v>0.7076271186440678</v>
      </c>
      <c r="M396" s="75">
        <v>1.11E-2</v>
      </c>
      <c r="N396" s="75">
        <v>2.5600000000000001E-2</v>
      </c>
      <c r="O396" s="75">
        <v>1.77E-2</v>
      </c>
      <c r="P396" s="75">
        <f>O396/N396</f>
        <v>0.69140625</v>
      </c>
      <c r="Q396" s="75">
        <v>1.18E-2</v>
      </c>
      <c r="R396" s="3">
        <v>1</v>
      </c>
      <c r="S396" s="3">
        <v>0</v>
      </c>
      <c r="T396" s="3">
        <v>0</v>
      </c>
      <c r="U396" s="3">
        <v>0</v>
      </c>
      <c r="V396" s="3">
        <v>0</v>
      </c>
      <c r="W396" s="3">
        <v>1</v>
      </c>
      <c r="X396" s="3">
        <v>0</v>
      </c>
      <c r="Y396" s="3">
        <v>0</v>
      </c>
      <c r="Z396" t="s">
        <v>1042</v>
      </c>
    </row>
    <row r="397" spans="1:27" x14ac:dyDescent="0.2">
      <c r="A397" s="43" t="s">
        <v>1045</v>
      </c>
      <c r="B397" s="45" t="s">
        <v>1046</v>
      </c>
      <c r="C397" s="3" t="s">
        <v>25</v>
      </c>
      <c r="D397" s="15">
        <v>41004</v>
      </c>
      <c r="E397" s="15">
        <v>42473</v>
      </c>
      <c r="F397" s="16">
        <v>130</v>
      </c>
      <c r="G397" s="17">
        <v>3.7499999999999999E-2</v>
      </c>
      <c r="H397" s="17" t="s">
        <v>54</v>
      </c>
      <c r="I397" s="68" t="s">
        <v>12</v>
      </c>
      <c r="J397" s="75">
        <v>1.67E-2</v>
      </c>
      <c r="K397" s="75">
        <v>1.04E-2</v>
      </c>
      <c r="L397" s="75">
        <f t="shared" si="13"/>
        <v>0.6227544910179641</v>
      </c>
      <c r="M397" s="75">
        <v>5.1000000000000004E-3</v>
      </c>
      <c r="N397" s="75">
        <v>1.67E-2</v>
      </c>
      <c r="O397" s="75">
        <v>1.04E-2</v>
      </c>
      <c r="P397" s="75">
        <f t="shared" si="14"/>
        <v>0.6227544910179641</v>
      </c>
      <c r="Q397" s="75">
        <v>5.1000000000000004E-3</v>
      </c>
      <c r="R397" s="3">
        <v>0</v>
      </c>
      <c r="S397" s="3">
        <v>0</v>
      </c>
      <c r="T397" s="3">
        <v>1</v>
      </c>
      <c r="U397" s="3">
        <v>0</v>
      </c>
      <c r="V397" s="3">
        <v>0</v>
      </c>
      <c r="W397" s="3">
        <v>1</v>
      </c>
      <c r="X397" s="3">
        <v>0</v>
      </c>
      <c r="Y397" s="3">
        <v>0</v>
      </c>
      <c r="Z397" t="s">
        <v>59</v>
      </c>
      <c r="AA397" t="s">
        <v>563</v>
      </c>
    </row>
    <row r="398" spans="1:27" x14ac:dyDescent="0.2">
      <c r="A398" s="43" t="s">
        <v>1047</v>
      </c>
      <c r="B398" s="45" t="s">
        <v>1048</v>
      </c>
      <c r="C398" s="3" t="s">
        <v>1049</v>
      </c>
      <c r="D398" s="15">
        <v>41003</v>
      </c>
      <c r="E398" s="15">
        <v>42107</v>
      </c>
      <c r="F398" s="16">
        <v>125</v>
      </c>
      <c r="G398" s="17">
        <v>0.13750000000000001</v>
      </c>
      <c r="H398" s="17" t="s">
        <v>767</v>
      </c>
      <c r="I398" s="68" t="s">
        <v>12</v>
      </c>
      <c r="J398" s="75">
        <v>4.7399999999999998E-2</v>
      </c>
      <c r="K398" s="75">
        <v>3.2500000000000001E-2</v>
      </c>
      <c r="L398" s="75">
        <f t="shared" si="13"/>
        <v>0.68565400843881863</v>
      </c>
      <c r="M398" s="75">
        <v>2.24E-2</v>
      </c>
      <c r="N398" s="75">
        <v>5.1200000000000002E-2</v>
      </c>
      <c r="O398" s="75">
        <v>3.5400000000000001E-2</v>
      </c>
      <c r="P398" s="75">
        <f t="shared" si="14"/>
        <v>0.69140625</v>
      </c>
      <c r="Q398" s="75">
        <v>2.47E-2</v>
      </c>
      <c r="R398" s="3">
        <v>0</v>
      </c>
      <c r="S398" s="3">
        <v>1</v>
      </c>
      <c r="T398" s="3">
        <v>0</v>
      </c>
      <c r="U398" s="3">
        <v>0</v>
      </c>
      <c r="V398" s="3">
        <v>0</v>
      </c>
      <c r="W398" s="3">
        <v>1</v>
      </c>
      <c r="X398" s="3">
        <v>0</v>
      </c>
      <c r="Y398" s="3">
        <v>0</v>
      </c>
      <c r="Z398" t="s">
        <v>1050</v>
      </c>
    </row>
    <row r="399" spans="1:27" x14ac:dyDescent="0.2">
      <c r="A399" s="43" t="s">
        <v>1051</v>
      </c>
      <c r="B399" s="45" t="s">
        <v>1052</v>
      </c>
      <c r="C399" s="3" t="s">
        <v>717</v>
      </c>
      <c r="D399" s="15">
        <v>41029</v>
      </c>
      <c r="E399" s="15">
        <v>41759</v>
      </c>
      <c r="F399" s="16">
        <v>750</v>
      </c>
      <c r="G399" s="17">
        <v>0.17749999999999999</v>
      </c>
      <c r="H399" s="17" t="s">
        <v>371</v>
      </c>
      <c r="I399" s="68" t="s">
        <v>12</v>
      </c>
      <c r="J399" s="75">
        <v>2.7099999999999999E-2</v>
      </c>
      <c r="K399" s="75">
        <v>2.53E-2</v>
      </c>
      <c r="L399" s="75">
        <f t="shared" si="13"/>
        <v>0.93357933579335795</v>
      </c>
      <c r="M399" s="75">
        <v>2.4E-2</v>
      </c>
      <c r="N399" s="75">
        <v>3.09E-2</v>
      </c>
      <c r="O399" s="75">
        <v>2.8899999999999999E-2</v>
      </c>
      <c r="P399" s="75">
        <f t="shared" si="14"/>
        <v>0.93527508090614886</v>
      </c>
      <c r="Q399" s="75">
        <v>2.7300000000000001E-2</v>
      </c>
      <c r="R399" s="3">
        <v>0</v>
      </c>
      <c r="S399" s="3">
        <v>1</v>
      </c>
      <c r="T399" s="3">
        <v>0</v>
      </c>
      <c r="U399" s="3">
        <v>0</v>
      </c>
      <c r="V399" s="3">
        <v>0</v>
      </c>
      <c r="W399" s="3">
        <v>1</v>
      </c>
      <c r="X399" s="3">
        <v>0</v>
      </c>
      <c r="Y399" s="3">
        <v>0</v>
      </c>
      <c r="Z399" t="s">
        <v>1053</v>
      </c>
    </row>
    <row r="400" spans="1:27" x14ac:dyDescent="0.2">
      <c r="A400" s="43" t="s">
        <v>1054</v>
      </c>
      <c r="B400" s="45" t="s">
        <v>1055</v>
      </c>
      <c r="C400" s="3" t="s">
        <v>1056</v>
      </c>
      <c r="D400" s="15">
        <v>41032</v>
      </c>
      <c r="E400" s="15">
        <v>42141</v>
      </c>
      <c r="F400" s="16">
        <v>50</v>
      </c>
      <c r="G400" s="17">
        <v>8.5000000000000006E-2</v>
      </c>
      <c r="H400" s="17" t="s">
        <v>78</v>
      </c>
      <c r="I400" s="68" t="s">
        <v>12</v>
      </c>
      <c r="J400" s="75">
        <v>1.4800000000000001E-2</v>
      </c>
      <c r="K400" s="75">
        <v>1.09E-2</v>
      </c>
      <c r="L400" s="75">
        <f t="shared" si="13"/>
        <v>0.7364864864864864</v>
      </c>
      <c r="M400" s="75">
        <v>8.2000000000000007E-3</v>
      </c>
      <c r="N400" s="75">
        <v>1.6400000000000001E-2</v>
      </c>
      <c r="O400" s="75">
        <v>1.23E-2</v>
      </c>
      <c r="P400" s="75">
        <f t="shared" si="14"/>
        <v>0.75</v>
      </c>
      <c r="Q400" s="75">
        <v>9.4000000000000004E-3</v>
      </c>
      <c r="R400" s="3">
        <v>1</v>
      </c>
      <c r="S400" s="3">
        <v>0</v>
      </c>
      <c r="T400" s="3">
        <v>0</v>
      </c>
      <c r="U400" s="3">
        <v>0</v>
      </c>
      <c r="V400" s="3">
        <v>0</v>
      </c>
      <c r="W400" s="3">
        <v>0</v>
      </c>
      <c r="X400" s="3">
        <v>1</v>
      </c>
      <c r="Y400" s="3">
        <v>0</v>
      </c>
      <c r="Z400" t="s">
        <v>59</v>
      </c>
    </row>
    <row r="401" spans="1:27" x14ac:dyDescent="0.2">
      <c r="A401" s="43" t="s">
        <v>1057</v>
      </c>
      <c r="B401" s="45" t="s">
        <v>1058</v>
      </c>
      <c r="C401" s="3" t="s">
        <v>1056</v>
      </c>
      <c r="D401" s="15">
        <v>41032</v>
      </c>
      <c r="E401" s="15">
        <v>42141</v>
      </c>
      <c r="F401" s="16">
        <v>100</v>
      </c>
      <c r="G401" s="17">
        <v>0.08</v>
      </c>
      <c r="H401" s="17" t="s">
        <v>78</v>
      </c>
      <c r="I401" s="68" t="s">
        <v>12</v>
      </c>
      <c r="J401" s="75">
        <v>9.4000000000000004E-3</v>
      </c>
      <c r="K401" s="75">
        <v>8.0000000000000002E-3</v>
      </c>
      <c r="L401" s="75">
        <f t="shared" si="13"/>
        <v>0.85106382978723405</v>
      </c>
      <c r="M401" s="75">
        <v>7.1000000000000004E-3</v>
      </c>
      <c r="N401" s="75">
        <v>1.17E-2</v>
      </c>
      <c r="O401" s="75">
        <v>9.9000000000000008E-3</v>
      </c>
      <c r="P401" s="75">
        <f t="shared" si="14"/>
        <v>0.84615384615384615</v>
      </c>
      <c r="Q401" s="75">
        <v>8.8999999999999999E-3</v>
      </c>
      <c r="R401" s="3">
        <v>1</v>
      </c>
      <c r="S401" s="3">
        <v>0</v>
      </c>
      <c r="T401" s="3">
        <v>0</v>
      </c>
      <c r="U401" s="3">
        <v>0</v>
      </c>
      <c r="V401" s="3">
        <v>0</v>
      </c>
      <c r="W401" s="3">
        <v>0</v>
      </c>
      <c r="X401" s="3">
        <v>1</v>
      </c>
      <c r="Y401" s="3">
        <v>0</v>
      </c>
      <c r="Z401" t="s">
        <v>59</v>
      </c>
    </row>
    <row r="402" spans="1:27" x14ac:dyDescent="0.2">
      <c r="A402" s="43" t="s">
        <v>1059</v>
      </c>
      <c r="B402" s="45" t="s">
        <v>1060</v>
      </c>
      <c r="C402" s="3" t="s">
        <v>1061</v>
      </c>
      <c r="D402" s="15">
        <v>41032</v>
      </c>
      <c r="E402" s="15">
        <v>42141</v>
      </c>
      <c r="F402" s="16">
        <v>250</v>
      </c>
      <c r="G402" s="17">
        <v>0.11</v>
      </c>
      <c r="H402" s="17" t="s">
        <v>85</v>
      </c>
      <c r="I402" s="68" t="s">
        <v>12</v>
      </c>
      <c r="J402" s="75">
        <v>2.8500000000000001E-2</v>
      </c>
      <c r="K402" s="75">
        <v>2.3E-2</v>
      </c>
      <c r="L402" s="75">
        <f t="shared" si="13"/>
        <v>0.80701754385964908</v>
      </c>
      <c r="M402" s="75">
        <v>1.9300000000000001E-2</v>
      </c>
      <c r="N402" s="75">
        <v>0.03</v>
      </c>
      <c r="O402" s="75">
        <v>2.4400000000000002E-2</v>
      </c>
      <c r="P402" s="75">
        <f t="shared" si="14"/>
        <v>0.81333333333333346</v>
      </c>
      <c r="Q402" s="75">
        <v>2.07E-2</v>
      </c>
      <c r="R402" s="3">
        <v>1</v>
      </c>
      <c r="S402" s="3">
        <v>0</v>
      </c>
      <c r="T402" s="3">
        <v>0</v>
      </c>
      <c r="U402" s="3">
        <v>0</v>
      </c>
      <c r="V402" s="3">
        <v>0</v>
      </c>
      <c r="W402" s="3">
        <v>0</v>
      </c>
      <c r="X402" s="3">
        <v>1</v>
      </c>
      <c r="Y402" s="3">
        <v>0</v>
      </c>
      <c r="Z402" t="s">
        <v>59</v>
      </c>
    </row>
    <row r="403" spans="1:27" x14ac:dyDescent="0.2">
      <c r="A403" s="43" t="s">
        <v>1062</v>
      </c>
      <c r="B403" s="45" t="s">
        <v>1063</v>
      </c>
      <c r="C403" s="3" t="s">
        <v>1064</v>
      </c>
      <c r="D403" s="15">
        <v>41060</v>
      </c>
      <c r="E403" s="15">
        <v>42527</v>
      </c>
      <c r="F403" s="16">
        <v>50</v>
      </c>
      <c r="G403" s="17">
        <v>6.25E-2</v>
      </c>
      <c r="H403" s="17" t="s">
        <v>78</v>
      </c>
      <c r="I403" s="68" t="s">
        <v>12</v>
      </c>
      <c r="J403" s="75">
        <v>2.2599999999999999E-2</v>
      </c>
      <c r="K403" s="75">
        <v>1.61E-2</v>
      </c>
      <c r="L403" s="75">
        <f t="shared" si="13"/>
        <v>0.71238938053097345</v>
      </c>
      <c r="M403" s="75">
        <v>1.1299999999999999E-2</v>
      </c>
      <c r="N403" s="75">
        <v>2.5499999999999998E-2</v>
      </c>
      <c r="O403" s="75">
        <v>1.8200000000000001E-2</v>
      </c>
      <c r="P403" s="75">
        <f t="shared" si="14"/>
        <v>0.71372549019607856</v>
      </c>
      <c r="Q403" s="75">
        <v>1.2800000000000001E-2</v>
      </c>
      <c r="R403" s="3">
        <v>0</v>
      </c>
      <c r="S403" s="3">
        <v>1</v>
      </c>
      <c r="T403" s="3">
        <v>0</v>
      </c>
      <c r="U403" s="3">
        <v>0</v>
      </c>
      <c r="V403" s="3">
        <v>0</v>
      </c>
      <c r="W403" s="3">
        <v>1</v>
      </c>
      <c r="X403" s="3">
        <v>0</v>
      </c>
      <c r="Y403" s="3">
        <v>0</v>
      </c>
      <c r="Z403" t="s">
        <v>51</v>
      </c>
    </row>
    <row r="404" spans="1:27" x14ac:dyDescent="0.2">
      <c r="A404" s="43" t="s">
        <v>1065</v>
      </c>
      <c r="B404" s="45" t="s">
        <v>1066</v>
      </c>
      <c r="C404" s="3" t="s">
        <v>1064</v>
      </c>
      <c r="D404" s="15">
        <v>41060</v>
      </c>
      <c r="E404" s="15">
        <v>42527</v>
      </c>
      <c r="F404" s="16">
        <v>110</v>
      </c>
      <c r="G404" s="17">
        <v>0.08</v>
      </c>
      <c r="H404" s="17" t="s">
        <v>54</v>
      </c>
      <c r="I404" s="68" t="s">
        <v>12</v>
      </c>
      <c r="J404" s="75">
        <v>8.5000000000000006E-3</v>
      </c>
      <c r="K404" s="75">
        <v>5.4000000000000003E-3</v>
      </c>
      <c r="L404" s="75">
        <f t="shared" si="13"/>
        <v>0.63529411764705879</v>
      </c>
      <c r="M404" s="75">
        <v>3.7000000000000002E-3</v>
      </c>
      <c r="N404" s="75">
        <v>9.2999999999999992E-3</v>
      </c>
      <c r="O404" s="75">
        <v>5.7999999999999996E-3</v>
      </c>
      <c r="P404" s="75">
        <f t="shared" si="14"/>
        <v>0.62365591397849462</v>
      </c>
      <c r="Q404" s="75">
        <v>3.8999999999999998E-3</v>
      </c>
      <c r="R404" s="3">
        <v>0</v>
      </c>
      <c r="S404" s="3">
        <v>1</v>
      </c>
      <c r="T404" s="3">
        <v>0</v>
      </c>
      <c r="U404" s="3">
        <v>0</v>
      </c>
      <c r="V404" s="3">
        <v>0</v>
      </c>
      <c r="W404" s="3">
        <v>1</v>
      </c>
      <c r="X404" s="3">
        <v>0</v>
      </c>
      <c r="Y404" s="3">
        <v>0</v>
      </c>
      <c r="Z404" t="s">
        <v>51</v>
      </c>
    </row>
    <row r="405" spans="1:27" x14ac:dyDescent="0.2">
      <c r="A405" s="43" t="s">
        <v>1067</v>
      </c>
      <c r="B405" s="45" t="s">
        <v>1068</v>
      </c>
      <c r="C405" s="3" t="s">
        <v>1064</v>
      </c>
      <c r="D405" s="15">
        <v>41060</v>
      </c>
      <c r="E405" s="15">
        <v>42527</v>
      </c>
      <c r="F405" s="16">
        <v>40</v>
      </c>
      <c r="G405" s="17">
        <v>0.22</v>
      </c>
      <c r="H405" s="17" t="s">
        <v>767</v>
      </c>
      <c r="I405" s="68" t="s">
        <v>12</v>
      </c>
      <c r="J405" s="75">
        <v>8.0799999999999997E-2</v>
      </c>
      <c r="K405" s="75">
        <v>6.1899999999999997E-2</v>
      </c>
      <c r="L405" s="75">
        <f t="shared" si="13"/>
        <v>0.7660891089108911</v>
      </c>
      <c r="M405" s="75">
        <v>4.5100000000000001E-2</v>
      </c>
      <c r="N405" s="75">
        <v>8.9499999999999996E-2</v>
      </c>
      <c r="O405" s="75">
        <v>6.9400000000000003E-2</v>
      </c>
      <c r="P405" s="75">
        <f t="shared" si="14"/>
        <v>0.77541899441340789</v>
      </c>
      <c r="Q405" s="75">
        <v>5.1200000000000002E-2</v>
      </c>
      <c r="R405" s="3">
        <v>0</v>
      </c>
      <c r="S405" s="3">
        <v>1</v>
      </c>
      <c r="T405" s="3">
        <v>0</v>
      </c>
      <c r="U405" s="3">
        <v>0</v>
      </c>
      <c r="V405" s="3">
        <v>0</v>
      </c>
      <c r="W405" s="3">
        <v>1</v>
      </c>
      <c r="X405" s="3">
        <v>0</v>
      </c>
      <c r="Y405" s="3">
        <v>0</v>
      </c>
      <c r="Z405" t="s">
        <v>51</v>
      </c>
    </row>
    <row r="406" spans="1:27" x14ac:dyDescent="0.2">
      <c r="A406" s="43" t="s">
        <v>1069</v>
      </c>
      <c r="B406" s="45" t="s">
        <v>1070</v>
      </c>
      <c r="C406" s="3" t="s">
        <v>1071</v>
      </c>
      <c r="D406" s="15">
        <v>41066</v>
      </c>
      <c r="E406" s="15">
        <v>42162</v>
      </c>
      <c r="F406" s="16">
        <v>250</v>
      </c>
      <c r="G406" s="17">
        <v>0.06</v>
      </c>
      <c r="H406" s="17" t="s">
        <v>64</v>
      </c>
      <c r="I406" s="68" t="s">
        <v>12</v>
      </c>
      <c r="J406" s="75">
        <v>8.8999999999999999E-3</v>
      </c>
      <c r="K406" s="75">
        <v>8.0999999999999996E-3</v>
      </c>
      <c r="L406" s="75">
        <f t="shared" si="13"/>
        <v>0.9101123595505618</v>
      </c>
      <c r="M406" s="75">
        <v>7.1000000000000004E-3</v>
      </c>
      <c r="N406" s="75">
        <v>9.7000000000000003E-3</v>
      </c>
      <c r="O406" s="75">
        <v>8.8000000000000005E-3</v>
      </c>
      <c r="P406" s="75">
        <f t="shared" si="14"/>
        <v>0.90721649484536082</v>
      </c>
      <c r="Q406" s="75">
        <v>7.7000000000000002E-3</v>
      </c>
      <c r="R406" s="3">
        <v>0</v>
      </c>
      <c r="S406" s="3">
        <v>1</v>
      </c>
      <c r="T406" s="3">
        <v>0</v>
      </c>
      <c r="U406" s="3">
        <v>0</v>
      </c>
      <c r="V406" s="3">
        <v>0</v>
      </c>
      <c r="W406" s="3">
        <v>1</v>
      </c>
      <c r="X406" s="3">
        <v>0</v>
      </c>
      <c r="Y406" s="3">
        <v>0</v>
      </c>
      <c r="Z406" t="s">
        <v>1072</v>
      </c>
    </row>
    <row r="407" spans="1:27" x14ac:dyDescent="0.2">
      <c r="A407" s="43" t="s">
        <v>1073</v>
      </c>
      <c r="B407" s="45" t="s">
        <v>1074</v>
      </c>
      <c r="C407" s="3" t="s">
        <v>945</v>
      </c>
      <c r="D407" s="15">
        <v>41107</v>
      </c>
      <c r="E407" s="15">
        <v>42103</v>
      </c>
      <c r="F407" s="16">
        <v>100</v>
      </c>
      <c r="G407" s="17">
        <v>0.10349999999999999</v>
      </c>
      <c r="H407" s="17" t="s">
        <v>85</v>
      </c>
      <c r="I407" s="68" t="s">
        <v>12</v>
      </c>
      <c r="J407" s="75">
        <v>3.8699999999999998E-2</v>
      </c>
      <c r="K407" s="75">
        <v>2.7099999999999999E-2</v>
      </c>
      <c r="L407" s="75">
        <f t="shared" si="13"/>
        <v>0.70025839793281652</v>
      </c>
      <c r="M407" s="75">
        <v>1.8700000000000001E-2</v>
      </c>
      <c r="N407" s="75">
        <v>4.1200000000000001E-2</v>
      </c>
      <c r="O407" s="75">
        <v>2.9100000000000001E-2</v>
      </c>
      <c r="P407" s="75">
        <f t="shared" si="14"/>
        <v>0.7063106796116505</v>
      </c>
      <c r="Q407" s="75">
        <v>1.9800000000000002E-2</v>
      </c>
      <c r="R407" s="3">
        <v>1</v>
      </c>
      <c r="S407" s="3">
        <v>0</v>
      </c>
      <c r="T407" s="3">
        <v>0</v>
      </c>
      <c r="U407" s="3">
        <v>0</v>
      </c>
      <c r="V407" s="3">
        <v>0</v>
      </c>
      <c r="W407" s="3">
        <v>0</v>
      </c>
      <c r="X407" s="3">
        <v>1</v>
      </c>
      <c r="Y407" s="3">
        <v>0</v>
      </c>
      <c r="Z407" t="s">
        <v>38</v>
      </c>
    </row>
    <row r="408" spans="1:27" x14ac:dyDescent="0.2">
      <c r="A408" s="43" t="s">
        <v>1075</v>
      </c>
      <c r="B408" s="45" t="s">
        <v>1076</v>
      </c>
      <c r="C408" s="3" t="s">
        <v>159</v>
      </c>
      <c r="D408" s="15">
        <v>41121</v>
      </c>
      <c r="E408" s="15">
        <v>42954</v>
      </c>
      <c r="F408" s="16">
        <v>300</v>
      </c>
      <c r="G408" s="17">
        <v>0.05</v>
      </c>
      <c r="H408" s="17" t="s">
        <v>64</v>
      </c>
      <c r="I408" s="68" t="s">
        <v>12</v>
      </c>
      <c r="J408" s="75">
        <v>8.0999999999999996E-3</v>
      </c>
      <c r="K408" s="75">
        <v>7.7999999999999996E-3</v>
      </c>
      <c r="L408" s="75">
        <f t="shared" si="13"/>
        <v>0.96296296296296302</v>
      </c>
      <c r="M408" s="75">
        <v>7.1000000000000004E-3</v>
      </c>
      <c r="N408" s="75">
        <v>8.0999999999999996E-3</v>
      </c>
      <c r="O408" s="75">
        <v>7.7999999999999996E-3</v>
      </c>
      <c r="P408" s="75">
        <f t="shared" si="14"/>
        <v>0.96296296296296302</v>
      </c>
      <c r="Q408" s="75">
        <v>7.1000000000000004E-3</v>
      </c>
      <c r="R408" s="3">
        <v>0</v>
      </c>
      <c r="S408" s="3">
        <v>0</v>
      </c>
      <c r="T408" s="3">
        <v>0</v>
      </c>
      <c r="U408" s="3">
        <v>0</v>
      </c>
      <c r="V408" s="3">
        <v>0</v>
      </c>
      <c r="W408" s="3">
        <v>1</v>
      </c>
      <c r="X408" s="3">
        <v>0</v>
      </c>
      <c r="Y408" s="3">
        <v>0</v>
      </c>
      <c r="Z408" t="s">
        <v>827</v>
      </c>
    </row>
    <row r="409" spans="1:27" x14ac:dyDescent="0.2">
      <c r="A409" s="43" t="s">
        <v>1077</v>
      </c>
      <c r="B409" s="45" t="s">
        <v>1078</v>
      </c>
      <c r="C409" s="3" t="s">
        <v>24</v>
      </c>
      <c r="D409" s="15">
        <v>41165</v>
      </c>
      <c r="E409" s="15">
        <v>42467</v>
      </c>
      <c r="F409" s="16">
        <v>129.21</v>
      </c>
      <c r="G409" s="17">
        <v>3.7499999999999999E-2</v>
      </c>
      <c r="H409" s="17" t="s">
        <v>78</v>
      </c>
      <c r="I409" s="68" t="s">
        <v>12</v>
      </c>
      <c r="J409" s="75">
        <v>2.2200000000000001E-2</v>
      </c>
      <c r="K409" s="75">
        <v>1.5900000000000001E-2</v>
      </c>
      <c r="L409" s="75">
        <f t="shared" si="13"/>
        <v>0.71621621621621623</v>
      </c>
      <c r="M409" s="75">
        <v>1.1299999999999999E-2</v>
      </c>
      <c r="N409" s="75">
        <v>2.2200000000000001E-2</v>
      </c>
      <c r="O409" s="75">
        <v>1.5900000000000001E-2</v>
      </c>
      <c r="P409" s="75">
        <f t="shared" si="14"/>
        <v>0.71621621621621623</v>
      </c>
      <c r="Q409" s="75">
        <v>1.1299999999999999E-2</v>
      </c>
      <c r="R409" s="3">
        <v>1</v>
      </c>
      <c r="S409" s="3">
        <v>0</v>
      </c>
      <c r="T409" s="3">
        <v>0</v>
      </c>
      <c r="U409" s="3">
        <v>0</v>
      </c>
      <c r="V409" s="3">
        <v>0</v>
      </c>
      <c r="W409" s="3">
        <v>0</v>
      </c>
      <c r="X409" s="3">
        <v>1</v>
      </c>
      <c r="Y409" s="3">
        <v>0</v>
      </c>
      <c r="Z409" t="s">
        <v>478</v>
      </c>
    </row>
    <row r="410" spans="1:27" x14ac:dyDescent="0.2">
      <c r="A410" s="43" t="s">
        <v>1079</v>
      </c>
      <c r="B410" s="45" t="s">
        <v>1080</v>
      </c>
      <c r="C410" s="3" t="s">
        <v>401</v>
      </c>
      <c r="D410" s="15">
        <v>41187</v>
      </c>
      <c r="E410" s="15">
        <v>42342</v>
      </c>
      <c r="F410" s="16">
        <v>140</v>
      </c>
      <c r="G410" s="17">
        <v>0.08</v>
      </c>
      <c r="H410" s="17" t="s">
        <v>85</v>
      </c>
      <c r="I410" s="68" t="s">
        <v>12</v>
      </c>
      <c r="J410" s="75">
        <v>4.2000000000000003E-2</v>
      </c>
      <c r="K410" s="75">
        <v>4.2000000000000003E-2</v>
      </c>
      <c r="L410" s="75">
        <f t="shared" si="13"/>
        <v>1</v>
      </c>
      <c r="M410" s="75">
        <v>4.2000000000000003E-2</v>
      </c>
      <c r="N410" s="75">
        <v>4.2000000000000003E-2</v>
      </c>
      <c r="O410" s="75">
        <v>4.2000000000000003E-2</v>
      </c>
      <c r="P410" s="75">
        <f t="shared" si="14"/>
        <v>1</v>
      </c>
      <c r="Q410" s="75">
        <v>4.2000000000000003E-2</v>
      </c>
      <c r="R410" s="3">
        <v>0</v>
      </c>
      <c r="S410" s="3">
        <v>0</v>
      </c>
      <c r="T410" s="3">
        <v>0</v>
      </c>
      <c r="U410" s="3">
        <v>1</v>
      </c>
      <c r="V410" s="3">
        <v>1</v>
      </c>
      <c r="W410" s="3">
        <v>0</v>
      </c>
      <c r="X410" s="3">
        <v>0</v>
      </c>
      <c r="Y410" s="3">
        <v>0</v>
      </c>
      <c r="Z410" t="s">
        <v>1081</v>
      </c>
      <c r="AA410" t="s">
        <v>795</v>
      </c>
    </row>
    <row r="411" spans="1:27" x14ac:dyDescent="0.2">
      <c r="A411" s="43" t="s">
        <v>1082</v>
      </c>
      <c r="B411" s="45" t="s">
        <v>1083</v>
      </c>
      <c r="C411" s="3" t="s">
        <v>1084</v>
      </c>
      <c r="D411" s="15">
        <v>41187</v>
      </c>
      <c r="E411" s="15">
        <v>42342</v>
      </c>
      <c r="F411" s="16">
        <v>75</v>
      </c>
      <c r="G411" s="17">
        <v>7.7499999999999999E-2</v>
      </c>
      <c r="H411" s="17" t="s">
        <v>371</v>
      </c>
      <c r="I411" s="68" t="s">
        <v>12</v>
      </c>
      <c r="J411" s="75">
        <v>2.64E-2</v>
      </c>
      <c r="K411" s="75">
        <v>2.64E-2</v>
      </c>
      <c r="L411" s="75">
        <f t="shared" si="13"/>
        <v>1</v>
      </c>
      <c r="M411" s="75">
        <v>2.64E-2</v>
      </c>
      <c r="N411" s="75">
        <v>2.64E-2</v>
      </c>
      <c r="O411" s="75">
        <v>2.64E-2</v>
      </c>
      <c r="P411" s="75">
        <f t="shared" si="14"/>
        <v>1</v>
      </c>
      <c r="Q411" s="75">
        <v>2.64E-2</v>
      </c>
      <c r="R411" s="3">
        <v>0</v>
      </c>
      <c r="S411" s="3">
        <v>0</v>
      </c>
      <c r="T411" s="3">
        <v>0</v>
      </c>
      <c r="U411" s="3">
        <v>1</v>
      </c>
      <c r="V411" s="3">
        <v>1</v>
      </c>
      <c r="W411" s="3">
        <v>0</v>
      </c>
      <c r="X411" s="3">
        <v>0</v>
      </c>
      <c r="Y411" s="3">
        <v>0</v>
      </c>
      <c r="Z411" t="s">
        <v>1081</v>
      </c>
      <c r="AA411" t="s">
        <v>795</v>
      </c>
    </row>
    <row r="412" spans="1:27" x14ac:dyDescent="0.2">
      <c r="A412" s="43" t="s">
        <v>1085</v>
      </c>
      <c r="B412" s="45" t="s">
        <v>1086</v>
      </c>
      <c r="C412" s="3" t="s">
        <v>1087</v>
      </c>
      <c r="D412" s="15">
        <v>41187</v>
      </c>
      <c r="E412" s="15">
        <v>42342</v>
      </c>
      <c r="F412" s="16">
        <v>100</v>
      </c>
      <c r="G412" s="17">
        <v>7.4999999999999997E-2</v>
      </c>
      <c r="H412" s="17" t="s">
        <v>99</v>
      </c>
      <c r="I412" s="68" t="s">
        <v>12</v>
      </c>
      <c r="J412" s="75">
        <v>5.5800000000000002E-2</v>
      </c>
      <c r="K412" s="75">
        <v>4.2900000000000001E-2</v>
      </c>
      <c r="L412" s="75">
        <f t="shared" si="13"/>
        <v>0.76881720430107525</v>
      </c>
      <c r="M412" s="75">
        <v>3.0800000000000001E-2</v>
      </c>
      <c r="N412" s="75">
        <v>5.5800000000000002E-2</v>
      </c>
      <c r="O412" s="75">
        <v>4.2900000000000001E-2</v>
      </c>
      <c r="P412" s="75">
        <f t="shared" si="14"/>
        <v>0.76881720430107525</v>
      </c>
      <c r="Q412" s="75">
        <v>3.0800000000000001E-2</v>
      </c>
      <c r="R412" s="3">
        <v>0</v>
      </c>
      <c r="S412" s="3">
        <v>0</v>
      </c>
      <c r="T412" s="3">
        <v>0</v>
      </c>
      <c r="U412" s="3">
        <v>1</v>
      </c>
      <c r="V412" s="3">
        <v>1</v>
      </c>
      <c r="W412" s="3">
        <v>0</v>
      </c>
      <c r="X412" s="3">
        <v>0</v>
      </c>
      <c r="Y412" s="3">
        <v>0</v>
      </c>
      <c r="Z412" t="s">
        <v>1081</v>
      </c>
      <c r="AA412" t="s">
        <v>795</v>
      </c>
    </row>
    <row r="413" spans="1:27" x14ac:dyDescent="0.2">
      <c r="A413" s="43" t="s">
        <v>1088</v>
      </c>
      <c r="B413" s="45" t="s">
        <v>1089</v>
      </c>
      <c r="C413" s="3" t="s">
        <v>1090</v>
      </c>
      <c r="D413" s="15">
        <v>41213</v>
      </c>
      <c r="E413" s="15">
        <v>42468</v>
      </c>
      <c r="F413" s="16">
        <v>75</v>
      </c>
      <c r="G413" s="17">
        <v>8.5999999999999993E-2</v>
      </c>
      <c r="H413" s="17" t="s">
        <v>85</v>
      </c>
      <c r="I413" s="68" t="s">
        <v>12</v>
      </c>
      <c r="J413" s="75">
        <v>3.8100000000000002E-2</v>
      </c>
      <c r="K413" s="75">
        <v>2.7099999999999999E-2</v>
      </c>
      <c r="L413" s="75">
        <f>K413/J413</f>
        <v>0.71128608923884507</v>
      </c>
      <c r="M413" s="75">
        <v>1.9E-2</v>
      </c>
      <c r="N413" s="75">
        <v>4.0099999999999997E-2</v>
      </c>
      <c r="O413" s="75">
        <v>2.87E-2</v>
      </c>
      <c r="P413" s="75">
        <f>O413/N413</f>
        <v>0.71571072319202</v>
      </c>
      <c r="Q413" s="75">
        <v>2.0199999999999999E-2</v>
      </c>
      <c r="R413" s="3">
        <v>1</v>
      </c>
      <c r="S413" s="3">
        <v>0</v>
      </c>
      <c r="T413" s="3">
        <v>0</v>
      </c>
      <c r="U413" s="3">
        <v>0</v>
      </c>
      <c r="V413" s="3">
        <v>0</v>
      </c>
      <c r="W413" s="3">
        <v>0</v>
      </c>
      <c r="X413" s="3">
        <v>1</v>
      </c>
      <c r="Y413" s="3">
        <v>0</v>
      </c>
      <c r="Z413" t="s">
        <v>38</v>
      </c>
    </row>
    <row r="414" spans="1:27" x14ac:dyDescent="0.2">
      <c r="A414" s="43" t="s">
        <v>1091</v>
      </c>
      <c r="B414" s="45" t="s">
        <v>1092</v>
      </c>
      <c r="C414" s="3" t="s">
        <v>1093</v>
      </c>
      <c r="D414" s="15">
        <v>41214</v>
      </c>
      <c r="E414" s="15">
        <v>42376</v>
      </c>
      <c r="F414" s="16">
        <v>60</v>
      </c>
      <c r="G414" s="17">
        <v>0.125</v>
      </c>
      <c r="H414" s="17" t="s">
        <v>78</v>
      </c>
      <c r="I414" s="68" t="s">
        <v>12</v>
      </c>
      <c r="J414" s="75">
        <v>1.95E-2</v>
      </c>
      <c r="K414" s="75">
        <v>1.7299999999999999E-2</v>
      </c>
      <c r="L414" s="75">
        <f>K414/J414</f>
        <v>0.88717948717948714</v>
      </c>
      <c r="M414" s="75">
        <v>1.5299999999999999E-2</v>
      </c>
      <c r="N414" s="75">
        <v>2.1299999999999999E-2</v>
      </c>
      <c r="O414" s="75">
        <v>1.89E-2</v>
      </c>
      <c r="P414" s="75">
        <f>O414/N414</f>
        <v>0.88732394366197187</v>
      </c>
      <c r="Q414" s="75">
        <v>1.67E-2</v>
      </c>
      <c r="R414" s="3">
        <v>1</v>
      </c>
      <c r="S414" s="3">
        <v>0</v>
      </c>
      <c r="T414" s="3">
        <v>0</v>
      </c>
      <c r="U414" s="3">
        <v>0</v>
      </c>
      <c r="V414" s="3">
        <v>0</v>
      </c>
      <c r="W414" s="3">
        <v>1</v>
      </c>
      <c r="X414" s="3">
        <v>0</v>
      </c>
      <c r="Y414" s="3">
        <v>0</v>
      </c>
      <c r="Z414" t="s">
        <v>128</v>
      </c>
    </row>
    <row r="415" spans="1:27" x14ac:dyDescent="0.2">
      <c r="A415" s="43" t="s">
        <v>1094</v>
      </c>
      <c r="B415" s="45" t="s">
        <v>1095</v>
      </c>
      <c r="C415" s="3" t="s">
        <v>24</v>
      </c>
      <c r="D415" s="15">
        <v>41214</v>
      </c>
      <c r="E415" s="15">
        <v>42376</v>
      </c>
      <c r="F415" s="16">
        <v>168.16800000000001</v>
      </c>
      <c r="G415" s="17">
        <v>3.6499999999999998E-2</v>
      </c>
      <c r="H415" s="17" t="s">
        <v>64</v>
      </c>
      <c r="I415" s="68" t="s">
        <v>12</v>
      </c>
      <c r="J415" s="75">
        <v>1.6400000000000001E-2</v>
      </c>
      <c r="K415" s="75">
        <v>1.4E-2</v>
      </c>
      <c r="L415" s="75">
        <f>K415/J415</f>
        <v>0.85365853658536583</v>
      </c>
      <c r="M415" s="75">
        <v>1.2200000000000001E-2</v>
      </c>
      <c r="N415" s="75">
        <v>1.6400000000000001E-2</v>
      </c>
      <c r="O415" s="75">
        <v>1.4E-2</v>
      </c>
      <c r="P415" s="75">
        <f>O415/N415</f>
        <v>0.85365853658536583</v>
      </c>
      <c r="Q415" s="75">
        <v>1.2200000000000001E-2</v>
      </c>
      <c r="R415" s="3">
        <v>1</v>
      </c>
      <c r="S415" s="3">
        <v>0</v>
      </c>
      <c r="T415" s="3">
        <v>0</v>
      </c>
      <c r="U415" s="3">
        <v>0</v>
      </c>
      <c r="V415" s="3">
        <v>0</v>
      </c>
      <c r="W415" s="3">
        <v>1</v>
      </c>
      <c r="X415" s="3">
        <v>0</v>
      </c>
      <c r="Y415" s="3">
        <v>0</v>
      </c>
      <c r="Z415" t="s">
        <v>128</v>
      </c>
    </row>
    <row r="416" spans="1:27" x14ac:dyDescent="0.2">
      <c r="A416" s="43" t="s">
        <v>1096</v>
      </c>
      <c r="B416" s="45" t="s">
        <v>1097</v>
      </c>
      <c r="C416" s="3" t="s">
        <v>1098</v>
      </c>
      <c r="D416" s="15">
        <v>41228</v>
      </c>
      <c r="E416" s="15">
        <v>42740</v>
      </c>
      <c r="F416" s="16">
        <v>120</v>
      </c>
      <c r="G416" s="17">
        <v>8.5000000000000006E-2</v>
      </c>
      <c r="H416" s="17" t="s">
        <v>371</v>
      </c>
      <c r="I416" s="68" t="s">
        <v>1099</v>
      </c>
      <c r="J416" s="75">
        <v>2.52E-2</v>
      </c>
      <c r="K416" s="75">
        <v>2.01E-2</v>
      </c>
      <c r="L416" s="75">
        <f t="shared" si="13"/>
        <v>0.79761904761904756</v>
      </c>
      <c r="M416" s="75">
        <v>1.66E-2</v>
      </c>
      <c r="N416" s="75">
        <v>2.76E-2</v>
      </c>
      <c r="O416" s="75">
        <v>2.1999999999999999E-2</v>
      </c>
      <c r="P416" s="75">
        <f t="shared" si="14"/>
        <v>0.79710144927536231</v>
      </c>
      <c r="Q416" s="75">
        <v>1.8200000000000001E-2</v>
      </c>
      <c r="R416" s="3">
        <v>1</v>
      </c>
      <c r="S416" s="3">
        <v>0</v>
      </c>
      <c r="T416" s="3">
        <v>0</v>
      </c>
      <c r="U416" s="3">
        <v>0</v>
      </c>
      <c r="V416" s="3">
        <v>0</v>
      </c>
      <c r="W416" s="3">
        <v>0</v>
      </c>
      <c r="X416" s="3">
        <v>1</v>
      </c>
      <c r="Y416" s="3">
        <v>0</v>
      </c>
      <c r="Z416" t="s">
        <v>59</v>
      </c>
    </row>
    <row r="417" spans="1:27" x14ac:dyDescent="0.2">
      <c r="A417" s="43" t="s">
        <v>1100</v>
      </c>
      <c r="B417" s="45" t="s">
        <v>1101</v>
      </c>
      <c r="C417" s="3" t="s">
        <v>1102</v>
      </c>
      <c r="D417" s="15">
        <v>41228</v>
      </c>
      <c r="E417" s="15">
        <v>42679</v>
      </c>
      <c r="F417" s="16">
        <v>80</v>
      </c>
      <c r="G417" s="17">
        <v>0.11749999999999999</v>
      </c>
      <c r="H417" s="17" t="s">
        <v>99</v>
      </c>
      <c r="I417" s="68" t="s">
        <v>12</v>
      </c>
      <c r="J417" s="75">
        <v>4.7300000000000002E-2</v>
      </c>
      <c r="K417" s="75">
        <v>3.78E-2</v>
      </c>
      <c r="L417" s="75">
        <f t="shared" si="13"/>
        <v>0.79915433403805491</v>
      </c>
      <c r="M417" s="75">
        <v>3.09E-2</v>
      </c>
      <c r="N417" s="75">
        <v>5.3499999999999999E-2</v>
      </c>
      <c r="O417" s="75">
        <v>4.2799999999999998E-2</v>
      </c>
      <c r="P417" s="75">
        <f t="shared" si="14"/>
        <v>0.79999999999999993</v>
      </c>
      <c r="Q417" s="75">
        <v>3.4700000000000002E-2</v>
      </c>
      <c r="R417" s="3">
        <v>1</v>
      </c>
      <c r="S417" s="3">
        <v>0</v>
      </c>
      <c r="T417" s="3">
        <v>0</v>
      </c>
      <c r="U417" s="3">
        <v>0</v>
      </c>
      <c r="V417" s="3">
        <v>0</v>
      </c>
      <c r="W417" s="3">
        <v>0</v>
      </c>
      <c r="X417" s="3">
        <v>1</v>
      </c>
      <c r="Y417" s="3">
        <v>0</v>
      </c>
      <c r="Z417" t="s">
        <v>59</v>
      </c>
    </row>
    <row r="418" spans="1:27" x14ac:dyDescent="0.2">
      <c r="A418" s="43" t="s">
        <v>1103</v>
      </c>
      <c r="B418" s="49" t="s">
        <v>1104</v>
      </c>
      <c r="C418" s="3" t="s">
        <v>1064</v>
      </c>
      <c r="D418" s="15">
        <v>41243</v>
      </c>
      <c r="E418" s="15">
        <v>42710</v>
      </c>
      <c r="F418" s="16">
        <v>155</v>
      </c>
      <c r="G418" s="17">
        <v>4.4999999999999998E-2</v>
      </c>
      <c r="H418" s="17" t="s">
        <v>64</v>
      </c>
      <c r="I418" s="68" t="s">
        <v>12</v>
      </c>
      <c r="J418" s="75">
        <v>5.3E-3</v>
      </c>
      <c r="K418" s="75">
        <v>4.1999999999999997E-3</v>
      </c>
      <c r="L418" s="75">
        <f t="shared" si="13"/>
        <v>0.79245283018867918</v>
      </c>
      <c r="M418" s="75">
        <v>3.3E-3</v>
      </c>
      <c r="N418" s="75">
        <v>6.1000000000000004E-3</v>
      </c>
      <c r="O418" s="75">
        <v>4.7999999999999996E-3</v>
      </c>
      <c r="P418" s="75">
        <f t="shared" si="14"/>
        <v>0.78688524590163922</v>
      </c>
      <c r="Q418" s="75">
        <v>3.8E-3</v>
      </c>
      <c r="R418" s="3">
        <v>0</v>
      </c>
      <c r="S418" s="3">
        <v>1</v>
      </c>
      <c r="T418" s="3">
        <v>0</v>
      </c>
      <c r="U418" s="3">
        <v>0</v>
      </c>
      <c r="V418" s="3">
        <v>0</v>
      </c>
      <c r="W418" s="3">
        <v>1</v>
      </c>
      <c r="X418" s="3">
        <v>0</v>
      </c>
      <c r="Y418" s="3">
        <v>0</v>
      </c>
      <c r="Z418" t="s">
        <v>51</v>
      </c>
    </row>
    <row r="419" spans="1:27" x14ac:dyDescent="0.2">
      <c r="A419" s="43" t="s">
        <v>1105</v>
      </c>
      <c r="B419" s="49" t="s">
        <v>1106</v>
      </c>
      <c r="C419" s="3" t="s">
        <v>1064</v>
      </c>
      <c r="D419" s="15">
        <v>41243</v>
      </c>
      <c r="E419" s="15">
        <v>42710</v>
      </c>
      <c r="F419" s="16">
        <v>70</v>
      </c>
      <c r="G419" s="17">
        <v>5.7500000000000002E-2</v>
      </c>
      <c r="H419" s="17" t="s">
        <v>54</v>
      </c>
      <c r="I419" s="68" t="s">
        <v>12</v>
      </c>
      <c r="J419" s="75">
        <v>1.12E-2</v>
      </c>
      <c r="K419" s="75">
        <v>8.0999999999999996E-3</v>
      </c>
      <c r="L419" s="75">
        <f t="shared" si="13"/>
        <v>0.7232142857142857</v>
      </c>
      <c r="M419" s="75">
        <v>5.3E-3</v>
      </c>
      <c r="N419" s="75">
        <v>1.2699999999999999E-2</v>
      </c>
      <c r="O419" s="75">
        <v>9.1000000000000004E-3</v>
      </c>
      <c r="P419" s="75">
        <f t="shared" si="14"/>
        <v>0.7165354330708662</v>
      </c>
      <c r="Q419" s="75">
        <v>6.1000000000000004E-3</v>
      </c>
      <c r="R419" s="3">
        <v>0</v>
      </c>
      <c r="S419" s="3">
        <v>1</v>
      </c>
      <c r="T419" s="3">
        <v>0</v>
      </c>
      <c r="U419" s="3">
        <v>0</v>
      </c>
      <c r="V419" s="3">
        <v>0</v>
      </c>
      <c r="W419" s="3">
        <v>1</v>
      </c>
      <c r="X419" s="3">
        <v>0</v>
      </c>
      <c r="Y419" s="3">
        <v>0</v>
      </c>
      <c r="Z419" t="s">
        <v>51</v>
      </c>
    </row>
    <row r="420" spans="1:27" x14ac:dyDescent="0.2">
      <c r="A420" s="43" t="s">
        <v>1107</v>
      </c>
      <c r="B420" s="49" t="s">
        <v>1108</v>
      </c>
      <c r="C420" s="3" t="s">
        <v>1064</v>
      </c>
      <c r="D420" s="15">
        <v>41243</v>
      </c>
      <c r="E420" s="15">
        <v>42710</v>
      </c>
      <c r="F420" s="16">
        <v>95</v>
      </c>
      <c r="G420" s="17">
        <v>0.1275</v>
      </c>
      <c r="H420" s="17" t="s">
        <v>767</v>
      </c>
      <c r="I420" s="68" t="s">
        <v>12</v>
      </c>
      <c r="J420" s="75">
        <v>4.7699999999999999E-2</v>
      </c>
      <c r="K420" s="75">
        <v>3.2599999999999997E-2</v>
      </c>
      <c r="L420" s="75">
        <f t="shared" si="13"/>
        <v>0.68343815513626827</v>
      </c>
      <c r="M420" s="75">
        <v>2.2700000000000001E-2</v>
      </c>
      <c r="N420" s="75">
        <v>5.3900000000000003E-2</v>
      </c>
      <c r="O420" s="75">
        <v>3.6700000000000003E-2</v>
      </c>
      <c r="P420" s="75">
        <f t="shared" si="14"/>
        <v>0.68089053803339517</v>
      </c>
      <c r="Q420" s="75">
        <v>2.5600000000000001E-2</v>
      </c>
      <c r="R420" s="3">
        <v>0</v>
      </c>
      <c r="S420" s="3">
        <v>1</v>
      </c>
      <c r="T420" s="3">
        <v>0</v>
      </c>
      <c r="U420" s="3">
        <v>0</v>
      </c>
      <c r="V420" s="3">
        <v>0</v>
      </c>
      <c r="W420" s="3">
        <v>1</v>
      </c>
      <c r="X420" s="3">
        <v>0</v>
      </c>
      <c r="Y420" s="3">
        <v>0</v>
      </c>
      <c r="Z420" t="s">
        <v>51</v>
      </c>
    </row>
    <row r="421" spans="1:27" x14ac:dyDescent="0.2">
      <c r="A421" s="43" t="s">
        <v>1109</v>
      </c>
      <c r="B421" s="49" t="s">
        <v>1110</v>
      </c>
      <c r="C421" s="3" t="s">
        <v>1064</v>
      </c>
      <c r="D421" s="15">
        <v>41243</v>
      </c>
      <c r="E421" s="15">
        <v>42710</v>
      </c>
      <c r="F421" s="16">
        <v>80</v>
      </c>
      <c r="G421" s="17">
        <v>0.19</v>
      </c>
      <c r="H421" s="17" t="s">
        <v>767</v>
      </c>
      <c r="I421" s="68" t="s">
        <v>12</v>
      </c>
      <c r="J421" s="75">
        <v>9.3100000000000002E-2</v>
      </c>
      <c r="K421" s="75">
        <v>6.7699999999999996E-2</v>
      </c>
      <c r="L421" s="75">
        <f t="shared" si="13"/>
        <v>0.72717508055853919</v>
      </c>
      <c r="M421" s="75">
        <v>4.7899999999999998E-2</v>
      </c>
      <c r="N421" s="75">
        <v>0.104</v>
      </c>
      <c r="O421" s="75">
        <v>7.6100000000000001E-2</v>
      </c>
      <c r="P421" s="75">
        <f t="shared" si="14"/>
        <v>0.7317307692307693</v>
      </c>
      <c r="Q421" s="75">
        <v>5.4199999999999998E-2</v>
      </c>
      <c r="R421" s="3">
        <v>0</v>
      </c>
      <c r="S421" s="3">
        <v>1</v>
      </c>
      <c r="T421" s="3">
        <v>0</v>
      </c>
      <c r="U421" s="3">
        <v>0</v>
      </c>
      <c r="V421" s="3">
        <v>0</v>
      </c>
      <c r="W421" s="3">
        <v>1</v>
      </c>
      <c r="X421" s="3">
        <v>0</v>
      </c>
      <c r="Y421" s="3">
        <v>0</v>
      </c>
      <c r="Z421" t="s">
        <v>51</v>
      </c>
    </row>
    <row r="422" spans="1:27" x14ac:dyDescent="0.2">
      <c r="A422" s="43" t="s">
        <v>1111</v>
      </c>
      <c r="B422" s="49" t="s">
        <v>1112</v>
      </c>
      <c r="C422" s="3" t="s">
        <v>410</v>
      </c>
      <c r="D422" s="15">
        <v>41270</v>
      </c>
      <c r="E422" s="15">
        <v>42012</v>
      </c>
      <c r="F422" s="16">
        <v>400</v>
      </c>
      <c r="G422" s="17">
        <v>0.14249999999999999</v>
      </c>
      <c r="H422" s="17" t="s">
        <v>767</v>
      </c>
      <c r="I422" s="68" t="s">
        <v>1113</v>
      </c>
      <c r="J422" s="75"/>
      <c r="K422" s="75">
        <v>3.8899999999999997E-2</v>
      </c>
      <c r="L422" s="75"/>
      <c r="M422" s="75"/>
      <c r="N422" s="75"/>
      <c r="O422" s="75">
        <v>4.1399999999999999E-2</v>
      </c>
      <c r="P422" s="75"/>
      <c r="Q422" s="75"/>
      <c r="R422" s="3">
        <v>1</v>
      </c>
      <c r="S422" s="3">
        <v>0</v>
      </c>
      <c r="T422" s="3">
        <v>0</v>
      </c>
      <c r="U422" s="3">
        <v>0</v>
      </c>
      <c r="V422" s="3">
        <v>0</v>
      </c>
      <c r="W422" s="3">
        <v>1</v>
      </c>
      <c r="X422" s="3">
        <v>0</v>
      </c>
      <c r="Y422" s="3">
        <v>0</v>
      </c>
      <c r="Z422" t="s">
        <v>854</v>
      </c>
    </row>
    <row r="423" spans="1:27" x14ac:dyDescent="0.2">
      <c r="A423" s="46" t="s">
        <v>1114</v>
      </c>
      <c r="B423" s="50" t="s">
        <v>1115</v>
      </c>
      <c r="C423" s="13" t="s">
        <v>1116</v>
      </c>
      <c r="D423" s="10">
        <v>41271</v>
      </c>
      <c r="E423" s="10">
        <v>42377</v>
      </c>
      <c r="F423" s="11">
        <v>270</v>
      </c>
      <c r="G423" s="12">
        <v>0.08</v>
      </c>
      <c r="H423" s="12" t="s">
        <v>371</v>
      </c>
      <c r="I423" s="67" t="s">
        <v>14</v>
      </c>
      <c r="J423" s="72">
        <v>2.81E-2</v>
      </c>
      <c r="K423" s="72">
        <v>2.0400000000000001E-2</v>
      </c>
      <c r="L423" s="72">
        <f t="shared" ref="L423:L431" si="15">K423/J423</f>
        <v>0.72597864768683285</v>
      </c>
      <c r="M423" s="72">
        <v>1.47E-2</v>
      </c>
      <c r="N423" s="72">
        <v>2.81E-2</v>
      </c>
      <c r="O423" s="72">
        <v>2.0400000000000001E-2</v>
      </c>
      <c r="P423" s="72">
        <f t="shared" ref="P423:P486" si="16">O423/N423</f>
        <v>0.72597864768683285</v>
      </c>
      <c r="Q423" s="72">
        <v>1.47E-2</v>
      </c>
      <c r="R423" s="13">
        <v>0</v>
      </c>
      <c r="S423" s="13">
        <v>1</v>
      </c>
      <c r="T423" s="13">
        <v>0</v>
      </c>
      <c r="U423" s="13">
        <v>0</v>
      </c>
      <c r="V423" s="13">
        <v>0</v>
      </c>
      <c r="W423" s="13">
        <v>1</v>
      </c>
      <c r="X423" s="13">
        <v>0</v>
      </c>
      <c r="Y423" s="13">
        <v>0</v>
      </c>
      <c r="Z423" s="9" t="s">
        <v>1117</v>
      </c>
      <c r="AA423" s="9"/>
    </row>
    <row r="424" spans="1:27" x14ac:dyDescent="0.2">
      <c r="A424" s="14" t="s">
        <v>1118</v>
      </c>
      <c r="B424" s="49" t="s">
        <v>1119</v>
      </c>
      <c r="C424" s="3" t="s">
        <v>1120</v>
      </c>
      <c r="D424" s="15">
        <v>41298</v>
      </c>
      <c r="E424" s="15">
        <v>41662</v>
      </c>
      <c r="F424" s="16">
        <v>61.2</v>
      </c>
      <c r="G424" s="17">
        <v>0</v>
      </c>
      <c r="H424" s="17" t="s">
        <v>767</v>
      </c>
      <c r="I424" s="68" t="s">
        <v>1113</v>
      </c>
      <c r="J424" s="75"/>
      <c r="K424" s="75"/>
      <c r="L424" s="75"/>
      <c r="M424" s="75"/>
      <c r="N424" s="75"/>
      <c r="O424" s="75"/>
      <c r="P424" s="75"/>
      <c r="Q424" s="75"/>
      <c r="R424" s="3">
        <v>0</v>
      </c>
      <c r="S424" s="3">
        <v>1</v>
      </c>
      <c r="T424" s="3">
        <v>0</v>
      </c>
      <c r="U424" s="3">
        <v>0</v>
      </c>
      <c r="V424" s="3">
        <v>0</v>
      </c>
      <c r="W424" s="3">
        <v>1</v>
      </c>
      <c r="X424" s="3">
        <v>0</v>
      </c>
      <c r="Y424" s="3">
        <v>0</v>
      </c>
      <c r="Z424" t="s">
        <v>1121</v>
      </c>
    </row>
    <row r="425" spans="1:27" x14ac:dyDescent="0.2">
      <c r="A425" s="43" t="s">
        <v>1122</v>
      </c>
      <c r="B425" s="49" t="s">
        <v>1123</v>
      </c>
      <c r="C425" s="3" t="s">
        <v>410</v>
      </c>
      <c r="D425" s="15">
        <v>41341</v>
      </c>
      <c r="E425" s="15">
        <v>42436</v>
      </c>
      <c r="F425" s="16">
        <v>270</v>
      </c>
      <c r="G425" s="17">
        <v>5.2499999999999998E-2</v>
      </c>
      <c r="H425" s="17" t="s">
        <v>78</v>
      </c>
      <c r="I425" s="68" t="s">
        <v>12</v>
      </c>
      <c r="J425" s="75">
        <v>1.2500000000000001E-2</v>
      </c>
      <c r="K425" s="75">
        <v>1.12E-2</v>
      </c>
      <c r="L425" s="75">
        <f t="shared" si="15"/>
        <v>0.89599999999999991</v>
      </c>
      <c r="M425" s="75">
        <v>1.01E-2</v>
      </c>
      <c r="N425" s="75">
        <v>1.5699999999999999E-2</v>
      </c>
      <c r="O425" s="75">
        <v>1.4200000000000001E-2</v>
      </c>
      <c r="P425" s="75">
        <f t="shared" si="16"/>
        <v>0.90445859872611478</v>
      </c>
      <c r="Q425" s="75">
        <v>1.2699999999999999E-2</v>
      </c>
      <c r="R425" s="3">
        <v>0</v>
      </c>
      <c r="S425" s="3">
        <v>1</v>
      </c>
      <c r="T425" s="3">
        <v>0</v>
      </c>
      <c r="U425" s="3">
        <v>0</v>
      </c>
      <c r="V425" s="3">
        <v>0</v>
      </c>
      <c r="W425" s="3">
        <v>1</v>
      </c>
      <c r="X425" s="3">
        <v>0</v>
      </c>
      <c r="Y425" s="3">
        <v>0</v>
      </c>
      <c r="Z425" t="s">
        <v>740</v>
      </c>
    </row>
    <row r="426" spans="1:27" x14ac:dyDescent="0.2">
      <c r="A426" s="43" t="s">
        <v>1124</v>
      </c>
      <c r="B426" s="49" t="s">
        <v>1125</v>
      </c>
      <c r="C426" s="3" t="s">
        <v>23</v>
      </c>
      <c r="D426" s="15">
        <v>41361</v>
      </c>
      <c r="E426" s="15">
        <v>42457</v>
      </c>
      <c r="F426" s="16">
        <v>250</v>
      </c>
      <c r="G426" s="17">
        <v>0.1</v>
      </c>
      <c r="H426" s="17" t="s">
        <v>85</v>
      </c>
      <c r="I426" s="68" t="s">
        <v>12</v>
      </c>
      <c r="J426" s="75">
        <v>2.9100000000000001E-2</v>
      </c>
      <c r="K426" s="75">
        <v>2.8000000000000001E-2</v>
      </c>
      <c r="L426" s="75">
        <f t="shared" si="15"/>
        <v>0.96219931271477666</v>
      </c>
      <c r="M426" s="75">
        <v>2.7300000000000001E-2</v>
      </c>
      <c r="N426" s="75">
        <v>3.2899999999999999E-2</v>
      </c>
      <c r="O426" s="75">
        <v>3.1800000000000002E-2</v>
      </c>
      <c r="P426" s="75">
        <f t="shared" si="16"/>
        <v>0.96656534954407303</v>
      </c>
      <c r="Q426" s="75">
        <v>3.1199999999999999E-2</v>
      </c>
      <c r="R426" s="3">
        <v>0</v>
      </c>
      <c r="S426" s="3">
        <v>1</v>
      </c>
      <c r="T426" s="3">
        <v>0</v>
      </c>
      <c r="U426" s="3">
        <v>0</v>
      </c>
      <c r="V426" s="3">
        <v>0</v>
      </c>
      <c r="W426" s="3">
        <v>1</v>
      </c>
      <c r="X426" s="3">
        <v>0</v>
      </c>
      <c r="Y426" s="3">
        <v>0</v>
      </c>
      <c r="Z426" t="s">
        <v>1053</v>
      </c>
    </row>
    <row r="427" spans="1:27" x14ac:dyDescent="0.2">
      <c r="A427" s="43" t="s">
        <v>1126</v>
      </c>
      <c r="B427" s="49" t="s">
        <v>1127</v>
      </c>
      <c r="C427" s="3" t="s">
        <v>106</v>
      </c>
      <c r="D427" s="15">
        <v>41365</v>
      </c>
      <c r="E427" s="15">
        <v>42468</v>
      </c>
      <c r="F427" s="16">
        <v>300</v>
      </c>
      <c r="G427" s="17">
        <v>2.5000000000000001E-2</v>
      </c>
      <c r="H427" s="17" t="s">
        <v>767</v>
      </c>
      <c r="I427" s="68" t="s">
        <v>14</v>
      </c>
      <c r="J427" s="75">
        <v>5.4000000000000003E-3</v>
      </c>
      <c r="K427" s="75">
        <v>3.8999999999999998E-3</v>
      </c>
      <c r="L427" s="75">
        <f t="shared" si="15"/>
        <v>0.7222222222222221</v>
      </c>
      <c r="M427" s="75">
        <v>3.0999999999999999E-3</v>
      </c>
      <c r="N427" s="75">
        <v>5.4000000000000003E-3</v>
      </c>
      <c r="O427" s="75">
        <v>3.8999999999999998E-3</v>
      </c>
      <c r="P427" s="75">
        <f t="shared" si="16"/>
        <v>0.7222222222222221</v>
      </c>
      <c r="Q427" s="75">
        <v>3.0999999999999999E-3</v>
      </c>
      <c r="R427" s="3">
        <v>0</v>
      </c>
      <c r="S427" s="3">
        <v>1</v>
      </c>
      <c r="T427" s="3">
        <v>0</v>
      </c>
      <c r="U427" s="3">
        <v>0</v>
      </c>
      <c r="V427" s="3">
        <v>0</v>
      </c>
      <c r="W427" s="3">
        <v>0</v>
      </c>
      <c r="X427" s="3">
        <v>1</v>
      </c>
      <c r="Y427" s="3">
        <v>0</v>
      </c>
      <c r="Z427" t="s">
        <v>1128</v>
      </c>
    </row>
    <row r="428" spans="1:27" x14ac:dyDescent="0.2">
      <c r="A428" s="43" t="s">
        <v>1129</v>
      </c>
      <c r="B428" s="49" t="s">
        <v>1130</v>
      </c>
      <c r="C428" s="3" t="s">
        <v>1131</v>
      </c>
      <c r="D428" s="15">
        <v>41368</v>
      </c>
      <c r="E428" s="15">
        <v>42832</v>
      </c>
      <c r="F428" s="16">
        <v>320</v>
      </c>
      <c r="G428" s="17">
        <v>6.8500000000000005E-2</v>
      </c>
      <c r="H428" s="17" t="s">
        <v>767</v>
      </c>
      <c r="I428" s="68" t="s">
        <v>12</v>
      </c>
      <c r="J428" s="75">
        <v>1.8800000000000001E-2</v>
      </c>
      <c r="K428" s="75">
        <v>1.55E-2</v>
      </c>
      <c r="L428" s="75">
        <f t="shared" si="15"/>
        <v>0.82446808510638292</v>
      </c>
      <c r="M428" s="75">
        <v>1.26E-2</v>
      </c>
      <c r="N428" s="75">
        <v>2.3400000000000001E-2</v>
      </c>
      <c r="O428" s="75">
        <v>1.9199999999999998E-2</v>
      </c>
      <c r="P428" s="75">
        <f t="shared" si="16"/>
        <v>0.82051282051282037</v>
      </c>
      <c r="Q428" s="75">
        <v>1.5699999999999999E-2</v>
      </c>
      <c r="R428" s="3">
        <v>0</v>
      </c>
      <c r="S428" s="3">
        <v>1</v>
      </c>
      <c r="T428" s="3">
        <v>0</v>
      </c>
      <c r="U428" s="3">
        <v>0</v>
      </c>
      <c r="V428" s="3">
        <v>0</v>
      </c>
      <c r="W428" s="3">
        <v>1</v>
      </c>
      <c r="X428" s="3">
        <v>0</v>
      </c>
      <c r="Y428" s="3">
        <v>0</v>
      </c>
      <c r="Z428" t="s">
        <v>740</v>
      </c>
    </row>
    <row r="429" spans="1:27" x14ac:dyDescent="0.2">
      <c r="A429" s="43" t="s">
        <v>1132</v>
      </c>
      <c r="B429" s="49" t="s">
        <v>1133</v>
      </c>
      <c r="C429" s="3" t="s">
        <v>1134</v>
      </c>
      <c r="D429" s="15">
        <v>41373</v>
      </c>
      <c r="E429" s="15">
        <v>42499</v>
      </c>
      <c r="F429" s="16">
        <v>500</v>
      </c>
      <c r="G429" s="17">
        <v>8.5000000000000006E-2</v>
      </c>
      <c r="H429" s="17" t="s">
        <v>371</v>
      </c>
      <c r="I429" s="68" t="s">
        <v>14</v>
      </c>
      <c r="J429" s="75">
        <v>2.0799999999999999E-2</v>
      </c>
      <c r="K429" s="75">
        <v>1.77E-2</v>
      </c>
      <c r="L429" s="75">
        <f>K429/J429</f>
        <v>0.85096153846153855</v>
      </c>
      <c r="M429" s="75">
        <v>1.52E-2</v>
      </c>
      <c r="N429" s="75">
        <v>3.1899999999999998E-2</v>
      </c>
      <c r="O429" s="75">
        <v>2.7699999999999999E-2</v>
      </c>
      <c r="P429" s="75">
        <f>O429/N429</f>
        <v>0.86833855799373039</v>
      </c>
      <c r="Q429" s="75">
        <v>2.3900000000000001E-2</v>
      </c>
      <c r="R429" s="3">
        <v>0</v>
      </c>
      <c r="S429" s="3">
        <v>1</v>
      </c>
      <c r="T429" s="3">
        <v>0</v>
      </c>
      <c r="U429" s="3">
        <v>0</v>
      </c>
      <c r="V429" s="3">
        <v>0</v>
      </c>
      <c r="W429" s="3">
        <v>1</v>
      </c>
      <c r="X429" s="3">
        <v>0</v>
      </c>
      <c r="Y429" s="3">
        <v>0</v>
      </c>
      <c r="Z429" t="s">
        <v>38</v>
      </c>
      <c r="AA429" t="s">
        <v>789</v>
      </c>
    </row>
    <row r="430" spans="1:27" x14ac:dyDescent="0.2">
      <c r="A430" s="43" t="s">
        <v>1135</v>
      </c>
      <c r="B430" s="45" t="s">
        <v>1136</v>
      </c>
      <c r="C430" s="3" t="s">
        <v>1137</v>
      </c>
      <c r="D430" s="15">
        <v>41389</v>
      </c>
      <c r="E430" s="15">
        <v>42493</v>
      </c>
      <c r="F430" s="16">
        <v>400</v>
      </c>
      <c r="G430" s="17">
        <v>2.5000000000000001E-2</v>
      </c>
      <c r="H430" s="17" t="s">
        <v>64</v>
      </c>
      <c r="I430" s="68" t="s">
        <v>14</v>
      </c>
      <c r="J430" s="75">
        <v>1.0800000000000001E-2</v>
      </c>
      <c r="K430" s="75">
        <v>9.9000000000000008E-3</v>
      </c>
      <c r="L430" s="75">
        <f>K430/J430</f>
        <v>0.91666666666666674</v>
      </c>
      <c r="M430" s="75">
        <v>8.9999999999999993E-3</v>
      </c>
      <c r="N430" s="75">
        <v>1.0800000000000001E-2</v>
      </c>
      <c r="O430" s="75">
        <v>9.9000000000000008E-3</v>
      </c>
      <c r="P430" s="75">
        <f>O430/N430</f>
        <v>0.91666666666666674</v>
      </c>
      <c r="Q430" s="75">
        <v>8.9999999999999993E-3</v>
      </c>
      <c r="R430" s="3">
        <v>1</v>
      </c>
      <c r="S430" s="3">
        <v>0</v>
      </c>
      <c r="T430" s="3">
        <v>0</v>
      </c>
      <c r="U430" s="3">
        <v>0</v>
      </c>
      <c r="V430" s="3">
        <v>0</v>
      </c>
      <c r="W430" s="3">
        <v>1</v>
      </c>
      <c r="X430" s="3">
        <v>0</v>
      </c>
      <c r="Y430" s="3">
        <v>0</v>
      </c>
      <c r="Z430" t="s">
        <v>1138</v>
      </c>
    </row>
    <row r="431" spans="1:27" x14ac:dyDescent="0.2">
      <c r="A431" s="43" t="s">
        <v>1139</v>
      </c>
      <c r="B431" s="49" t="s">
        <v>1140</v>
      </c>
      <c r="C431" s="3" t="s">
        <v>1093</v>
      </c>
      <c r="D431" s="15">
        <v>41397</v>
      </c>
      <c r="E431" s="15">
        <v>42860</v>
      </c>
      <c r="F431" s="16">
        <v>200</v>
      </c>
      <c r="G431" s="17">
        <v>3.5000000000000003E-2</v>
      </c>
      <c r="H431" s="17" t="s">
        <v>64</v>
      </c>
      <c r="I431" s="68" t="s">
        <v>12</v>
      </c>
      <c r="J431" s="75">
        <v>9.2999999999999992E-3</v>
      </c>
      <c r="K431" s="75">
        <v>8.3999999999999995E-3</v>
      </c>
      <c r="L431" s="75">
        <f t="shared" si="15"/>
        <v>0.90322580645161288</v>
      </c>
      <c r="M431" s="75">
        <v>7.7000000000000002E-3</v>
      </c>
      <c r="N431" s="75">
        <v>1.04E-2</v>
      </c>
      <c r="O431" s="75">
        <v>9.4999999999999998E-3</v>
      </c>
      <c r="P431" s="75">
        <f t="shared" si="16"/>
        <v>0.91346153846153844</v>
      </c>
      <c r="Q431" s="75">
        <v>8.5000000000000006E-3</v>
      </c>
      <c r="R431" s="3">
        <v>1</v>
      </c>
      <c r="S431" s="3">
        <v>0</v>
      </c>
      <c r="T431" s="3">
        <v>0</v>
      </c>
      <c r="U431" s="3">
        <v>0</v>
      </c>
      <c r="V431" s="3">
        <v>0</v>
      </c>
      <c r="W431" s="3">
        <v>1</v>
      </c>
      <c r="X431" s="3">
        <v>0</v>
      </c>
      <c r="Y431" s="3">
        <v>0</v>
      </c>
      <c r="Z431" t="s">
        <v>1141</v>
      </c>
    </row>
    <row r="432" spans="1:27" x14ac:dyDescent="0.2">
      <c r="A432" s="43" t="s">
        <v>1142</v>
      </c>
      <c r="B432" s="49" t="s">
        <v>1143</v>
      </c>
      <c r="C432" s="3" t="s">
        <v>1093</v>
      </c>
      <c r="D432" s="15">
        <v>41397</v>
      </c>
      <c r="E432" s="15">
        <v>42860</v>
      </c>
      <c r="F432" s="16">
        <v>150</v>
      </c>
      <c r="G432" s="17">
        <v>0.04</v>
      </c>
      <c r="H432" s="17" t="s">
        <v>54</v>
      </c>
      <c r="I432" s="68" t="s">
        <v>12</v>
      </c>
      <c r="J432" s="75">
        <v>1.2E-2</v>
      </c>
      <c r="K432" s="75">
        <v>1.0800000000000001E-2</v>
      </c>
      <c r="L432" s="75">
        <f>K432/J432</f>
        <v>0.9</v>
      </c>
      <c r="M432" s="75">
        <v>9.2999999999999992E-3</v>
      </c>
      <c r="N432" s="75">
        <v>1.38E-2</v>
      </c>
      <c r="O432" s="75">
        <v>1.2200000000000001E-2</v>
      </c>
      <c r="P432" s="75">
        <f t="shared" si="16"/>
        <v>0.88405797101449279</v>
      </c>
      <c r="Q432" s="75">
        <v>1.04E-2</v>
      </c>
      <c r="R432" s="3">
        <v>1</v>
      </c>
      <c r="S432" s="3">
        <v>0</v>
      </c>
      <c r="T432" s="3">
        <v>0</v>
      </c>
      <c r="U432" s="3">
        <v>0</v>
      </c>
      <c r="V432" s="3">
        <v>0</v>
      </c>
      <c r="W432" s="3">
        <v>1</v>
      </c>
      <c r="X432" s="3">
        <v>0</v>
      </c>
      <c r="Y432" s="3">
        <v>0</v>
      </c>
      <c r="Z432" t="s">
        <v>1141</v>
      </c>
    </row>
    <row r="433" spans="1:27" x14ac:dyDescent="0.2">
      <c r="A433" s="43" t="s">
        <v>1144</v>
      </c>
      <c r="B433" s="49" t="s">
        <v>1048</v>
      </c>
      <c r="C433" s="3" t="s">
        <v>1049</v>
      </c>
      <c r="D433" s="15">
        <v>41402</v>
      </c>
      <c r="E433" s="15">
        <v>42870</v>
      </c>
      <c r="F433" s="16">
        <v>140</v>
      </c>
      <c r="G433" s="17">
        <v>0.06</v>
      </c>
      <c r="H433" s="17" t="s">
        <v>767</v>
      </c>
      <c r="I433" s="68" t="s">
        <v>12</v>
      </c>
      <c r="J433" s="75">
        <v>2.29E-2</v>
      </c>
      <c r="K433" s="75">
        <v>1.8800000000000001E-2</v>
      </c>
      <c r="L433" s="75">
        <f>K433/J433</f>
        <v>0.82096069868995636</v>
      </c>
      <c r="M433" s="75">
        <v>1.5900000000000001E-2</v>
      </c>
      <c r="N433" s="75">
        <v>2.5000000000000001E-2</v>
      </c>
      <c r="O433" s="75">
        <v>2.0500000000000001E-2</v>
      </c>
      <c r="P433" s="75">
        <f t="shared" si="16"/>
        <v>0.82</v>
      </c>
      <c r="Q433" s="75">
        <v>1.72E-2</v>
      </c>
      <c r="R433" s="3">
        <v>0</v>
      </c>
      <c r="S433" s="3">
        <v>1</v>
      </c>
      <c r="T433" s="3">
        <v>0</v>
      </c>
      <c r="U433" s="3">
        <v>0</v>
      </c>
      <c r="V433" s="3">
        <v>0</v>
      </c>
      <c r="W433" s="3">
        <v>1</v>
      </c>
      <c r="X433" s="3">
        <v>0</v>
      </c>
      <c r="Y433" s="3">
        <v>0</v>
      </c>
      <c r="Z433" t="s">
        <v>1050</v>
      </c>
    </row>
    <row r="434" spans="1:27" x14ac:dyDescent="0.2">
      <c r="A434" s="43" t="s">
        <v>1145</v>
      </c>
      <c r="B434" s="42" t="s">
        <v>1146</v>
      </c>
      <c r="C434" s="51" t="s">
        <v>1147</v>
      </c>
      <c r="D434" s="15">
        <v>41406</v>
      </c>
      <c r="E434" s="15">
        <v>42499</v>
      </c>
      <c r="F434" s="16">
        <v>20</v>
      </c>
      <c r="G434" s="17">
        <v>9.2499999999999999E-2</v>
      </c>
      <c r="H434" s="17" t="s">
        <v>767</v>
      </c>
      <c r="I434" s="65" t="s">
        <v>1148</v>
      </c>
      <c r="K434" s="75">
        <v>2.1700000000000001E-2</v>
      </c>
      <c r="O434" s="75"/>
      <c r="R434" s="3">
        <v>0</v>
      </c>
      <c r="S434" s="3">
        <v>1</v>
      </c>
      <c r="T434" s="3">
        <v>0</v>
      </c>
      <c r="U434" s="3">
        <v>0</v>
      </c>
      <c r="V434" s="3">
        <v>0</v>
      </c>
      <c r="W434" s="3">
        <v>1</v>
      </c>
      <c r="X434" s="3">
        <v>0</v>
      </c>
      <c r="Y434" s="3">
        <v>0</v>
      </c>
      <c r="Z434" t="s">
        <v>1149</v>
      </c>
    </row>
    <row r="435" spans="1:27" x14ac:dyDescent="0.2">
      <c r="A435" s="43" t="s">
        <v>1150</v>
      </c>
      <c r="B435" s="49" t="s">
        <v>1151</v>
      </c>
      <c r="C435" s="3" t="s">
        <v>1147</v>
      </c>
      <c r="D435" s="15">
        <v>41408</v>
      </c>
      <c r="E435" s="15">
        <v>41773</v>
      </c>
      <c r="F435" s="16">
        <v>183</v>
      </c>
      <c r="G435" s="17">
        <v>4.2500000000000003E-2</v>
      </c>
      <c r="H435" s="17" t="s">
        <v>64</v>
      </c>
      <c r="I435" s="68" t="s">
        <v>12</v>
      </c>
      <c r="J435" s="75">
        <v>4.1999999999999997E-3</v>
      </c>
      <c r="K435" s="75">
        <v>3.3999999999999998E-3</v>
      </c>
      <c r="L435" s="75">
        <f>K435/J435</f>
        <v>0.80952380952380953</v>
      </c>
      <c r="M435" s="75">
        <v>3.0000000000000001E-3</v>
      </c>
      <c r="N435" s="75">
        <v>5.0000000000000001E-3</v>
      </c>
      <c r="O435" s="75">
        <v>4.0000000000000001E-3</v>
      </c>
      <c r="P435" s="75">
        <f>O435/N435</f>
        <v>0.8</v>
      </c>
      <c r="Q435" s="75">
        <v>3.7000000000000002E-3</v>
      </c>
      <c r="R435" s="3">
        <v>0</v>
      </c>
      <c r="S435" s="3">
        <v>1</v>
      </c>
      <c r="T435" s="3">
        <v>0</v>
      </c>
      <c r="U435" s="3">
        <v>0</v>
      </c>
      <c r="V435" s="3">
        <v>0</v>
      </c>
      <c r="W435" s="3">
        <v>1</v>
      </c>
      <c r="X435" s="3">
        <v>0</v>
      </c>
      <c r="Y435" s="3">
        <v>0</v>
      </c>
      <c r="Z435" t="s">
        <v>1152</v>
      </c>
    </row>
    <row r="436" spans="1:27" x14ac:dyDescent="0.2">
      <c r="A436" s="43" t="s">
        <v>1153</v>
      </c>
      <c r="B436" s="45" t="s">
        <v>1154</v>
      </c>
      <c r="C436" s="3" t="s">
        <v>23</v>
      </c>
      <c r="D436" s="15">
        <v>41410</v>
      </c>
      <c r="E436" s="15">
        <v>42508</v>
      </c>
      <c r="F436" s="16">
        <v>300</v>
      </c>
      <c r="G436" s="17">
        <v>0.04</v>
      </c>
      <c r="H436" s="17" t="s">
        <v>54</v>
      </c>
      <c r="I436" s="68" t="s">
        <v>12</v>
      </c>
      <c r="J436" s="75">
        <v>1.4160000000000001E-2</v>
      </c>
      <c r="K436" s="75">
        <v>1.159E-2</v>
      </c>
      <c r="L436" s="75">
        <f>K436/J436</f>
        <v>0.81850282485875703</v>
      </c>
      <c r="M436" s="75">
        <v>9.5200000000000007E-3</v>
      </c>
      <c r="N436" s="75">
        <v>1.524E-2</v>
      </c>
      <c r="O436" s="75">
        <v>1.243E-2</v>
      </c>
      <c r="P436" s="75">
        <f t="shared" si="16"/>
        <v>0.81561679790026242</v>
      </c>
      <c r="Q436" s="75">
        <v>1.022E-2</v>
      </c>
      <c r="R436" s="3">
        <v>0</v>
      </c>
      <c r="S436" s="3">
        <v>1</v>
      </c>
      <c r="T436" s="3">
        <v>0</v>
      </c>
      <c r="U436" s="3">
        <v>0</v>
      </c>
      <c r="V436" s="3">
        <v>0</v>
      </c>
      <c r="W436" s="3">
        <v>1</v>
      </c>
      <c r="X436" s="3">
        <v>0</v>
      </c>
      <c r="Y436" s="3">
        <v>0</v>
      </c>
      <c r="Z436" t="s">
        <v>1072</v>
      </c>
    </row>
    <row r="437" spans="1:27" x14ac:dyDescent="0.2">
      <c r="A437" s="43" t="s">
        <v>1155</v>
      </c>
      <c r="B437" s="45" t="s">
        <v>1156</v>
      </c>
      <c r="C437" s="3" t="s">
        <v>1157</v>
      </c>
      <c r="D437" s="15">
        <v>41416</v>
      </c>
      <c r="E437" s="15">
        <v>42513</v>
      </c>
      <c r="F437" s="16">
        <v>175</v>
      </c>
      <c r="G437" s="17">
        <v>4.2500000000000003E-2</v>
      </c>
      <c r="H437" s="17" t="s">
        <v>64</v>
      </c>
      <c r="I437" s="68" t="s">
        <v>12</v>
      </c>
      <c r="J437" s="75">
        <v>1.0800000000000001E-2</v>
      </c>
      <c r="K437" s="75">
        <v>8.3000000000000001E-3</v>
      </c>
      <c r="L437" s="75">
        <f>K437/J437</f>
        <v>0.76851851851851849</v>
      </c>
      <c r="M437" s="75">
        <v>6.4999999999999997E-3</v>
      </c>
      <c r="N437" s="75">
        <v>1.2E-2</v>
      </c>
      <c r="O437" s="75">
        <v>9.4999999999999998E-3</v>
      </c>
      <c r="P437" s="75">
        <f t="shared" si="16"/>
        <v>0.79166666666666663</v>
      </c>
      <c r="Q437" s="75">
        <v>7.1999999999999998E-3</v>
      </c>
      <c r="R437" s="3">
        <v>1</v>
      </c>
      <c r="S437" s="3">
        <v>0</v>
      </c>
      <c r="T437" s="3">
        <v>0</v>
      </c>
      <c r="U437" s="3">
        <v>0</v>
      </c>
      <c r="V437" s="3">
        <v>0</v>
      </c>
      <c r="W437" s="3">
        <v>0</v>
      </c>
      <c r="X437" s="3">
        <v>1</v>
      </c>
      <c r="Y437" s="3">
        <v>0</v>
      </c>
      <c r="Z437" t="s">
        <v>1158</v>
      </c>
    </row>
    <row r="438" spans="1:27" x14ac:dyDescent="0.2">
      <c r="A438" s="43" t="s">
        <v>1159</v>
      </c>
      <c r="B438" s="49" t="s">
        <v>1160</v>
      </c>
      <c r="C438" s="3" t="s">
        <v>1161</v>
      </c>
      <c r="D438" s="15">
        <v>41425</v>
      </c>
      <c r="E438" s="15">
        <v>42892</v>
      </c>
      <c r="F438" s="16">
        <v>95</v>
      </c>
      <c r="G438" s="17">
        <v>9.2499999999999999E-2</v>
      </c>
      <c r="H438" s="17" t="s">
        <v>99</v>
      </c>
      <c r="I438" s="68" t="s">
        <v>12</v>
      </c>
      <c r="J438" s="75">
        <v>4.7500000000000001E-2</v>
      </c>
      <c r="K438" s="75">
        <v>3.2599999999999997E-2</v>
      </c>
      <c r="L438" s="75">
        <f t="shared" ref="L438:L501" si="17">K438/J438</f>
        <v>0.6863157894736841</v>
      </c>
      <c r="M438" s="75">
        <v>2.2700000000000001E-2</v>
      </c>
      <c r="N438" s="75">
        <v>5.3600000000000002E-2</v>
      </c>
      <c r="O438" s="75">
        <v>3.6799999999999999E-2</v>
      </c>
      <c r="P438" s="75">
        <f t="shared" si="16"/>
        <v>0.68656716417910446</v>
      </c>
      <c r="Q438" s="75">
        <v>2.58E-2</v>
      </c>
      <c r="R438" s="3">
        <v>0</v>
      </c>
      <c r="S438" s="3">
        <v>1</v>
      </c>
      <c r="T438" s="3">
        <v>0</v>
      </c>
      <c r="U438" s="3">
        <v>0</v>
      </c>
      <c r="V438" s="3">
        <v>0</v>
      </c>
      <c r="W438" s="3">
        <v>1</v>
      </c>
      <c r="X438" s="3">
        <v>0</v>
      </c>
      <c r="Y438" s="3">
        <v>0</v>
      </c>
      <c r="Z438" t="s">
        <v>51</v>
      </c>
    </row>
    <row r="439" spans="1:27" x14ac:dyDescent="0.2">
      <c r="A439" s="43" t="s">
        <v>1162</v>
      </c>
      <c r="B439" s="49" t="s">
        <v>1163</v>
      </c>
      <c r="C439" s="3" t="s">
        <v>1161</v>
      </c>
      <c r="D439" s="15">
        <v>41425</v>
      </c>
      <c r="E439" s="15">
        <v>42892</v>
      </c>
      <c r="F439" s="16">
        <v>205</v>
      </c>
      <c r="G439" s="17">
        <v>0.08</v>
      </c>
      <c r="H439" s="17" t="s">
        <v>767</v>
      </c>
      <c r="I439" s="68" t="s">
        <v>12</v>
      </c>
      <c r="J439" s="75">
        <v>4.5499999999999999E-2</v>
      </c>
      <c r="K439" s="75">
        <v>2.1000000000000001E-2</v>
      </c>
      <c r="L439" s="75">
        <f t="shared" si="17"/>
        <v>0.46153846153846156</v>
      </c>
      <c r="M439" s="75">
        <v>8.5000000000000006E-3</v>
      </c>
      <c r="N439" s="75">
        <v>5.5399999999999998E-2</v>
      </c>
      <c r="O439" s="75">
        <v>2.5999999999999999E-2</v>
      </c>
      <c r="P439" s="75">
        <f t="shared" si="16"/>
        <v>0.46931407942238268</v>
      </c>
      <c r="Q439" s="75">
        <v>1.0500000000000001E-2</v>
      </c>
      <c r="R439" s="3">
        <v>0</v>
      </c>
      <c r="S439" s="3">
        <v>1</v>
      </c>
      <c r="T439" s="3">
        <v>0</v>
      </c>
      <c r="U439" s="3">
        <v>0</v>
      </c>
      <c r="V439" s="3">
        <v>0</v>
      </c>
      <c r="W439" s="3">
        <v>1</v>
      </c>
      <c r="X439" s="3">
        <v>0</v>
      </c>
      <c r="Y439" s="3">
        <v>0</v>
      </c>
      <c r="Z439" t="s">
        <v>51</v>
      </c>
    </row>
    <row r="440" spans="1:27" x14ac:dyDescent="0.2">
      <c r="A440" s="43" t="s">
        <v>1164</v>
      </c>
      <c r="B440" s="52" t="s">
        <v>1165</v>
      </c>
      <c r="C440" s="3" t="s">
        <v>1147</v>
      </c>
      <c r="D440" s="15">
        <v>41444</v>
      </c>
      <c r="E440" s="15">
        <v>41794</v>
      </c>
      <c r="F440" s="16">
        <v>22</v>
      </c>
      <c r="G440" s="17">
        <v>0</v>
      </c>
      <c r="H440" s="17" t="s">
        <v>767</v>
      </c>
      <c r="I440" s="68" t="s">
        <v>1113</v>
      </c>
      <c r="J440" s="75"/>
      <c r="K440" s="75"/>
      <c r="L440" s="75"/>
      <c r="M440" s="75"/>
      <c r="N440" s="75"/>
      <c r="O440" s="75"/>
      <c r="P440" s="75"/>
      <c r="Q440" s="75"/>
      <c r="R440" s="3">
        <v>0</v>
      </c>
      <c r="S440" s="3">
        <v>1</v>
      </c>
      <c r="T440" s="3">
        <v>0</v>
      </c>
      <c r="U440" s="3">
        <v>0</v>
      </c>
      <c r="V440" s="3">
        <v>0</v>
      </c>
      <c r="W440" s="3">
        <v>1</v>
      </c>
      <c r="X440" s="3">
        <v>0</v>
      </c>
      <c r="Y440" s="3">
        <v>0</v>
      </c>
      <c r="Z440" t="s">
        <v>1166</v>
      </c>
    </row>
    <row r="441" spans="1:27" x14ac:dyDescent="0.2">
      <c r="A441" s="43" t="s">
        <v>1167</v>
      </c>
      <c r="B441" s="52" t="s">
        <v>1168</v>
      </c>
      <c r="C441" s="3" t="s">
        <v>1147</v>
      </c>
      <c r="D441" s="15">
        <v>41444</v>
      </c>
      <c r="E441" s="15">
        <v>41815</v>
      </c>
      <c r="F441" s="16">
        <v>0.82599999999999996</v>
      </c>
      <c r="G441" s="17">
        <v>0</v>
      </c>
      <c r="H441" s="17" t="s">
        <v>767</v>
      </c>
      <c r="I441" s="68" t="s">
        <v>1113</v>
      </c>
      <c r="J441" s="75"/>
      <c r="K441" s="75"/>
      <c r="L441" s="75"/>
      <c r="M441" s="75"/>
      <c r="N441" s="75"/>
      <c r="O441" s="75"/>
      <c r="P441" s="75"/>
      <c r="Q441" s="75"/>
      <c r="R441" s="3">
        <v>0</v>
      </c>
      <c r="S441" s="3">
        <v>1</v>
      </c>
      <c r="T441" s="3">
        <v>0</v>
      </c>
      <c r="U441" s="3">
        <v>0</v>
      </c>
      <c r="V441" s="3">
        <v>0</v>
      </c>
      <c r="W441" s="3">
        <v>1</v>
      </c>
      <c r="X441" s="3">
        <v>0</v>
      </c>
      <c r="Y441" s="3">
        <v>0</v>
      </c>
      <c r="Z441" t="s">
        <v>1166</v>
      </c>
    </row>
    <row r="442" spans="1:27" x14ac:dyDescent="0.2">
      <c r="A442" s="43" t="s">
        <v>1169</v>
      </c>
      <c r="B442" s="52" t="s">
        <v>1170</v>
      </c>
      <c r="C442" s="3" t="s">
        <v>1147</v>
      </c>
      <c r="D442" s="15">
        <v>41444</v>
      </c>
      <c r="E442" s="15">
        <v>41794</v>
      </c>
      <c r="F442" s="16">
        <v>7.66</v>
      </c>
      <c r="G442" s="17">
        <v>0</v>
      </c>
      <c r="H442" s="17" t="s">
        <v>767</v>
      </c>
      <c r="I442" s="68" t="s">
        <v>1113</v>
      </c>
      <c r="J442" s="75"/>
      <c r="K442" s="75"/>
      <c r="L442" s="75"/>
      <c r="M442" s="75"/>
      <c r="N442" s="75"/>
      <c r="O442" s="75"/>
      <c r="P442" s="75"/>
      <c r="Q442" s="75"/>
      <c r="R442" s="3">
        <v>0</v>
      </c>
      <c r="S442" s="3">
        <v>1</v>
      </c>
      <c r="T442" s="3">
        <v>0</v>
      </c>
      <c r="U442" s="3">
        <v>0</v>
      </c>
      <c r="V442" s="3">
        <v>0</v>
      </c>
      <c r="W442" s="3">
        <v>1</v>
      </c>
      <c r="X442" s="3">
        <v>0</v>
      </c>
      <c r="Y442" s="3">
        <v>0</v>
      </c>
      <c r="Z442" t="s">
        <v>1166</v>
      </c>
    </row>
    <row r="443" spans="1:27" x14ac:dyDescent="0.2">
      <c r="A443" s="43" t="s">
        <v>1171</v>
      </c>
      <c r="B443" s="45" t="s">
        <v>1172</v>
      </c>
      <c r="C443" s="3" t="s">
        <v>1173</v>
      </c>
      <c r="D443" s="15">
        <v>41451</v>
      </c>
      <c r="E443" s="15">
        <v>42529</v>
      </c>
      <c r="F443" s="16">
        <v>75</v>
      </c>
      <c r="G443" s="17">
        <v>6.5000000000000002E-2</v>
      </c>
      <c r="H443" s="17"/>
      <c r="I443" s="68" t="s">
        <v>12</v>
      </c>
      <c r="J443" s="75">
        <v>3.9100000000000003E-2</v>
      </c>
      <c r="K443" s="75">
        <v>2.7199999999999998E-2</v>
      </c>
      <c r="L443" s="75">
        <f t="shared" si="17"/>
        <v>0.69565217391304335</v>
      </c>
      <c r="M443" s="75">
        <v>1.8800000000000001E-2</v>
      </c>
      <c r="N443" s="75">
        <v>4.1799999999999997E-2</v>
      </c>
      <c r="O443" s="75">
        <v>2.92E-2</v>
      </c>
      <c r="P443" s="75">
        <f t="shared" si="16"/>
        <v>0.6985645933014355</v>
      </c>
      <c r="Q443" s="75">
        <v>0.02</v>
      </c>
      <c r="R443" s="3">
        <v>1</v>
      </c>
      <c r="S443" s="3">
        <v>0</v>
      </c>
      <c r="T443" s="3">
        <v>0</v>
      </c>
      <c r="U443" s="3">
        <v>0</v>
      </c>
      <c r="V443" s="3">
        <v>0</v>
      </c>
      <c r="W443" s="3">
        <v>0</v>
      </c>
      <c r="X443" s="3">
        <v>1</v>
      </c>
      <c r="Y443" s="3">
        <v>0</v>
      </c>
      <c r="Z443" t="s">
        <v>38</v>
      </c>
    </row>
    <row r="444" spans="1:27" x14ac:dyDescent="0.2">
      <c r="A444" s="43" t="s">
        <v>1174</v>
      </c>
      <c r="B444" s="45" t="s">
        <v>1175</v>
      </c>
      <c r="C444" s="3" t="s">
        <v>23</v>
      </c>
      <c r="D444" s="15">
        <v>41451</v>
      </c>
      <c r="E444" s="15">
        <v>42547</v>
      </c>
      <c r="F444" s="16">
        <v>100</v>
      </c>
      <c r="G444" s="17">
        <v>0.04</v>
      </c>
      <c r="H444" s="17" t="s">
        <v>64</v>
      </c>
      <c r="I444" s="68" t="s">
        <v>12</v>
      </c>
      <c r="J444" s="75">
        <v>7.9000000000000008E-3</v>
      </c>
      <c r="K444" s="75">
        <v>7.3000000000000001E-3</v>
      </c>
      <c r="L444" s="75">
        <f t="shared" si="17"/>
        <v>0.92405063291139233</v>
      </c>
      <c r="M444" s="75">
        <v>6.4999999999999997E-3</v>
      </c>
      <c r="N444" s="75">
        <v>9.1000000000000004E-3</v>
      </c>
      <c r="O444" s="75">
        <v>8.5000000000000006E-3</v>
      </c>
      <c r="P444" s="75">
        <f t="shared" si="16"/>
        <v>0.93406593406593408</v>
      </c>
      <c r="Q444" s="75">
        <v>7.6E-3</v>
      </c>
      <c r="R444" s="3">
        <v>1</v>
      </c>
      <c r="S444" s="3">
        <v>0</v>
      </c>
      <c r="T444" s="3">
        <v>0</v>
      </c>
      <c r="U444" s="3">
        <v>0</v>
      </c>
      <c r="V444" s="3">
        <v>0</v>
      </c>
      <c r="W444" s="3">
        <v>1</v>
      </c>
      <c r="X444" s="3">
        <v>0</v>
      </c>
      <c r="Y444" s="3">
        <v>0</v>
      </c>
      <c r="Z444" t="s">
        <v>770</v>
      </c>
    </row>
    <row r="445" spans="1:27" x14ac:dyDescent="0.2">
      <c r="A445" s="43" t="s">
        <v>1176</v>
      </c>
      <c r="B445" s="45" t="s">
        <v>1177</v>
      </c>
      <c r="C445" s="3" t="s">
        <v>23</v>
      </c>
      <c r="D445" s="15">
        <v>41451</v>
      </c>
      <c r="E445" s="15">
        <v>42547</v>
      </c>
      <c r="F445" s="16">
        <v>35</v>
      </c>
      <c r="G445" s="17">
        <v>4.4999999999999998E-2</v>
      </c>
      <c r="H445" s="17" t="s">
        <v>78</v>
      </c>
      <c r="I445" s="68" t="s">
        <v>12</v>
      </c>
      <c r="J445" s="75">
        <v>2.0199999999999999E-2</v>
      </c>
      <c r="K445" s="75">
        <v>1.35E-2</v>
      </c>
      <c r="L445" s="75">
        <f t="shared" si="17"/>
        <v>0.66831683168316836</v>
      </c>
      <c r="M445" s="75">
        <v>8.8000000000000005E-3</v>
      </c>
      <c r="N445" s="75">
        <v>2.3E-2</v>
      </c>
      <c r="O445" s="75">
        <v>1.5299999999999999E-2</v>
      </c>
      <c r="P445" s="75">
        <f t="shared" si="16"/>
        <v>0.66521739130434776</v>
      </c>
      <c r="Q445" s="75">
        <v>0.01</v>
      </c>
      <c r="R445" s="3">
        <v>1</v>
      </c>
      <c r="S445" s="3">
        <v>0</v>
      </c>
      <c r="T445" s="3">
        <v>0</v>
      </c>
      <c r="U445" s="3">
        <v>0</v>
      </c>
      <c r="V445" s="3">
        <v>0</v>
      </c>
      <c r="W445" s="3">
        <v>1</v>
      </c>
      <c r="X445" s="3">
        <v>0</v>
      </c>
      <c r="Y445" s="3">
        <v>0</v>
      </c>
      <c r="Z445" t="s">
        <v>770</v>
      </c>
    </row>
    <row r="446" spans="1:27" x14ac:dyDescent="0.2">
      <c r="A446" s="43" t="s">
        <v>1178</v>
      </c>
      <c r="B446" s="45" t="s">
        <v>1179</v>
      </c>
      <c r="C446" s="3" t="s">
        <v>23</v>
      </c>
      <c r="D446" s="15">
        <v>41451</v>
      </c>
      <c r="E446" s="15">
        <v>42547</v>
      </c>
      <c r="F446" s="16">
        <v>40</v>
      </c>
      <c r="G446" s="17">
        <v>0.08</v>
      </c>
      <c r="H446" s="17" t="s">
        <v>85</v>
      </c>
      <c r="I446" s="68" t="s">
        <v>12</v>
      </c>
      <c r="J446" s="75">
        <v>4.1200000000000001E-2</v>
      </c>
      <c r="K446" s="75">
        <v>2.98E-2</v>
      </c>
      <c r="L446" s="75">
        <f t="shared" si="17"/>
        <v>0.72330097087378642</v>
      </c>
      <c r="M446" s="75">
        <v>2.0400000000000001E-2</v>
      </c>
      <c r="N446" s="75">
        <v>4.58E-2</v>
      </c>
      <c r="O446" s="75">
        <v>3.3599999999999998E-2</v>
      </c>
      <c r="P446" s="75">
        <f t="shared" si="16"/>
        <v>0.73362445414847155</v>
      </c>
      <c r="Q446" s="75">
        <v>2.3199999999999998E-2</v>
      </c>
      <c r="R446" s="3">
        <v>1</v>
      </c>
      <c r="S446" s="3">
        <v>0</v>
      </c>
      <c r="T446" s="3">
        <v>0</v>
      </c>
      <c r="U446" s="3">
        <v>0</v>
      </c>
      <c r="V446" s="3">
        <v>0</v>
      </c>
      <c r="W446" s="3">
        <v>1</v>
      </c>
      <c r="X446" s="3">
        <v>0</v>
      </c>
      <c r="Y446" s="3">
        <v>0</v>
      </c>
      <c r="Z446" t="s">
        <v>770</v>
      </c>
    </row>
    <row r="447" spans="1:27" x14ac:dyDescent="0.2">
      <c r="A447" s="43" t="s">
        <v>1180</v>
      </c>
      <c r="B447" s="49" t="s">
        <v>1181</v>
      </c>
      <c r="C447" s="3" t="s">
        <v>1182</v>
      </c>
      <c r="D447" s="15">
        <v>41452</v>
      </c>
      <c r="E447" s="15">
        <v>42921</v>
      </c>
      <c r="F447" s="16">
        <v>150</v>
      </c>
      <c r="G447" s="17">
        <v>3.2500000000000001E-2</v>
      </c>
      <c r="H447" s="17" t="s">
        <v>767</v>
      </c>
      <c r="I447" s="68" t="s">
        <v>12</v>
      </c>
      <c r="J447" s="75">
        <v>1.49E-2</v>
      </c>
      <c r="K447" s="75">
        <v>1.21E-2</v>
      </c>
      <c r="L447" s="75">
        <f>K447/J447</f>
        <v>0.81208053691275162</v>
      </c>
      <c r="M447" s="75">
        <v>0.01</v>
      </c>
      <c r="N447" s="75">
        <v>1.49E-2</v>
      </c>
      <c r="O447" s="75">
        <v>1.21E-2</v>
      </c>
      <c r="P447" s="75">
        <f>O447/N447</f>
        <v>0.81208053691275162</v>
      </c>
      <c r="Q447" s="75">
        <v>0.01</v>
      </c>
      <c r="R447" s="3">
        <v>1</v>
      </c>
      <c r="S447" s="3">
        <v>0</v>
      </c>
      <c r="T447" s="3">
        <v>0</v>
      </c>
      <c r="U447" s="3">
        <v>0</v>
      </c>
      <c r="V447" s="3">
        <v>0</v>
      </c>
      <c r="W447" s="3">
        <v>1</v>
      </c>
      <c r="X447" s="3">
        <v>0</v>
      </c>
      <c r="Y447" s="3">
        <v>0</v>
      </c>
      <c r="Z447" t="s">
        <v>1004</v>
      </c>
    </row>
    <row r="448" spans="1:27" x14ac:dyDescent="0.2">
      <c r="A448" s="43" t="s">
        <v>1183</v>
      </c>
      <c r="B448" s="45" t="s">
        <v>1184</v>
      </c>
      <c r="C448" s="3" t="s">
        <v>1185</v>
      </c>
      <c r="D448" s="15">
        <v>41456</v>
      </c>
      <c r="E448" s="15">
        <v>42744</v>
      </c>
      <c r="F448" s="16">
        <v>370.6</v>
      </c>
      <c r="G448" s="17">
        <v>2.75E-2</v>
      </c>
      <c r="H448" s="17" t="s">
        <v>54</v>
      </c>
      <c r="I448" s="68" t="s">
        <v>14</v>
      </c>
      <c r="J448" s="75">
        <v>1.04E-2</v>
      </c>
      <c r="K448" s="75">
        <v>8.2000000000000007E-3</v>
      </c>
      <c r="L448" s="75">
        <f>K448/J448</f>
        <v>0.78846153846153855</v>
      </c>
      <c r="M448" s="75">
        <v>6.4000000000000003E-3</v>
      </c>
      <c r="N448" s="75">
        <v>1.04E-2</v>
      </c>
      <c r="O448" s="75">
        <v>8.2000000000000007E-3</v>
      </c>
      <c r="P448" s="75">
        <f>O448/N448</f>
        <v>0.78846153846153855</v>
      </c>
      <c r="Q448" s="75">
        <v>6.4000000000000003E-3</v>
      </c>
      <c r="R448" s="3">
        <v>1</v>
      </c>
      <c r="S448" s="3">
        <v>0</v>
      </c>
      <c r="T448" s="3">
        <v>0</v>
      </c>
      <c r="U448" s="3">
        <v>0</v>
      </c>
      <c r="V448" s="3">
        <v>0</v>
      </c>
      <c r="W448" s="3">
        <v>1</v>
      </c>
      <c r="X448" s="3">
        <v>0</v>
      </c>
      <c r="Y448" s="3">
        <v>0</v>
      </c>
      <c r="Z448" t="s">
        <v>59</v>
      </c>
      <c r="AA448" t="s">
        <v>684</v>
      </c>
    </row>
    <row r="449" spans="1:26" x14ac:dyDescent="0.2">
      <c r="A449" s="43" t="s">
        <v>1186</v>
      </c>
      <c r="B449" s="49" t="s">
        <v>1187</v>
      </c>
      <c r="C449" s="3" t="s">
        <v>1093</v>
      </c>
      <c r="D449" s="15">
        <v>41464</v>
      </c>
      <c r="E449" s="15">
        <v>43290</v>
      </c>
      <c r="F449" s="16">
        <v>125</v>
      </c>
      <c r="G449" s="17">
        <v>8.2500000000000004E-2</v>
      </c>
      <c r="H449" s="17" t="s">
        <v>371</v>
      </c>
      <c r="I449" s="68" t="s">
        <v>12</v>
      </c>
      <c r="J449" s="75">
        <v>1.6E-2</v>
      </c>
      <c r="K449" s="75">
        <v>1.43E-2</v>
      </c>
      <c r="L449" s="75">
        <f t="shared" si="17"/>
        <v>0.89375000000000004</v>
      </c>
      <c r="M449" s="75">
        <v>1.2999999999999999E-2</v>
      </c>
      <c r="N449" s="75">
        <v>1.7100000000000001E-2</v>
      </c>
      <c r="O449" s="75">
        <v>1.5299999999999999E-2</v>
      </c>
      <c r="P449" s="75">
        <f t="shared" si="16"/>
        <v>0.89473684210526305</v>
      </c>
      <c r="Q449" s="75">
        <v>1.3899999999999999E-2</v>
      </c>
      <c r="R449" s="3">
        <v>0</v>
      </c>
      <c r="S449" s="3">
        <v>1</v>
      </c>
      <c r="T449" s="3">
        <v>0</v>
      </c>
      <c r="U449" s="3">
        <v>0</v>
      </c>
      <c r="V449" s="3">
        <v>0</v>
      </c>
      <c r="W449" s="3">
        <v>1</v>
      </c>
      <c r="X449" s="3">
        <v>0</v>
      </c>
      <c r="Y449" s="3">
        <v>0</v>
      </c>
      <c r="Z449" t="s">
        <v>1188</v>
      </c>
    </row>
    <row r="450" spans="1:26" x14ac:dyDescent="0.2">
      <c r="A450" s="43" t="s">
        <v>1189</v>
      </c>
      <c r="B450" s="49" t="s">
        <v>1190</v>
      </c>
      <c r="C450" s="3" t="s">
        <v>1093</v>
      </c>
      <c r="D450" s="15">
        <v>41463</v>
      </c>
      <c r="E450" s="15">
        <v>42923</v>
      </c>
      <c r="F450" s="16">
        <v>150</v>
      </c>
      <c r="G450" s="17">
        <v>7.2999999999999995E-2</v>
      </c>
      <c r="H450" s="17" t="s">
        <v>78</v>
      </c>
      <c r="I450" s="68" t="s">
        <v>12</v>
      </c>
      <c r="J450" s="75">
        <v>2.3E-2</v>
      </c>
      <c r="K450" s="75">
        <v>1.8800000000000001E-2</v>
      </c>
      <c r="L450" s="75">
        <f t="shared" si="17"/>
        <v>0.81739130434782614</v>
      </c>
      <c r="M450" s="75">
        <v>1.52E-2</v>
      </c>
      <c r="N450" s="75">
        <v>2.6100000000000002E-2</v>
      </c>
      <c r="O450" s="75">
        <v>2.1700000000000001E-2</v>
      </c>
      <c r="P450" s="75">
        <f t="shared" si="16"/>
        <v>0.83141762452107282</v>
      </c>
      <c r="Q450" s="75">
        <v>1.7500000000000002E-2</v>
      </c>
      <c r="R450" s="3">
        <v>1</v>
      </c>
      <c r="S450" s="3">
        <v>0</v>
      </c>
      <c r="T450" s="3">
        <v>0</v>
      </c>
      <c r="U450" s="3">
        <v>0</v>
      </c>
      <c r="V450" s="3">
        <v>0</v>
      </c>
      <c r="W450" s="3">
        <v>0</v>
      </c>
      <c r="X450" s="3">
        <v>1</v>
      </c>
      <c r="Y450" s="3">
        <v>0</v>
      </c>
      <c r="Z450" t="s">
        <v>1191</v>
      </c>
    </row>
    <row r="451" spans="1:26" x14ac:dyDescent="0.2">
      <c r="A451" s="43" t="s">
        <v>1192</v>
      </c>
      <c r="B451" s="45" t="s">
        <v>1193</v>
      </c>
      <c r="C451" s="3" t="s">
        <v>23</v>
      </c>
      <c r="D451" s="15">
        <v>41486</v>
      </c>
      <c r="E451" s="15">
        <v>42587</v>
      </c>
      <c r="F451" s="16">
        <v>200</v>
      </c>
      <c r="G451" s="17">
        <v>4.4999999999999998E-2</v>
      </c>
      <c r="H451" s="17" t="s">
        <v>78</v>
      </c>
      <c r="I451" s="68" t="s">
        <v>14</v>
      </c>
      <c r="J451" s="75">
        <v>1.6400000000000001E-2</v>
      </c>
      <c r="K451" s="75">
        <v>1.6400000000000001E-2</v>
      </c>
      <c r="L451" s="75">
        <f t="shared" si="17"/>
        <v>1</v>
      </c>
      <c r="M451" s="75">
        <v>1.6400000000000001E-2</v>
      </c>
      <c r="N451" s="75">
        <v>1.6799999999999999E-2</v>
      </c>
      <c r="O451" s="75">
        <v>1.6799999999999999E-2</v>
      </c>
      <c r="P451" s="75">
        <f t="shared" si="16"/>
        <v>1</v>
      </c>
      <c r="Q451" s="75">
        <v>1.6799999999999999E-2</v>
      </c>
      <c r="R451" s="3">
        <v>1</v>
      </c>
      <c r="S451" s="3">
        <v>0</v>
      </c>
      <c r="T451" s="3">
        <v>0</v>
      </c>
      <c r="U451" s="3">
        <v>0</v>
      </c>
      <c r="V451" s="3">
        <v>1</v>
      </c>
      <c r="W451" s="3">
        <v>0</v>
      </c>
      <c r="X451" s="3">
        <v>0</v>
      </c>
      <c r="Y451" s="3">
        <v>0</v>
      </c>
      <c r="Z451" t="s">
        <v>1194</v>
      </c>
    </row>
    <row r="452" spans="1:26" x14ac:dyDescent="0.2">
      <c r="A452" s="43" t="s">
        <v>1195</v>
      </c>
      <c r="B452" s="52" t="s">
        <v>1196</v>
      </c>
      <c r="C452" s="3" t="s">
        <v>23</v>
      </c>
      <c r="D452" s="15">
        <v>41478</v>
      </c>
      <c r="E452" s="15">
        <v>42557</v>
      </c>
      <c r="F452" s="16">
        <v>60</v>
      </c>
      <c r="G452" s="17">
        <v>3.7499999999999999E-2</v>
      </c>
      <c r="H452" s="17" t="s">
        <v>767</v>
      </c>
      <c r="I452" s="68" t="s">
        <v>1113</v>
      </c>
      <c r="J452" s="75"/>
      <c r="K452" s="75"/>
      <c r="L452" s="75"/>
      <c r="M452" s="75"/>
      <c r="N452" s="75"/>
      <c r="O452" s="75"/>
      <c r="P452" s="75"/>
      <c r="Q452" s="75"/>
      <c r="R452" s="3">
        <v>0</v>
      </c>
      <c r="S452" s="3">
        <v>1</v>
      </c>
      <c r="T452" s="3">
        <v>0</v>
      </c>
      <c r="U452" s="3">
        <v>0</v>
      </c>
      <c r="V452" s="3">
        <v>0</v>
      </c>
      <c r="W452" s="3">
        <v>1</v>
      </c>
      <c r="X452" s="3">
        <v>0</v>
      </c>
      <c r="Y452" s="3">
        <v>0</v>
      </c>
      <c r="Z452" t="s">
        <v>1197</v>
      </c>
    </row>
    <row r="453" spans="1:26" x14ac:dyDescent="0.2">
      <c r="A453" s="43" t="s">
        <v>1198</v>
      </c>
      <c r="B453" s="49" t="s">
        <v>1199</v>
      </c>
      <c r="C453" s="3" t="s">
        <v>23</v>
      </c>
      <c r="D453" s="15">
        <v>41486</v>
      </c>
      <c r="E453" s="15">
        <v>42194</v>
      </c>
      <c r="F453" s="16">
        <v>100</v>
      </c>
      <c r="G453" s="17">
        <v>0.08</v>
      </c>
      <c r="H453" s="17" t="s">
        <v>767</v>
      </c>
      <c r="I453" s="68" t="s">
        <v>12</v>
      </c>
      <c r="J453" s="75">
        <v>3.1800000000000002E-2</v>
      </c>
      <c r="K453" s="75">
        <v>2.63E-2</v>
      </c>
      <c r="L453" s="75">
        <f t="shared" si="17"/>
        <v>0.82704402515723263</v>
      </c>
      <c r="M453" s="75">
        <v>2.2100000000000002E-2</v>
      </c>
      <c r="N453" s="75">
        <v>3.5999999999999997E-2</v>
      </c>
      <c r="O453" s="75">
        <v>2.98E-2</v>
      </c>
      <c r="P453" s="75">
        <f t="shared" si="16"/>
        <v>0.82777777777777783</v>
      </c>
      <c r="Q453" s="75">
        <v>2.47E-2</v>
      </c>
      <c r="R453" s="3">
        <v>1</v>
      </c>
      <c r="S453" s="3">
        <v>0</v>
      </c>
      <c r="T453" s="3">
        <v>0</v>
      </c>
      <c r="U453" s="3">
        <v>0</v>
      </c>
      <c r="V453" s="3">
        <v>0</v>
      </c>
      <c r="W453" s="3">
        <v>0</v>
      </c>
      <c r="X453" s="3">
        <v>1</v>
      </c>
      <c r="Y453" s="3">
        <v>0</v>
      </c>
      <c r="Z453" t="s">
        <v>59</v>
      </c>
    </row>
    <row r="454" spans="1:26" x14ac:dyDescent="0.2">
      <c r="A454" s="43" t="s">
        <v>1200</v>
      </c>
      <c r="B454" s="49" t="s">
        <v>1201</v>
      </c>
      <c r="C454" s="3" t="s">
        <v>1093</v>
      </c>
      <c r="D454" s="15">
        <v>41491</v>
      </c>
      <c r="E454" s="15">
        <v>42556</v>
      </c>
      <c r="F454" s="16">
        <v>200</v>
      </c>
      <c r="G454" s="17">
        <v>7.2499999999999995E-2</v>
      </c>
      <c r="H454" s="17" t="s">
        <v>78</v>
      </c>
      <c r="I454" s="68" t="s">
        <v>12</v>
      </c>
      <c r="J454" s="75">
        <v>2.4299999999999999E-2</v>
      </c>
      <c r="K454" s="75">
        <v>2.07E-2</v>
      </c>
      <c r="L454" s="75">
        <f t="shared" si="17"/>
        <v>0.85185185185185186</v>
      </c>
      <c r="M454" s="75">
        <v>1.7100000000000001E-2</v>
      </c>
      <c r="N454" s="75">
        <v>2.64E-2</v>
      </c>
      <c r="O454" s="75">
        <v>2.24E-2</v>
      </c>
      <c r="P454" s="75">
        <f t="shared" si="16"/>
        <v>0.84848484848484851</v>
      </c>
      <c r="Q454" s="75">
        <v>1.84E-2</v>
      </c>
      <c r="R454" s="3">
        <v>1</v>
      </c>
      <c r="S454" s="3">
        <v>0</v>
      </c>
      <c r="T454" s="3">
        <v>0</v>
      </c>
      <c r="U454" s="3">
        <v>0</v>
      </c>
      <c r="V454" s="3">
        <v>0</v>
      </c>
      <c r="W454" s="3">
        <v>0</v>
      </c>
      <c r="X454" s="3">
        <v>1</v>
      </c>
      <c r="Y454" s="3">
        <v>0</v>
      </c>
      <c r="Z454" t="s">
        <v>1202</v>
      </c>
    </row>
    <row r="455" spans="1:26" x14ac:dyDescent="0.2">
      <c r="A455" s="43" t="s">
        <v>1203</v>
      </c>
      <c r="B455" s="45" t="s">
        <v>1204</v>
      </c>
      <c r="C455" s="3" t="s">
        <v>114</v>
      </c>
      <c r="D455" s="15">
        <v>41523</v>
      </c>
      <c r="E455" s="15">
        <v>42641</v>
      </c>
      <c r="F455" s="16">
        <v>300</v>
      </c>
      <c r="G455" s="17">
        <v>2.75E-2</v>
      </c>
      <c r="H455" s="17" t="s">
        <v>64</v>
      </c>
      <c r="I455" s="68" t="s">
        <v>12</v>
      </c>
      <c r="J455" s="75">
        <v>9.4000000000000004E-3</v>
      </c>
      <c r="K455" s="75">
        <v>8.9999999999999993E-3</v>
      </c>
      <c r="L455" s="75">
        <f t="shared" si="17"/>
        <v>0.95744680851063824</v>
      </c>
      <c r="M455" s="75">
        <v>8.5000000000000006E-3</v>
      </c>
      <c r="N455" s="75">
        <v>7.3000000000000001E-3</v>
      </c>
      <c r="O455" s="75">
        <v>7.0000000000000001E-3</v>
      </c>
      <c r="P455" s="75">
        <f t="shared" si="16"/>
        <v>0.95890410958904115</v>
      </c>
      <c r="Q455" s="75">
        <v>6.7999999999999996E-3</v>
      </c>
      <c r="R455" s="3">
        <v>0</v>
      </c>
      <c r="S455" s="3">
        <v>1</v>
      </c>
      <c r="T455" s="3">
        <v>0</v>
      </c>
      <c r="U455" s="3">
        <v>0</v>
      </c>
      <c r="V455" s="3">
        <v>0</v>
      </c>
      <c r="W455" s="3">
        <v>1</v>
      </c>
      <c r="X455" s="3">
        <v>0</v>
      </c>
      <c r="Y455" s="3">
        <v>0</v>
      </c>
      <c r="Z455" t="s">
        <v>263</v>
      </c>
    </row>
    <row r="456" spans="1:26" x14ac:dyDescent="0.2">
      <c r="A456" s="43" t="s">
        <v>1205</v>
      </c>
      <c r="B456" s="52" t="s">
        <v>1206</v>
      </c>
      <c r="C456" s="3" t="s">
        <v>24</v>
      </c>
      <c r="D456" s="15">
        <v>41562</v>
      </c>
      <c r="E456" s="15">
        <v>42744</v>
      </c>
      <c r="F456" s="16">
        <v>250.952</v>
      </c>
      <c r="G456" s="17">
        <v>2.5999999999999999E-2</v>
      </c>
      <c r="H456" s="17" t="s">
        <v>78</v>
      </c>
      <c r="I456" s="68" t="s">
        <v>13</v>
      </c>
      <c r="J456" s="75">
        <v>1.35E-2</v>
      </c>
      <c r="K456" s="75">
        <v>8.9999999999999993E-3</v>
      </c>
      <c r="L456" s="75">
        <f t="shared" si="17"/>
        <v>0.66666666666666663</v>
      </c>
      <c r="M456" s="75">
        <v>5.7999999999999996E-3</v>
      </c>
      <c r="N456" s="75">
        <v>1.35E-2</v>
      </c>
      <c r="O456" s="75">
        <v>8.9999999999999993E-3</v>
      </c>
      <c r="P456" s="75">
        <f t="shared" si="16"/>
        <v>0.66666666666666663</v>
      </c>
      <c r="Q456" s="75">
        <v>5.7999999999999996E-3</v>
      </c>
      <c r="R456" s="3">
        <v>1</v>
      </c>
      <c r="S456" s="3">
        <v>0</v>
      </c>
      <c r="T456" s="3">
        <v>0</v>
      </c>
      <c r="U456" s="3">
        <v>0</v>
      </c>
      <c r="V456" s="3">
        <v>0</v>
      </c>
      <c r="W456" s="3">
        <v>0</v>
      </c>
      <c r="X456" s="3">
        <v>1</v>
      </c>
      <c r="Y456" s="3">
        <v>0</v>
      </c>
      <c r="Z456" t="s">
        <v>892</v>
      </c>
    </row>
    <row r="457" spans="1:26" x14ac:dyDescent="0.2">
      <c r="A457" s="43" t="s">
        <v>1207</v>
      </c>
      <c r="B457" s="52" t="s">
        <v>1208</v>
      </c>
      <c r="C457" s="3" t="s">
        <v>24</v>
      </c>
      <c r="D457" s="15">
        <v>41562</v>
      </c>
      <c r="E457" s="15">
        <v>43108</v>
      </c>
      <c r="F457" s="16">
        <v>223.82300000000001</v>
      </c>
      <c r="G457" s="17">
        <v>2.9000000000000001E-2</v>
      </c>
      <c r="H457" s="17" t="s">
        <v>371</v>
      </c>
      <c r="I457" s="68" t="s">
        <v>13</v>
      </c>
      <c r="J457" s="75">
        <v>1.95E-2</v>
      </c>
      <c r="K457" s="75">
        <v>1.4999999999999999E-2</v>
      </c>
      <c r="L457" s="75">
        <f t="shared" si="17"/>
        <v>0.76923076923076916</v>
      </c>
      <c r="M457" s="75">
        <v>1.17E-2</v>
      </c>
      <c r="N457" s="75">
        <v>1.95E-2</v>
      </c>
      <c r="O457" s="75">
        <v>1.4999999999999999E-2</v>
      </c>
      <c r="P457" s="75">
        <f t="shared" si="16"/>
        <v>0.76923076923076916</v>
      </c>
      <c r="Q457" s="75">
        <v>1.17E-2</v>
      </c>
      <c r="R457" s="3">
        <v>1</v>
      </c>
      <c r="S457" s="3">
        <v>0</v>
      </c>
      <c r="T457" s="3">
        <v>0</v>
      </c>
      <c r="U457" s="3">
        <v>0</v>
      </c>
      <c r="V457" s="3">
        <v>0</v>
      </c>
      <c r="W457" s="3">
        <v>0</v>
      </c>
      <c r="X457" s="3">
        <v>1</v>
      </c>
      <c r="Y457" s="3">
        <v>0</v>
      </c>
      <c r="Z457" t="s">
        <v>892</v>
      </c>
    </row>
    <row r="458" spans="1:26" x14ac:dyDescent="0.2">
      <c r="A458" s="43" t="s">
        <v>1209</v>
      </c>
      <c r="B458" s="52" t="s">
        <v>1210</v>
      </c>
      <c r="C458" s="3" t="s">
        <v>1211</v>
      </c>
      <c r="D458" s="15">
        <v>41577</v>
      </c>
      <c r="E458" s="15">
        <v>42744</v>
      </c>
      <c r="F458" s="16">
        <v>300</v>
      </c>
      <c r="G458" s="17">
        <v>7.3999999999999996E-2</v>
      </c>
      <c r="H458" s="17" t="s">
        <v>767</v>
      </c>
      <c r="I458" s="68" t="s">
        <v>12</v>
      </c>
      <c r="J458" s="75">
        <v>3.5999999999999997E-2</v>
      </c>
      <c r="K458" s="75">
        <v>2.2200000000000001E-2</v>
      </c>
      <c r="L458" s="75">
        <f t="shared" si="17"/>
        <v>0.6166666666666667</v>
      </c>
      <c r="M458" s="75">
        <v>1.3100000000000001E-2</v>
      </c>
      <c r="N458" s="75">
        <v>3.8899999999999997E-2</v>
      </c>
      <c r="O458" s="75">
        <v>2.3800000000000002E-2</v>
      </c>
      <c r="P458" s="75">
        <f t="shared" si="16"/>
        <v>0.61182519280205661</v>
      </c>
      <c r="Q458" s="75">
        <v>1.43E-2</v>
      </c>
      <c r="R458" s="3">
        <v>1</v>
      </c>
      <c r="S458" s="3">
        <v>0</v>
      </c>
      <c r="T458" s="3">
        <v>0</v>
      </c>
      <c r="U458" s="3">
        <v>0</v>
      </c>
      <c r="V458" s="3">
        <v>0</v>
      </c>
      <c r="W458" s="3">
        <v>1</v>
      </c>
      <c r="X458" s="3">
        <v>0</v>
      </c>
      <c r="Y458" s="3">
        <v>0</v>
      </c>
      <c r="Z458" t="s">
        <v>660</v>
      </c>
    </row>
    <row r="459" spans="1:26" x14ac:dyDescent="0.2">
      <c r="A459" s="43" t="s">
        <v>1212</v>
      </c>
      <c r="B459" s="49" t="s">
        <v>1213</v>
      </c>
      <c r="C459" s="3" t="s">
        <v>1214</v>
      </c>
      <c r="D459" s="15">
        <v>41610</v>
      </c>
      <c r="E459" s="15">
        <v>43075</v>
      </c>
      <c r="F459" s="16">
        <v>80</v>
      </c>
      <c r="G459" s="17">
        <v>0.2</v>
      </c>
      <c r="H459" s="17" t="s">
        <v>767</v>
      </c>
      <c r="I459" s="68" t="s">
        <v>12</v>
      </c>
      <c r="J459" s="75">
        <v>0.21379999999999999</v>
      </c>
      <c r="K459" s="75">
        <v>0.13059999999999999</v>
      </c>
      <c r="L459" s="75">
        <f t="shared" si="17"/>
        <v>0.61085126286248825</v>
      </c>
      <c r="M459" s="75">
        <v>8.0600000000000005E-2</v>
      </c>
      <c r="N459" s="75">
        <v>0.22900000000000001</v>
      </c>
      <c r="O459" s="75">
        <v>0.14230000000000001</v>
      </c>
      <c r="P459" s="75">
        <f t="shared" si="16"/>
        <v>0.62139737991266375</v>
      </c>
      <c r="Q459" s="75">
        <v>8.9700000000000002E-2</v>
      </c>
      <c r="R459" s="3">
        <v>0</v>
      </c>
      <c r="S459" s="3">
        <v>1</v>
      </c>
      <c r="T459" s="3">
        <v>0</v>
      </c>
      <c r="U459" s="3">
        <v>0</v>
      </c>
      <c r="V459" s="3">
        <v>0</v>
      </c>
      <c r="W459" s="3">
        <v>1</v>
      </c>
      <c r="X459" s="3">
        <v>0</v>
      </c>
      <c r="Y459" s="3">
        <v>0</v>
      </c>
      <c r="Z459" t="s">
        <v>51</v>
      </c>
    </row>
    <row r="460" spans="1:26" x14ac:dyDescent="0.2">
      <c r="A460" s="43" t="s">
        <v>1215</v>
      </c>
      <c r="B460" s="49" t="s">
        <v>1216</v>
      </c>
      <c r="C460" s="3" t="s">
        <v>1217</v>
      </c>
      <c r="D460" s="15">
        <v>41610</v>
      </c>
      <c r="E460" s="15">
        <v>43075</v>
      </c>
      <c r="F460" s="16">
        <v>70</v>
      </c>
      <c r="G460" s="17">
        <v>5.2499999999999998E-2</v>
      </c>
      <c r="H460" s="17" t="s">
        <v>78</v>
      </c>
      <c r="I460" s="68" t="s">
        <v>12</v>
      </c>
      <c r="J460" s="75">
        <v>2.2599999999999999E-2</v>
      </c>
      <c r="K460" s="75">
        <v>1.61E-2</v>
      </c>
      <c r="L460" s="75">
        <f t="shared" si="17"/>
        <v>0.71238938053097345</v>
      </c>
      <c r="M460" s="75">
        <v>1.11E-2</v>
      </c>
      <c r="N460" s="75">
        <v>2.5499999999999998E-2</v>
      </c>
      <c r="O460" s="75">
        <v>1.7999999999999999E-2</v>
      </c>
      <c r="P460" s="75">
        <f t="shared" si="16"/>
        <v>0.70588235294117652</v>
      </c>
      <c r="Q460" s="75">
        <v>1.24E-2</v>
      </c>
      <c r="R460" s="3">
        <v>0</v>
      </c>
      <c r="S460" s="3">
        <v>1</v>
      </c>
      <c r="T460" s="3">
        <v>0</v>
      </c>
      <c r="U460" s="3">
        <v>0</v>
      </c>
      <c r="V460" s="3">
        <v>0</v>
      </c>
      <c r="W460" s="3">
        <v>1</v>
      </c>
      <c r="X460" s="3">
        <v>0</v>
      </c>
      <c r="Y460" s="3">
        <v>0</v>
      </c>
      <c r="Z460" t="s">
        <v>51</v>
      </c>
    </row>
    <row r="461" spans="1:26" x14ac:dyDescent="0.2">
      <c r="A461" s="43" t="s">
        <v>1218</v>
      </c>
      <c r="B461" s="45" t="s">
        <v>1219</v>
      </c>
      <c r="C461" s="3" t="s">
        <v>1220</v>
      </c>
      <c r="D461" s="15">
        <v>41626</v>
      </c>
      <c r="E461" s="15">
        <v>42012</v>
      </c>
      <c r="F461" s="16">
        <v>100</v>
      </c>
      <c r="G461" s="17">
        <v>6.25E-2</v>
      </c>
      <c r="H461" s="17" t="s">
        <v>767</v>
      </c>
      <c r="I461" s="68" t="s">
        <v>14</v>
      </c>
      <c r="J461" s="75">
        <v>1.2999999999999999E-2</v>
      </c>
      <c r="K461" s="75">
        <v>1.1599999999999999E-2</v>
      </c>
      <c r="L461" s="75">
        <f t="shared" si="17"/>
        <v>0.89230769230769225</v>
      </c>
      <c r="M461" s="75">
        <v>1.0200000000000001E-2</v>
      </c>
      <c r="N461" s="75">
        <v>1.43E-2</v>
      </c>
      <c r="O461" s="75">
        <v>1.2800000000000001E-2</v>
      </c>
      <c r="P461" s="75">
        <f t="shared" si="16"/>
        <v>0.8951048951048951</v>
      </c>
      <c r="Q461" s="75">
        <v>1.14E-2</v>
      </c>
      <c r="R461" s="3">
        <v>0</v>
      </c>
      <c r="S461" s="3">
        <v>1</v>
      </c>
      <c r="T461" s="3">
        <v>0</v>
      </c>
      <c r="U461" s="3">
        <v>0</v>
      </c>
      <c r="V461" s="3">
        <v>0</v>
      </c>
      <c r="W461" s="3">
        <v>1</v>
      </c>
      <c r="X461" s="3">
        <v>0</v>
      </c>
      <c r="Y461" s="3">
        <v>0</v>
      </c>
      <c r="Z461" t="s">
        <v>1188</v>
      </c>
    </row>
    <row r="462" spans="1:26" x14ac:dyDescent="0.2">
      <c r="A462" s="43" t="s">
        <v>1221</v>
      </c>
      <c r="B462" s="45" t="s">
        <v>1222</v>
      </c>
      <c r="C462" s="3" t="s">
        <v>1220</v>
      </c>
      <c r="D462" s="15">
        <v>41626</v>
      </c>
      <c r="E462" s="15">
        <v>42744</v>
      </c>
      <c r="F462" s="16">
        <v>160</v>
      </c>
      <c r="G462" s="17">
        <v>6.25E-2</v>
      </c>
      <c r="H462" s="17" t="s">
        <v>767</v>
      </c>
      <c r="I462" s="68" t="s">
        <v>14</v>
      </c>
      <c r="J462" s="75">
        <v>1.2999999999999999E-2</v>
      </c>
      <c r="K462" s="75">
        <v>1.1599999999999999E-2</v>
      </c>
      <c r="L462" s="75">
        <f t="shared" si="17"/>
        <v>0.89230769230769225</v>
      </c>
      <c r="M462" s="75">
        <v>1.0200000000000001E-2</v>
      </c>
      <c r="N462" s="75">
        <v>1.43E-2</v>
      </c>
      <c r="O462" s="75">
        <v>1.2800000000000001E-2</v>
      </c>
      <c r="P462" s="75">
        <f t="shared" si="16"/>
        <v>0.8951048951048951</v>
      </c>
      <c r="Q462" s="75">
        <v>1.14E-2</v>
      </c>
      <c r="R462" s="3">
        <v>0</v>
      </c>
      <c r="S462" s="3">
        <v>1</v>
      </c>
      <c r="T462" s="3">
        <v>0</v>
      </c>
      <c r="U462" s="3">
        <v>0</v>
      </c>
      <c r="V462" s="3">
        <v>0</v>
      </c>
      <c r="W462" s="3">
        <v>1</v>
      </c>
      <c r="X462" s="3">
        <v>0</v>
      </c>
      <c r="Y462" s="3">
        <v>0</v>
      </c>
      <c r="Z462" t="s">
        <v>1188</v>
      </c>
    </row>
    <row r="463" spans="1:26" x14ac:dyDescent="0.2">
      <c r="A463" s="43" t="s">
        <v>1223</v>
      </c>
      <c r="B463" s="45" t="s">
        <v>1224</v>
      </c>
      <c r="C463" s="3" t="s">
        <v>1220</v>
      </c>
      <c r="D463" s="15">
        <v>41626</v>
      </c>
      <c r="E463" s="15">
        <v>42744</v>
      </c>
      <c r="F463" s="16">
        <v>140</v>
      </c>
      <c r="G463" s="17">
        <v>7.0000000000000007E-2</v>
      </c>
      <c r="H463" s="17" t="s">
        <v>767</v>
      </c>
      <c r="I463" s="68" t="s">
        <v>14</v>
      </c>
      <c r="J463" s="75">
        <v>1.67E-2</v>
      </c>
      <c r="K463" s="75">
        <v>1.47E-2</v>
      </c>
      <c r="L463" s="75">
        <f t="shared" si="17"/>
        <v>0.88023952095808378</v>
      </c>
      <c r="M463" s="75">
        <v>1.2999999999999999E-2</v>
      </c>
      <c r="N463" s="75">
        <v>1.8200000000000001E-2</v>
      </c>
      <c r="O463" s="75">
        <v>1.6199999999999999E-2</v>
      </c>
      <c r="P463" s="75">
        <f t="shared" si="16"/>
        <v>0.89010989010989006</v>
      </c>
      <c r="Q463" s="75">
        <v>1.43E-2</v>
      </c>
      <c r="R463" s="3">
        <v>0</v>
      </c>
      <c r="S463" s="3">
        <v>1</v>
      </c>
      <c r="T463" s="3">
        <v>0</v>
      </c>
      <c r="U463" s="3">
        <v>0</v>
      </c>
      <c r="V463" s="3">
        <v>0</v>
      </c>
      <c r="W463" s="3">
        <v>1</v>
      </c>
      <c r="X463" s="3">
        <v>0</v>
      </c>
      <c r="Y463" s="3">
        <v>0</v>
      </c>
      <c r="Z463" t="s">
        <v>1188</v>
      </c>
    </row>
    <row r="464" spans="1:26" x14ac:dyDescent="0.2">
      <c r="A464" s="43" t="s">
        <v>1225</v>
      </c>
      <c r="B464" s="45" t="s">
        <v>1226</v>
      </c>
      <c r="C464" s="3" t="s">
        <v>23</v>
      </c>
      <c r="D464" s="15">
        <v>41631</v>
      </c>
      <c r="E464" s="15">
        <v>42741</v>
      </c>
      <c r="F464" s="16">
        <v>75</v>
      </c>
      <c r="G464" s="17">
        <v>3.5000000000000003E-2</v>
      </c>
      <c r="H464" s="17" t="s">
        <v>767</v>
      </c>
      <c r="I464" s="68" t="s">
        <v>12</v>
      </c>
      <c r="J464" s="75">
        <v>1.46E-2</v>
      </c>
      <c r="K464" s="75">
        <v>4.5999999999999999E-3</v>
      </c>
      <c r="L464" s="75">
        <f t="shared" si="17"/>
        <v>0.31506849315068491</v>
      </c>
      <c r="M464" s="75">
        <v>1E-3</v>
      </c>
      <c r="N464" s="75">
        <v>1.9E-2</v>
      </c>
      <c r="O464" s="75">
        <v>5.7000000000000002E-3</v>
      </c>
      <c r="P464" s="75">
        <f t="shared" si="16"/>
        <v>0.30000000000000004</v>
      </c>
      <c r="Q464" s="75">
        <v>1.1000000000000001E-3</v>
      </c>
      <c r="R464" s="3">
        <v>0</v>
      </c>
      <c r="S464" s="3">
        <v>1</v>
      </c>
      <c r="T464" s="3">
        <v>0</v>
      </c>
      <c r="U464" s="3">
        <v>0</v>
      </c>
      <c r="V464" s="3">
        <v>0</v>
      </c>
      <c r="W464" s="3">
        <v>1</v>
      </c>
      <c r="X464" s="3">
        <v>0</v>
      </c>
      <c r="Y464" s="3">
        <v>0</v>
      </c>
      <c r="Z464" t="s">
        <v>1227</v>
      </c>
    </row>
    <row r="465" spans="1:27" x14ac:dyDescent="0.2">
      <c r="A465" s="43" t="s">
        <v>1228</v>
      </c>
      <c r="B465" s="45" t="s">
        <v>1229</v>
      </c>
      <c r="C465" s="3" t="s">
        <v>1230</v>
      </c>
      <c r="D465" s="15">
        <v>41638</v>
      </c>
      <c r="E465" s="15">
        <v>42744</v>
      </c>
      <c r="F465" s="16">
        <v>250</v>
      </c>
      <c r="G465" s="17">
        <v>3.7499999999999999E-2</v>
      </c>
      <c r="H465" s="17" t="s">
        <v>54</v>
      </c>
      <c r="I465" s="68" t="s">
        <v>14</v>
      </c>
      <c r="J465" s="75">
        <v>1.49E-2</v>
      </c>
      <c r="K465" s="75">
        <v>1.34E-2</v>
      </c>
      <c r="L465" s="75">
        <f t="shared" si="17"/>
        <v>0.89932885906040272</v>
      </c>
      <c r="M465" s="75">
        <v>1.2E-2</v>
      </c>
      <c r="N465" s="75">
        <v>1.49E-2</v>
      </c>
      <c r="O465" s="75">
        <v>1.34E-2</v>
      </c>
      <c r="P465" s="75">
        <f t="shared" si="16"/>
        <v>0.89932885906040272</v>
      </c>
      <c r="Q465" s="75">
        <v>1.2E-2</v>
      </c>
      <c r="R465" s="3">
        <v>0</v>
      </c>
      <c r="S465" s="3">
        <v>1</v>
      </c>
      <c r="T465" s="3">
        <v>0</v>
      </c>
      <c r="U465" s="3">
        <v>0</v>
      </c>
      <c r="V465" s="3">
        <v>0</v>
      </c>
      <c r="W465" s="3">
        <v>0</v>
      </c>
      <c r="X465" s="3">
        <v>1</v>
      </c>
      <c r="Y465" s="3">
        <v>0</v>
      </c>
      <c r="Z465" t="s">
        <v>1231</v>
      </c>
    </row>
    <row r="466" spans="1:27" x14ac:dyDescent="0.2">
      <c r="A466" s="43" t="s">
        <v>1232</v>
      </c>
      <c r="B466" s="45" t="s">
        <v>1233</v>
      </c>
      <c r="C466" s="3" t="s">
        <v>1234</v>
      </c>
      <c r="D466" s="15">
        <v>41638</v>
      </c>
      <c r="E466" s="15">
        <v>43108</v>
      </c>
      <c r="F466" s="16">
        <v>32</v>
      </c>
      <c r="G466" s="17">
        <v>9.7500000000000003E-2</v>
      </c>
      <c r="H466" s="17" t="s">
        <v>767</v>
      </c>
      <c r="I466" s="68" t="s">
        <v>12</v>
      </c>
      <c r="J466" s="75">
        <v>4.1300000000000003E-2</v>
      </c>
      <c r="K466" s="75">
        <v>3.7699999999999997E-2</v>
      </c>
      <c r="L466" s="75">
        <f t="shared" si="17"/>
        <v>0.91283292978208219</v>
      </c>
      <c r="M466" s="75">
        <v>3.4299999999999997E-2</v>
      </c>
      <c r="N466" s="75">
        <v>4.5600000000000002E-2</v>
      </c>
      <c r="O466" s="75">
        <v>4.1599999999999998E-2</v>
      </c>
      <c r="P466" s="75">
        <f t="shared" si="16"/>
        <v>0.91228070175438591</v>
      </c>
      <c r="Q466" s="75">
        <v>3.7999999999999999E-2</v>
      </c>
      <c r="R466" s="3">
        <v>1</v>
      </c>
      <c r="S466" s="3">
        <v>1</v>
      </c>
      <c r="T466" s="3">
        <v>0</v>
      </c>
      <c r="U466" s="3">
        <v>0</v>
      </c>
      <c r="V466" s="3">
        <v>0</v>
      </c>
      <c r="W466" s="3">
        <v>0</v>
      </c>
      <c r="X466" s="3">
        <v>1</v>
      </c>
      <c r="Y466" s="3">
        <v>0</v>
      </c>
      <c r="Z466" t="s">
        <v>962</v>
      </c>
    </row>
    <row r="467" spans="1:27" x14ac:dyDescent="0.2">
      <c r="A467" s="43" t="s">
        <v>1235</v>
      </c>
      <c r="B467" s="45" t="s">
        <v>1236</v>
      </c>
      <c r="C467" s="3" t="s">
        <v>1234</v>
      </c>
      <c r="D467" s="15">
        <v>41638</v>
      </c>
      <c r="E467" s="15">
        <v>43108</v>
      </c>
      <c r="F467" s="16">
        <v>75</v>
      </c>
      <c r="G467" s="17">
        <v>0.12</v>
      </c>
      <c r="H467" s="17" t="s">
        <v>767</v>
      </c>
      <c r="I467" s="68" t="s">
        <v>12</v>
      </c>
      <c r="J467" s="75">
        <v>6.0400000000000002E-2</v>
      </c>
      <c r="K467" s="75">
        <v>5.0200000000000002E-2</v>
      </c>
      <c r="L467" s="75">
        <f t="shared" si="17"/>
        <v>0.83112582781456956</v>
      </c>
      <c r="M467" s="75">
        <v>4.1300000000000003E-2</v>
      </c>
      <c r="N467" s="75">
        <v>6.8400000000000002E-2</v>
      </c>
      <c r="O467" s="75">
        <v>5.62E-2</v>
      </c>
      <c r="P467" s="75">
        <f t="shared" si="16"/>
        <v>0.82163742690058472</v>
      </c>
      <c r="Q467" s="75">
        <v>4.5600000000000002E-2</v>
      </c>
      <c r="R467" s="3">
        <v>1</v>
      </c>
      <c r="S467" s="3">
        <v>1</v>
      </c>
      <c r="T467" s="3">
        <v>0</v>
      </c>
      <c r="U467" s="3">
        <v>0</v>
      </c>
      <c r="V467" s="3">
        <v>0</v>
      </c>
      <c r="W467" s="3">
        <v>0</v>
      </c>
      <c r="X467" s="3">
        <v>1</v>
      </c>
      <c r="Y467" s="3">
        <v>0</v>
      </c>
      <c r="Z467" t="s">
        <v>962</v>
      </c>
    </row>
    <row r="468" spans="1:27" x14ac:dyDescent="0.2">
      <c r="A468" s="43" t="s">
        <v>1237</v>
      </c>
      <c r="B468" s="45" t="s">
        <v>1238</v>
      </c>
      <c r="C468" s="3" t="s">
        <v>1234</v>
      </c>
      <c r="D468" s="15">
        <v>41638</v>
      </c>
      <c r="E468" s="15">
        <v>43108</v>
      </c>
      <c r="F468" s="16">
        <v>65</v>
      </c>
      <c r="G468" s="17">
        <v>0.17</v>
      </c>
      <c r="H468" s="17" t="s">
        <v>767</v>
      </c>
      <c r="I468" s="68" t="s">
        <v>12</v>
      </c>
      <c r="J468" s="75">
        <v>0.1032</v>
      </c>
      <c r="K468" s="75">
        <v>7.9500000000000001E-2</v>
      </c>
      <c r="L468" s="75">
        <f t="shared" si="17"/>
        <v>0.77034883720930236</v>
      </c>
      <c r="M468" s="75">
        <v>6.0400000000000002E-2</v>
      </c>
      <c r="N468" s="75">
        <v>0.1173</v>
      </c>
      <c r="O468" s="75">
        <v>8.9899999999999994E-2</v>
      </c>
      <c r="P468" s="75">
        <f t="shared" si="16"/>
        <v>0.76641091219096324</v>
      </c>
      <c r="Q468" s="75">
        <v>6.8400000000000002E-2</v>
      </c>
      <c r="R468" s="3">
        <v>1</v>
      </c>
      <c r="S468" s="3">
        <v>1</v>
      </c>
      <c r="T468" s="3">
        <v>0</v>
      </c>
      <c r="U468" s="3">
        <v>0</v>
      </c>
      <c r="V468" s="3">
        <v>0</v>
      </c>
      <c r="W468" s="3">
        <v>0</v>
      </c>
      <c r="X468" s="3">
        <v>1</v>
      </c>
      <c r="Y468" s="3">
        <v>0</v>
      </c>
      <c r="Z468" t="s">
        <v>962</v>
      </c>
    </row>
    <row r="469" spans="1:27" x14ac:dyDescent="0.2">
      <c r="A469" s="53" t="s">
        <v>1239</v>
      </c>
      <c r="B469" s="47" t="s">
        <v>1240</v>
      </c>
      <c r="C469" s="13" t="s">
        <v>24</v>
      </c>
      <c r="D469" s="10">
        <v>41631</v>
      </c>
      <c r="E469" s="10">
        <v>42740</v>
      </c>
      <c r="F469" s="11">
        <v>54.683999999999997</v>
      </c>
      <c r="G469" s="12">
        <v>3.2500000000000001E-2</v>
      </c>
      <c r="H469" s="12" t="s">
        <v>767</v>
      </c>
      <c r="I469" s="67" t="s">
        <v>326</v>
      </c>
      <c r="J469" s="72">
        <v>1.8499999999999999E-2</v>
      </c>
      <c r="K469" s="72">
        <v>1.29E-2</v>
      </c>
      <c r="L469" s="72">
        <f t="shared" si="17"/>
        <v>0.69729729729729728</v>
      </c>
      <c r="M469" s="72"/>
      <c r="N469" s="72">
        <v>1.8499999999999999E-2</v>
      </c>
      <c r="O469" s="72">
        <v>1.29E-2</v>
      </c>
      <c r="P469" s="72">
        <f t="shared" si="16"/>
        <v>0.69729729729729728</v>
      </c>
      <c r="Q469" s="72"/>
      <c r="R469" s="13">
        <v>0</v>
      </c>
      <c r="S469" s="13">
        <v>1</v>
      </c>
      <c r="T469" s="13">
        <v>0</v>
      </c>
      <c r="U469" s="13">
        <v>0</v>
      </c>
      <c r="V469" s="13">
        <v>0</v>
      </c>
      <c r="W469" s="13">
        <v>1</v>
      </c>
      <c r="X469" s="13">
        <v>0</v>
      </c>
      <c r="Y469" s="13">
        <v>0</v>
      </c>
      <c r="Z469" s="9" t="s">
        <v>1241</v>
      </c>
      <c r="AA469" s="9"/>
    </row>
    <row r="470" spans="1:27" x14ac:dyDescent="0.2">
      <c r="A470" s="54" t="s">
        <v>1242</v>
      </c>
      <c r="B470" s="45" t="s">
        <v>1243</v>
      </c>
      <c r="C470" s="3" t="s">
        <v>1244</v>
      </c>
      <c r="D470" s="15">
        <v>41662</v>
      </c>
      <c r="E470" s="15">
        <v>42741</v>
      </c>
      <c r="F470" s="16">
        <v>100</v>
      </c>
      <c r="G470" s="17">
        <v>0.14000000000000001</v>
      </c>
      <c r="H470" s="17" t="s">
        <v>767</v>
      </c>
      <c r="I470" s="68" t="s">
        <v>326</v>
      </c>
      <c r="J470" s="75"/>
      <c r="K470" s="75"/>
      <c r="L470" s="75"/>
      <c r="M470" s="75"/>
      <c r="N470" s="75"/>
      <c r="O470" s="75"/>
      <c r="P470" s="75"/>
      <c r="Q470" s="75"/>
      <c r="R470" s="3">
        <v>0</v>
      </c>
      <c r="S470" s="3">
        <v>1</v>
      </c>
      <c r="T470" s="3">
        <v>0</v>
      </c>
      <c r="U470" s="3">
        <v>0</v>
      </c>
      <c r="V470" s="3">
        <v>0</v>
      </c>
      <c r="W470" s="3">
        <v>1</v>
      </c>
      <c r="X470" s="3">
        <v>0</v>
      </c>
      <c r="Y470" s="3">
        <v>0</v>
      </c>
      <c r="Z470" t="s">
        <v>1121</v>
      </c>
    </row>
    <row r="471" spans="1:27" x14ac:dyDescent="0.2">
      <c r="A471" s="54" t="s">
        <v>1245</v>
      </c>
      <c r="B471" s="45" t="s">
        <v>1246</v>
      </c>
      <c r="C471" s="3" t="s">
        <v>1173</v>
      </c>
      <c r="D471" s="15">
        <v>41694</v>
      </c>
      <c r="E471" s="15">
        <v>42894</v>
      </c>
      <c r="F471" s="16">
        <v>100</v>
      </c>
      <c r="G471" s="17">
        <v>5.5E-2</v>
      </c>
      <c r="H471" s="17" t="s">
        <v>767</v>
      </c>
      <c r="I471" s="68" t="s">
        <v>12</v>
      </c>
      <c r="J471" s="75">
        <v>3.7400000000000003E-2</v>
      </c>
      <c r="K471" s="75">
        <v>2.5999999999999999E-2</v>
      </c>
      <c r="L471" s="75">
        <f t="shared" si="17"/>
        <v>0.69518716577540096</v>
      </c>
      <c r="M471" s="75">
        <v>1.7999999999999999E-2</v>
      </c>
      <c r="N471" s="75">
        <v>3.9800000000000002E-2</v>
      </c>
      <c r="O471" s="75">
        <v>2.7799999999999998E-2</v>
      </c>
      <c r="P471" s="75">
        <f t="shared" si="16"/>
        <v>0.6984924623115577</v>
      </c>
      <c r="Q471" s="75">
        <v>1.9099999999999999E-2</v>
      </c>
      <c r="R471" s="3">
        <v>1</v>
      </c>
      <c r="S471" s="3">
        <v>0</v>
      </c>
      <c r="T471" s="3">
        <v>0</v>
      </c>
      <c r="U471" s="3">
        <v>0</v>
      </c>
      <c r="V471" s="3">
        <v>0</v>
      </c>
      <c r="W471" s="3">
        <v>0</v>
      </c>
      <c r="X471" s="3">
        <v>1</v>
      </c>
      <c r="Y471" s="3">
        <v>0</v>
      </c>
      <c r="Z471" t="s">
        <v>38</v>
      </c>
    </row>
    <row r="472" spans="1:27" x14ac:dyDescent="0.2">
      <c r="A472" s="54" t="s">
        <v>1247</v>
      </c>
      <c r="B472" s="45" t="s">
        <v>1248</v>
      </c>
      <c r="C472" s="3" t="s">
        <v>1249</v>
      </c>
      <c r="D472" s="15">
        <v>41705</v>
      </c>
      <c r="E472" s="15">
        <v>43173</v>
      </c>
      <c r="F472" s="16">
        <v>270</v>
      </c>
      <c r="G472" s="17">
        <v>2.75E-2</v>
      </c>
      <c r="H472" s="17" t="s">
        <v>64</v>
      </c>
      <c r="I472" s="68" t="s">
        <v>14</v>
      </c>
      <c r="J472" s="75">
        <v>8.6999999999999994E-3</v>
      </c>
      <c r="K472" s="75">
        <v>8.2000000000000007E-3</v>
      </c>
      <c r="L472" s="75">
        <f>K472/J472</f>
        <v>0.94252873563218409</v>
      </c>
      <c r="M472" s="75">
        <v>7.7000000000000002E-3</v>
      </c>
      <c r="N472" s="75">
        <v>9.4000000000000004E-3</v>
      </c>
      <c r="O472" s="75">
        <v>8.8999999999999999E-3</v>
      </c>
      <c r="P472" s="75">
        <f>O472/N472</f>
        <v>0.94680851063829785</v>
      </c>
      <c r="Q472" s="75">
        <v>8.6999999999999994E-3</v>
      </c>
      <c r="R472" s="3">
        <v>0</v>
      </c>
      <c r="S472" s="3">
        <v>1</v>
      </c>
      <c r="T472" s="3">
        <v>0</v>
      </c>
      <c r="U472" s="3">
        <v>0</v>
      </c>
      <c r="V472" s="3">
        <v>0</v>
      </c>
      <c r="W472" s="3">
        <v>1</v>
      </c>
      <c r="X472" s="3">
        <v>0</v>
      </c>
      <c r="Y472" s="3">
        <v>0</v>
      </c>
      <c r="Z472" t="s">
        <v>551</v>
      </c>
    </row>
    <row r="473" spans="1:27" x14ac:dyDescent="0.2">
      <c r="A473" s="54" t="s">
        <v>1250</v>
      </c>
      <c r="B473" s="45" t="s">
        <v>1251</v>
      </c>
      <c r="C473" s="3" t="s">
        <v>1252</v>
      </c>
      <c r="D473" s="15">
        <v>41708</v>
      </c>
      <c r="E473" s="15">
        <v>43042</v>
      </c>
      <c r="F473" s="16">
        <v>200</v>
      </c>
      <c r="G473" s="17">
        <v>6.5000000000000002E-2</v>
      </c>
      <c r="H473" s="17" t="s">
        <v>767</v>
      </c>
      <c r="I473" s="68" t="s">
        <v>12</v>
      </c>
      <c r="J473" s="75">
        <v>4.87E-2</v>
      </c>
      <c r="K473" s="75">
        <v>1.4999999999999999E-2</v>
      </c>
      <c r="L473" s="75">
        <f>K473/J473</f>
        <v>0.30800821355236141</v>
      </c>
      <c r="M473" s="75">
        <v>5.7999999999999996E-3</v>
      </c>
      <c r="N473" s="75">
        <v>5.33E-2</v>
      </c>
      <c r="O473" s="75">
        <v>1.7299999999999999E-2</v>
      </c>
      <c r="P473" s="75">
        <f>O473/N473</f>
        <v>0.32457786116322701</v>
      </c>
      <c r="Q473" s="75">
        <v>6.6E-3</v>
      </c>
      <c r="R473" s="3">
        <v>0</v>
      </c>
      <c r="S473" s="3">
        <v>1</v>
      </c>
      <c r="T473" s="3">
        <v>0</v>
      </c>
      <c r="U473" s="3">
        <v>0</v>
      </c>
      <c r="V473" s="3">
        <v>0</v>
      </c>
      <c r="W473" s="3">
        <v>1</v>
      </c>
      <c r="X473" s="3">
        <v>0</v>
      </c>
      <c r="Y473" s="3">
        <v>0</v>
      </c>
      <c r="Z473" t="s">
        <v>1253</v>
      </c>
    </row>
    <row r="474" spans="1:27" x14ac:dyDescent="0.2">
      <c r="A474" s="54" t="s">
        <v>1254</v>
      </c>
      <c r="B474" s="45" t="s">
        <v>1255</v>
      </c>
      <c r="C474" s="3" t="s">
        <v>114</v>
      </c>
      <c r="D474" s="15">
        <v>41712</v>
      </c>
      <c r="E474" s="15">
        <v>43196</v>
      </c>
      <c r="F474" s="16">
        <v>200</v>
      </c>
      <c r="G474" s="17">
        <v>2.2499999999999999E-2</v>
      </c>
      <c r="H474" s="17" t="s">
        <v>767</v>
      </c>
      <c r="I474" s="68" t="s">
        <v>12</v>
      </c>
      <c r="J474" s="75">
        <v>4.1000000000000003E-3</v>
      </c>
      <c r="K474" s="75">
        <v>2.0999999999999999E-3</v>
      </c>
      <c r="L474" s="75">
        <f t="shared" si="17"/>
        <v>0.51219512195121941</v>
      </c>
      <c r="M474" s="75">
        <v>5.9999999999999995E-4</v>
      </c>
      <c r="N474" s="75">
        <v>5.8999999999999999E-3</v>
      </c>
      <c r="O474" s="75">
        <v>3.7000000000000002E-3</v>
      </c>
      <c r="P474" s="75">
        <f t="shared" si="16"/>
        <v>0.6271186440677966</v>
      </c>
      <c r="Q474" s="75">
        <v>1.5E-3</v>
      </c>
      <c r="R474" s="3">
        <v>0</v>
      </c>
      <c r="S474" s="3">
        <v>1</v>
      </c>
      <c r="T474" s="3">
        <v>0</v>
      </c>
      <c r="U474" s="3">
        <v>0</v>
      </c>
      <c r="V474" s="3">
        <v>0</v>
      </c>
      <c r="W474" s="3">
        <v>1</v>
      </c>
      <c r="X474" s="3">
        <v>0</v>
      </c>
      <c r="Y474" s="3">
        <v>0</v>
      </c>
      <c r="Z474" t="s">
        <v>1256</v>
      </c>
    </row>
    <row r="475" spans="1:27" x14ac:dyDescent="0.2">
      <c r="A475" s="54" t="s">
        <v>1257</v>
      </c>
      <c r="B475" s="45" t="s">
        <v>1258</v>
      </c>
      <c r="C475" s="3" t="s">
        <v>114</v>
      </c>
      <c r="D475" s="15">
        <v>41712</v>
      </c>
      <c r="E475" s="15">
        <v>43196</v>
      </c>
      <c r="F475" s="16">
        <v>45</v>
      </c>
      <c r="G475" s="17">
        <v>2.5000000000000001E-2</v>
      </c>
      <c r="H475" s="17" t="s">
        <v>767</v>
      </c>
      <c r="I475" s="68" t="s">
        <v>12</v>
      </c>
      <c r="J475" s="75">
        <v>8.5000000000000006E-3</v>
      </c>
      <c r="K475" s="75">
        <v>5.7000000000000002E-3</v>
      </c>
      <c r="L475" s="75">
        <f t="shared" si="17"/>
        <v>0.6705882352941176</v>
      </c>
      <c r="M475" s="75">
        <v>4.1000000000000003E-3</v>
      </c>
      <c r="N475" s="75">
        <v>1.0200000000000001E-2</v>
      </c>
      <c r="O475" s="75">
        <v>7.7999999999999996E-3</v>
      </c>
      <c r="P475" s="75">
        <f t="shared" si="16"/>
        <v>0.76470588235294112</v>
      </c>
      <c r="Q475" s="75">
        <v>5.8999999999999999E-3</v>
      </c>
      <c r="R475" s="3">
        <v>0</v>
      </c>
      <c r="S475" s="3">
        <v>1</v>
      </c>
      <c r="T475" s="3">
        <v>0</v>
      </c>
      <c r="U475" s="3">
        <v>0</v>
      </c>
      <c r="V475" s="3">
        <v>0</v>
      </c>
      <c r="W475" s="3">
        <v>1</v>
      </c>
      <c r="X475" s="3">
        <v>0</v>
      </c>
      <c r="Y475" s="3">
        <v>0</v>
      </c>
      <c r="Z475" t="s">
        <v>1256</v>
      </c>
    </row>
    <row r="476" spans="1:27" x14ac:dyDescent="0.2">
      <c r="A476" s="54" t="s">
        <v>1259</v>
      </c>
      <c r="B476" s="42" t="s">
        <v>1260</v>
      </c>
      <c r="C476" s="3" t="s">
        <v>1261</v>
      </c>
      <c r="D476" s="15">
        <v>41729</v>
      </c>
      <c r="E476" s="15">
        <v>42832</v>
      </c>
      <c r="F476" s="16">
        <v>300</v>
      </c>
      <c r="G476" s="17">
        <v>0.02</v>
      </c>
      <c r="H476" s="17" t="s">
        <v>767</v>
      </c>
      <c r="I476" s="68" t="s">
        <v>14</v>
      </c>
      <c r="J476" s="75">
        <v>5.4999999999999997E-3</v>
      </c>
      <c r="K476" s="75">
        <v>4.0000000000000001E-3</v>
      </c>
      <c r="L476" s="75">
        <f t="shared" si="17"/>
        <v>0.72727272727272729</v>
      </c>
      <c r="M476" s="75">
        <v>3.2000000000000002E-3</v>
      </c>
      <c r="N476" s="75">
        <v>5.4999999999999997E-3</v>
      </c>
      <c r="O476" s="75">
        <v>4.0000000000000001E-3</v>
      </c>
      <c r="P476" s="75">
        <f t="shared" si="16"/>
        <v>0.72727272727272729</v>
      </c>
      <c r="Q476" s="75">
        <v>3.2000000000000002E-3</v>
      </c>
      <c r="R476" s="3">
        <v>0</v>
      </c>
      <c r="S476" s="3">
        <v>1</v>
      </c>
      <c r="T476" s="3">
        <v>0</v>
      </c>
      <c r="U476" s="3">
        <v>0</v>
      </c>
      <c r="V476" s="3">
        <v>0</v>
      </c>
      <c r="W476" s="3">
        <v>1</v>
      </c>
      <c r="X476" s="3">
        <v>0</v>
      </c>
      <c r="Y476" s="3">
        <v>0</v>
      </c>
      <c r="Z476" t="s">
        <v>1128</v>
      </c>
    </row>
    <row r="477" spans="1:27" x14ac:dyDescent="0.2">
      <c r="A477" s="54" t="s">
        <v>1262</v>
      </c>
      <c r="B477" s="52" t="s">
        <v>1263</v>
      </c>
      <c r="C477" s="3" t="s">
        <v>1249</v>
      </c>
      <c r="D477" s="15">
        <v>41729</v>
      </c>
      <c r="E477" s="15">
        <v>42741</v>
      </c>
      <c r="F477" s="16">
        <v>95</v>
      </c>
      <c r="G477" s="17">
        <v>0.04</v>
      </c>
      <c r="H477" s="17" t="s">
        <v>78</v>
      </c>
      <c r="I477" s="68" t="s">
        <v>14</v>
      </c>
      <c r="J477" s="75">
        <v>2.1100000000000001E-2</v>
      </c>
      <c r="K477" s="75">
        <v>1.18E-2</v>
      </c>
      <c r="L477" s="75">
        <f t="shared" si="17"/>
        <v>0.55924170616113744</v>
      </c>
      <c r="M477" s="75">
        <v>6.6E-3</v>
      </c>
      <c r="N477" s="75">
        <v>2.3900000000000001E-2</v>
      </c>
      <c r="O477" s="75">
        <v>1.34E-2</v>
      </c>
      <c r="P477" s="75">
        <f t="shared" si="16"/>
        <v>0.56066945606694563</v>
      </c>
      <c r="Q477" s="75">
        <v>7.4999999999999997E-3</v>
      </c>
      <c r="R477" s="3">
        <v>0</v>
      </c>
      <c r="S477" s="3">
        <v>1</v>
      </c>
      <c r="T477" s="3">
        <v>0</v>
      </c>
      <c r="U477" s="3">
        <v>0</v>
      </c>
      <c r="V477" s="3">
        <v>0</v>
      </c>
      <c r="W477" s="3">
        <v>1</v>
      </c>
      <c r="X477" s="3">
        <v>0</v>
      </c>
      <c r="Y477" s="3">
        <v>0</v>
      </c>
      <c r="Z477" t="s">
        <v>1264</v>
      </c>
    </row>
    <row r="478" spans="1:27" x14ac:dyDescent="0.2">
      <c r="A478" s="54" t="s">
        <v>1265</v>
      </c>
      <c r="B478" s="42" t="s">
        <v>1266</v>
      </c>
      <c r="C478" s="3" t="s">
        <v>1267</v>
      </c>
      <c r="D478" s="15">
        <v>41746</v>
      </c>
      <c r="E478" s="15">
        <v>42843</v>
      </c>
      <c r="F478" s="16">
        <v>150</v>
      </c>
      <c r="G478" s="17">
        <v>4.2500000000000003E-2</v>
      </c>
      <c r="H478" s="17" t="s">
        <v>767</v>
      </c>
      <c r="I478" s="68" t="s">
        <v>12</v>
      </c>
      <c r="J478" s="75">
        <v>1.66E-2</v>
      </c>
      <c r="K478" s="75">
        <v>1.2800000000000001E-2</v>
      </c>
      <c r="L478" s="75">
        <f t="shared" si="17"/>
        <v>0.77108433734939763</v>
      </c>
      <c r="M478" s="75">
        <v>1.0999999999999999E-2</v>
      </c>
      <c r="N478" s="75">
        <v>1.9099999999999999E-2</v>
      </c>
      <c r="O478" s="75">
        <v>1.49E-2</v>
      </c>
      <c r="P478" s="75">
        <f t="shared" si="16"/>
        <v>0.78010471204188492</v>
      </c>
      <c r="Q478" s="75">
        <v>1.2999999999999999E-2</v>
      </c>
      <c r="R478" s="3">
        <v>0</v>
      </c>
      <c r="S478" s="3">
        <v>1</v>
      </c>
      <c r="T478" s="3">
        <v>0</v>
      </c>
      <c r="U478" s="3">
        <v>0</v>
      </c>
      <c r="V478" s="3">
        <v>0</v>
      </c>
      <c r="W478" s="3">
        <v>1</v>
      </c>
      <c r="X478" s="3">
        <v>0</v>
      </c>
      <c r="Y478" s="3">
        <v>0</v>
      </c>
      <c r="Z478" t="s">
        <v>1268</v>
      </c>
    </row>
    <row r="479" spans="1:27" x14ac:dyDescent="0.2">
      <c r="A479" s="55" t="s">
        <v>1269</v>
      </c>
      <c r="B479" s="45" t="s">
        <v>1270</v>
      </c>
      <c r="C479" s="3" t="s">
        <v>24</v>
      </c>
      <c r="D479" s="15">
        <v>41753</v>
      </c>
      <c r="E479" s="15">
        <v>42853</v>
      </c>
      <c r="F479" s="16">
        <v>262.60000000000002</v>
      </c>
      <c r="G479" s="17">
        <v>2.2499999999999999E-2</v>
      </c>
      <c r="H479" s="17" t="s">
        <v>371</v>
      </c>
      <c r="I479" s="68" t="s">
        <v>14</v>
      </c>
      <c r="J479" s="75">
        <v>2.12E-2</v>
      </c>
      <c r="K479" s="75">
        <v>1.01E-2</v>
      </c>
      <c r="L479" s="75">
        <f>K479/J479</f>
        <v>0.47641509433962265</v>
      </c>
      <c r="M479" s="75">
        <v>4.5999999999999999E-3</v>
      </c>
      <c r="N479" s="75">
        <v>2.3199999999999998E-2</v>
      </c>
      <c r="O479" s="75">
        <v>1.0800000000000001E-2</v>
      </c>
      <c r="P479" s="75">
        <f>O479/N479</f>
        <v>0.46551724137931039</v>
      </c>
      <c r="Q479" s="75">
        <v>4.5999999999999999E-3</v>
      </c>
      <c r="R479" s="3">
        <v>0</v>
      </c>
      <c r="S479" s="3">
        <v>1</v>
      </c>
      <c r="T479" s="3">
        <v>0</v>
      </c>
      <c r="U479" s="3">
        <v>0</v>
      </c>
      <c r="V479" s="3">
        <v>0</v>
      </c>
      <c r="W479" s="3">
        <v>0</v>
      </c>
      <c r="X479" s="3">
        <v>0</v>
      </c>
      <c r="Y479" s="3">
        <v>0</v>
      </c>
      <c r="Z479" t="s">
        <v>1271</v>
      </c>
    </row>
    <row r="480" spans="1:27" x14ac:dyDescent="0.2">
      <c r="A480" s="54" t="s">
        <v>1272</v>
      </c>
      <c r="B480" s="45" t="s">
        <v>1273</v>
      </c>
      <c r="C480" s="3" t="s">
        <v>1147</v>
      </c>
      <c r="D480" s="15">
        <v>41753</v>
      </c>
      <c r="E480" s="15">
        <v>42849</v>
      </c>
      <c r="F480" s="16">
        <v>50</v>
      </c>
      <c r="G480" s="17">
        <v>3.7499999999999999E-2</v>
      </c>
      <c r="H480" s="17" t="s">
        <v>767</v>
      </c>
      <c r="I480" s="68" t="s">
        <v>12</v>
      </c>
      <c r="J480" s="75">
        <v>1.0999999999999999E-2</v>
      </c>
      <c r="K480" s="75">
        <v>0.01</v>
      </c>
      <c r="L480" s="75">
        <f>K480/J480</f>
        <v>0.90909090909090917</v>
      </c>
      <c r="M480" s="75">
        <v>8.6E-3</v>
      </c>
      <c r="N480" s="75">
        <v>1.2999999999999999E-2</v>
      </c>
      <c r="O480" s="75">
        <v>1.17E-2</v>
      </c>
      <c r="P480" s="75">
        <f>O480/N480</f>
        <v>0.9</v>
      </c>
      <c r="Q480" s="75">
        <v>1.01E-2</v>
      </c>
      <c r="R480" s="3">
        <v>0</v>
      </c>
      <c r="S480" s="3">
        <v>1</v>
      </c>
      <c r="T480" s="3">
        <v>0</v>
      </c>
      <c r="U480" s="3">
        <v>0</v>
      </c>
      <c r="V480" s="3">
        <v>0</v>
      </c>
      <c r="W480" s="3">
        <v>1</v>
      </c>
      <c r="X480" s="3">
        <v>0</v>
      </c>
      <c r="Y480" s="3">
        <v>0</v>
      </c>
      <c r="Z480" t="s">
        <v>1268</v>
      </c>
    </row>
    <row r="481" spans="1:27" x14ac:dyDescent="0.2">
      <c r="A481" s="54" t="s">
        <v>1274</v>
      </c>
      <c r="B481" s="42" t="s">
        <v>1275</v>
      </c>
      <c r="C481" s="3" t="s">
        <v>1276</v>
      </c>
      <c r="D481" s="15">
        <v>41753</v>
      </c>
      <c r="E481" s="15">
        <v>43220</v>
      </c>
      <c r="F481" s="16">
        <v>200</v>
      </c>
      <c r="G481" s="17">
        <v>4.4999999999999998E-2</v>
      </c>
      <c r="H481" s="17" t="s">
        <v>78</v>
      </c>
      <c r="I481" s="68" t="s">
        <v>12</v>
      </c>
      <c r="J481" s="75">
        <v>2.18E-2</v>
      </c>
      <c r="K481" s="75">
        <v>1.46E-2</v>
      </c>
      <c r="L481" s="75">
        <f t="shared" si="17"/>
        <v>0.66972477064220182</v>
      </c>
      <c r="M481" s="75">
        <v>9.4000000000000004E-3</v>
      </c>
      <c r="N481" s="75">
        <v>2.4199999999999999E-2</v>
      </c>
      <c r="O481" s="75">
        <v>1.6500000000000001E-2</v>
      </c>
      <c r="P481" s="75">
        <f t="shared" si="16"/>
        <v>0.68181818181818188</v>
      </c>
      <c r="Q481" s="75">
        <v>1.09E-2</v>
      </c>
      <c r="R481" s="3">
        <v>1</v>
      </c>
      <c r="S481" s="3">
        <v>0</v>
      </c>
      <c r="T481" s="3">
        <v>0</v>
      </c>
      <c r="U481" s="3">
        <v>0</v>
      </c>
      <c r="V481" s="3">
        <v>0</v>
      </c>
      <c r="W481" s="3">
        <v>0</v>
      </c>
      <c r="X481" s="3">
        <v>1</v>
      </c>
      <c r="Y481" s="3">
        <v>0</v>
      </c>
      <c r="Z481" t="s">
        <v>1277</v>
      </c>
    </row>
    <row r="482" spans="1:27" x14ac:dyDescent="0.2">
      <c r="A482" s="54" t="s">
        <v>1278</v>
      </c>
      <c r="B482" s="45" t="s">
        <v>1279</v>
      </c>
      <c r="C482" s="3" t="s">
        <v>1147</v>
      </c>
      <c r="D482" s="15">
        <v>41753</v>
      </c>
      <c r="E482" s="15">
        <v>42853</v>
      </c>
      <c r="F482" s="16">
        <v>1500</v>
      </c>
      <c r="G482" s="17">
        <v>7.4999999999999997E-2</v>
      </c>
      <c r="H482" s="17" t="s">
        <v>85</v>
      </c>
      <c r="I482" s="68" t="s">
        <v>12</v>
      </c>
      <c r="J482" s="75">
        <v>2.8899999999999999E-2</v>
      </c>
      <c r="K482" s="75">
        <v>2.3E-2</v>
      </c>
      <c r="L482" s="75">
        <f>K482/J482</f>
        <v>0.79584775086505188</v>
      </c>
      <c r="M482" s="75">
        <v>1.72E-2</v>
      </c>
      <c r="N482" s="75">
        <v>3.3399999999999999E-2</v>
      </c>
      <c r="O482" s="75">
        <v>2.6800000000000001E-2</v>
      </c>
      <c r="P482" s="75">
        <f>O482/N482</f>
        <v>0.80239520958083832</v>
      </c>
      <c r="Q482" s="75">
        <v>2.0199999999999999E-2</v>
      </c>
      <c r="R482" s="3">
        <v>0</v>
      </c>
      <c r="S482" s="3">
        <v>1</v>
      </c>
      <c r="T482" s="3">
        <v>0</v>
      </c>
      <c r="U482" s="3">
        <v>0</v>
      </c>
      <c r="V482" s="3">
        <v>0</v>
      </c>
      <c r="W482" s="3">
        <v>1</v>
      </c>
      <c r="X482" s="3">
        <v>0</v>
      </c>
      <c r="Y482" s="3">
        <v>0</v>
      </c>
      <c r="Z482" t="s">
        <v>1053</v>
      </c>
    </row>
    <row r="483" spans="1:27" x14ac:dyDescent="0.2">
      <c r="A483" s="54" t="s">
        <v>1280</v>
      </c>
      <c r="B483" s="45" t="s">
        <v>1281</v>
      </c>
      <c r="C483" s="3" t="s">
        <v>1282</v>
      </c>
      <c r="D483" s="15">
        <v>41754</v>
      </c>
      <c r="E483" s="15">
        <v>43220</v>
      </c>
      <c r="F483" s="16">
        <v>250</v>
      </c>
      <c r="G483" s="17">
        <v>4.7500000000000001E-2</v>
      </c>
      <c r="H483" s="17" t="s">
        <v>78</v>
      </c>
      <c r="I483" s="68" t="s">
        <v>12</v>
      </c>
      <c r="J483" s="75">
        <v>2.24E-2</v>
      </c>
      <c r="K483" s="75">
        <v>1.6E-2</v>
      </c>
      <c r="L483" s="75">
        <f>K483/J483</f>
        <v>0.7142857142857143</v>
      </c>
      <c r="M483" s="75">
        <v>1.14E-2</v>
      </c>
      <c r="N483" s="75">
        <v>2.5499999999999998E-2</v>
      </c>
      <c r="O483" s="75">
        <v>1.83E-2</v>
      </c>
      <c r="P483" s="75">
        <f>O483/N483</f>
        <v>0.71764705882352942</v>
      </c>
      <c r="Q483" s="75">
        <v>1.3299999999999999E-2</v>
      </c>
      <c r="R483" s="3">
        <v>1</v>
      </c>
      <c r="S483" s="3">
        <v>0</v>
      </c>
      <c r="T483" s="3">
        <v>0</v>
      </c>
      <c r="U483" s="3">
        <v>0</v>
      </c>
      <c r="V483" s="3">
        <v>0</v>
      </c>
      <c r="W483" s="3">
        <v>0</v>
      </c>
      <c r="X483" s="3">
        <v>1</v>
      </c>
      <c r="Y483" s="3">
        <v>0</v>
      </c>
      <c r="Z483" t="s">
        <v>1277</v>
      </c>
    </row>
    <row r="484" spans="1:27" x14ac:dyDescent="0.2">
      <c r="A484" s="54" t="s">
        <v>1283</v>
      </c>
      <c r="B484" s="45" t="s">
        <v>1284</v>
      </c>
      <c r="C484" s="3" t="s">
        <v>1285</v>
      </c>
      <c r="D484" s="15">
        <v>41760</v>
      </c>
      <c r="E484" s="15">
        <v>42719</v>
      </c>
      <c r="F484" s="16">
        <v>200</v>
      </c>
      <c r="G484" s="17">
        <v>0.04</v>
      </c>
      <c r="H484" s="17" t="s">
        <v>767</v>
      </c>
      <c r="I484" s="68" t="s">
        <v>12</v>
      </c>
      <c r="J484" s="75">
        <v>5.5999999999999999E-3</v>
      </c>
      <c r="K484" s="75">
        <v>4.4000000000000003E-3</v>
      </c>
      <c r="L484" s="75">
        <f t="shared" si="17"/>
        <v>0.78571428571428581</v>
      </c>
      <c r="M484" s="75">
        <v>3.8E-3</v>
      </c>
      <c r="N484" s="75">
        <v>6.7000000000000002E-3</v>
      </c>
      <c r="O484" s="75">
        <v>5.1999999999999998E-3</v>
      </c>
      <c r="P484" s="75">
        <f t="shared" si="16"/>
        <v>0.77611940298507454</v>
      </c>
      <c r="Q484" s="75">
        <v>4.4999999999999997E-3</v>
      </c>
      <c r="R484" s="3">
        <v>0</v>
      </c>
      <c r="S484" s="3">
        <v>1</v>
      </c>
      <c r="T484" s="3">
        <v>0</v>
      </c>
      <c r="U484" s="3">
        <v>0</v>
      </c>
      <c r="V484" s="3">
        <v>0</v>
      </c>
      <c r="W484" s="3">
        <v>1</v>
      </c>
      <c r="X484" s="3">
        <v>0</v>
      </c>
      <c r="Y484" s="3">
        <v>0</v>
      </c>
      <c r="Z484" t="s">
        <v>1152</v>
      </c>
    </row>
    <row r="485" spans="1:27" x14ac:dyDescent="0.2">
      <c r="A485" s="54" t="s">
        <v>1286</v>
      </c>
      <c r="B485" s="45" t="s">
        <v>1287</v>
      </c>
      <c r="C485" s="3" t="s">
        <v>1288</v>
      </c>
      <c r="D485" s="15">
        <v>41784</v>
      </c>
      <c r="E485" s="15">
        <v>43248</v>
      </c>
      <c r="F485" s="16">
        <v>330</v>
      </c>
      <c r="G485" s="17">
        <v>0.03</v>
      </c>
      <c r="H485" s="17" t="s">
        <v>64</v>
      </c>
      <c r="I485" s="68" t="s">
        <v>12</v>
      </c>
      <c r="J485" s="75">
        <v>8.0999999999999996E-3</v>
      </c>
      <c r="K485" s="75">
        <v>7.1999999999999998E-3</v>
      </c>
      <c r="L485" s="75">
        <f t="shared" si="17"/>
        <v>0.88888888888888895</v>
      </c>
      <c r="M485" s="75">
        <v>6.4000000000000003E-3</v>
      </c>
      <c r="N485" s="75">
        <v>8.8000000000000005E-3</v>
      </c>
      <c r="O485" s="75">
        <v>7.9000000000000008E-3</v>
      </c>
      <c r="P485" s="75">
        <f t="shared" si="16"/>
        <v>0.89772727272727271</v>
      </c>
      <c r="Q485" s="75">
        <v>7.1000000000000004E-3</v>
      </c>
      <c r="R485" s="3">
        <v>1</v>
      </c>
      <c r="S485" s="3">
        <v>0</v>
      </c>
      <c r="T485" s="3">
        <v>0</v>
      </c>
      <c r="U485" s="3">
        <v>0</v>
      </c>
      <c r="V485" s="3">
        <v>0</v>
      </c>
      <c r="W485" s="3">
        <v>1</v>
      </c>
      <c r="X485" s="3">
        <v>0</v>
      </c>
      <c r="Y485" s="3">
        <v>0</v>
      </c>
      <c r="Z485" t="s">
        <v>1141</v>
      </c>
    </row>
    <row r="486" spans="1:27" x14ac:dyDescent="0.2">
      <c r="A486" s="54" t="s">
        <v>1289</v>
      </c>
      <c r="B486" s="45" t="s">
        <v>1290</v>
      </c>
      <c r="C486" s="3" t="s">
        <v>1288</v>
      </c>
      <c r="D486" s="15">
        <v>41784</v>
      </c>
      <c r="E486" s="15">
        <v>43248</v>
      </c>
      <c r="F486" s="16">
        <v>115</v>
      </c>
      <c r="G486" s="17">
        <v>3.2500000000000001E-2</v>
      </c>
      <c r="H486" s="17" t="s">
        <v>54</v>
      </c>
      <c r="I486" s="68" t="s">
        <v>12</v>
      </c>
      <c r="J486" s="75">
        <v>9.7000000000000003E-3</v>
      </c>
      <c r="K486" s="75">
        <v>8.6999999999999994E-3</v>
      </c>
      <c r="L486" s="75">
        <f t="shared" si="17"/>
        <v>0.89690721649484528</v>
      </c>
      <c r="M486" s="75">
        <v>8.0999999999999996E-3</v>
      </c>
      <c r="N486" s="75">
        <v>1.09E-2</v>
      </c>
      <c r="O486" s="75">
        <v>9.7000000000000003E-3</v>
      </c>
      <c r="P486" s="75">
        <f t="shared" si="16"/>
        <v>0.88990825688073394</v>
      </c>
      <c r="Q486" s="75">
        <v>8.8000000000000005E-3</v>
      </c>
      <c r="R486" s="3">
        <v>1</v>
      </c>
      <c r="S486" s="3">
        <v>0</v>
      </c>
      <c r="T486" s="3">
        <v>0</v>
      </c>
      <c r="U486" s="3">
        <v>0</v>
      </c>
      <c r="V486" s="3">
        <v>0</v>
      </c>
      <c r="W486" s="3">
        <v>1</v>
      </c>
      <c r="X486" s="3">
        <v>0</v>
      </c>
      <c r="Y486" s="3">
        <v>0</v>
      </c>
      <c r="Z486" t="s">
        <v>1141</v>
      </c>
    </row>
    <row r="487" spans="1:27" x14ac:dyDescent="0.2">
      <c r="A487" s="54" t="s">
        <v>1291</v>
      </c>
      <c r="B487" s="45" t="s">
        <v>1292</v>
      </c>
      <c r="C487" s="3" t="s">
        <v>1288</v>
      </c>
      <c r="D487" s="15">
        <v>41784</v>
      </c>
      <c r="E487" s="15">
        <v>43613</v>
      </c>
      <c r="F487" s="16">
        <v>305</v>
      </c>
      <c r="G487" s="17">
        <v>3.9E-2</v>
      </c>
      <c r="H487" s="17" t="s">
        <v>54</v>
      </c>
      <c r="I487" s="68" t="s">
        <v>12</v>
      </c>
      <c r="J487" s="75">
        <v>1.2699999999999999E-2</v>
      </c>
      <c r="K487" s="75">
        <v>1.1299999999999999E-2</v>
      </c>
      <c r="L487" s="75">
        <f t="shared" si="17"/>
        <v>0.88976377952755903</v>
      </c>
      <c r="M487" s="75">
        <v>1.04E-2</v>
      </c>
      <c r="N487" s="75">
        <v>1.46E-2</v>
      </c>
      <c r="O487" s="75">
        <v>1.2800000000000001E-2</v>
      </c>
      <c r="P487" s="75">
        <f t="shared" ref="P487:P542" si="18">O487/N487</f>
        <v>0.87671232876712335</v>
      </c>
      <c r="Q487" s="75">
        <v>1.18E-2</v>
      </c>
      <c r="R487" s="3">
        <v>1</v>
      </c>
      <c r="S487" s="3">
        <v>0</v>
      </c>
      <c r="T487" s="3">
        <v>0</v>
      </c>
      <c r="U487" s="3">
        <v>0</v>
      </c>
      <c r="V487" s="3">
        <v>0</v>
      </c>
      <c r="W487" s="3">
        <v>1</v>
      </c>
      <c r="X487" s="3">
        <v>0</v>
      </c>
      <c r="Y487" s="3">
        <v>0</v>
      </c>
      <c r="Z487" t="s">
        <v>1141</v>
      </c>
    </row>
    <row r="488" spans="1:27" x14ac:dyDescent="0.2">
      <c r="A488" s="54" t="s">
        <v>1293</v>
      </c>
      <c r="B488" s="45" t="s">
        <v>1294</v>
      </c>
      <c r="C488" s="3" t="s">
        <v>1295</v>
      </c>
      <c r="D488" s="15">
        <v>41789</v>
      </c>
      <c r="E488" s="15">
        <v>42832</v>
      </c>
      <c r="F488" s="16">
        <v>98</v>
      </c>
      <c r="G488" s="17">
        <v>0.02</v>
      </c>
      <c r="H488" s="17" t="s">
        <v>54</v>
      </c>
      <c r="I488" s="68" t="s">
        <v>12</v>
      </c>
      <c r="J488" s="75">
        <v>5.7000000000000002E-3</v>
      </c>
      <c r="K488" s="75">
        <v>5.1999999999999998E-3</v>
      </c>
      <c r="L488" s="75">
        <f t="shared" si="17"/>
        <v>0.91228070175438591</v>
      </c>
      <c r="M488" s="75">
        <v>4.8999999999999998E-3</v>
      </c>
      <c r="N488" s="75">
        <v>5.7000000000000002E-3</v>
      </c>
      <c r="O488" s="75">
        <v>5.1999999999999998E-3</v>
      </c>
      <c r="P488" s="75">
        <f t="shared" si="18"/>
        <v>0.91228070175438591</v>
      </c>
      <c r="Q488" s="75">
        <v>4.8999999999999998E-3</v>
      </c>
      <c r="R488" s="3">
        <v>0</v>
      </c>
      <c r="S488" s="3">
        <v>1</v>
      </c>
      <c r="T488" s="3">
        <v>0</v>
      </c>
      <c r="U488" s="3">
        <v>0</v>
      </c>
      <c r="V488" s="3">
        <v>0</v>
      </c>
      <c r="W488" s="3">
        <v>1</v>
      </c>
      <c r="X488" s="3">
        <v>0</v>
      </c>
      <c r="Y488" s="3">
        <v>0</v>
      </c>
      <c r="Z488" t="s">
        <v>1296</v>
      </c>
    </row>
    <row r="489" spans="1:27" x14ac:dyDescent="0.2">
      <c r="A489" s="54" t="s">
        <v>1297</v>
      </c>
      <c r="B489" s="45" t="s">
        <v>1298</v>
      </c>
      <c r="C489" s="3" t="s">
        <v>114</v>
      </c>
      <c r="D489" s="15">
        <v>41789</v>
      </c>
      <c r="E489" s="15">
        <v>43203</v>
      </c>
      <c r="F489" s="16">
        <v>150</v>
      </c>
      <c r="G489" s="17">
        <v>2.2499999999999999E-2</v>
      </c>
      <c r="H489" s="17" t="s">
        <v>767</v>
      </c>
      <c r="I489" s="68" t="s">
        <v>12</v>
      </c>
      <c r="J489" s="75">
        <v>8.5000000000000006E-3</v>
      </c>
      <c r="K489" s="75">
        <v>7.4999999999999997E-3</v>
      </c>
      <c r="L489" s="75">
        <f t="shared" si="17"/>
        <v>0.88235294117647045</v>
      </c>
      <c r="M489" s="75">
        <v>6.4999999999999997E-3</v>
      </c>
      <c r="N489" s="75">
        <v>6.6E-3</v>
      </c>
      <c r="O489" s="75">
        <v>6.3E-3</v>
      </c>
      <c r="P489" s="75">
        <f t="shared" si="18"/>
        <v>0.95454545454545459</v>
      </c>
      <c r="Q489" s="75">
        <v>5.8999999999999999E-3</v>
      </c>
      <c r="R489" s="3">
        <v>0</v>
      </c>
      <c r="S489" s="3">
        <v>1</v>
      </c>
      <c r="T489" s="3">
        <v>0</v>
      </c>
      <c r="U489" s="3">
        <v>0</v>
      </c>
      <c r="V489" s="3">
        <v>0</v>
      </c>
      <c r="W489" s="3">
        <v>1</v>
      </c>
      <c r="X489" s="3">
        <v>0</v>
      </c>
      <c r="Y489" s="3">
        <v>0</v>
      </c>
      <c r="Z489" t="s">
        <v>263</v>
      </c>
    </row>
    <row r="490" spans="1:27" x14ac:dyDescent="0.2">
      <c r="A490" s="54" t="s">
        <v>1299</v>
      </c>
      <c r="B490" s="45" t="s">
        <v>1300</v>
      </c>
      <c r="C490" s="3" t="s">
        <v>114</v>
      </c>
      <c r="D490" s="15">
        <v>41789</v>
      </c>
      <c r="E490" s="15">
        <v>43203</v>
      </c>
      <c r="F490" s="16">
        <v>150</v>
      </c>
      <c r="G490" s="17">
        <v>2.5000000000000001E-2</v>
      </c>
      <c r="H490" s="17" t="s">
        <v>767</v>
      </c>
      <c r="I490" s="68" t="s">
        <v>12</v>
      </c>
      <c r="J490" s="75">
        <v>8.5000000000000006E-3</v>
      </c>
      <c r="K490" s="75">
        <v>7.4999999999999997E-3</v>
      </c>
      <c r="L490" s="75">
        <f t="shared" si="17"/>
        <v>0.88235294117647045</v>
      </c>
      <c r="M490" s="75">
        <v>6.4999999999999997E-3</v>
      </c>
      <c r="N490" s="75">
        <v>6.7999999999999996E-3</v>
      </c>
      <c r="O490" s="75">
        <v>6.4999999999999997E-3</v>
      </c>
      <c r="P490" s="75">
        <f t="shared" si="18"/>
        <v>0.95588235294117652</v>
      </c>
      <c r="Q490" s="75">
        <v>6.1000000000000004E-3</v>
      </c>
      <c r="R490" s="3">
        <v>0</v>
      </c>
      <c r="S490" s="3">
        <v>1</v>
      </c>
      <c r="T490" s="3">
        <v>0</v>
      </c>
      <c r="U490" s="3">
        <v>0</v>
      </c>
      <c r="V490" s="3">
        <v>0</v>
      </c>
      <c r="W490" s="3">
        <v>1</v>
      </c>
      <c r="X490" s="3">
        <v>0</v>
      </c>
      <c r="Y490" s="3">
        <v>0</v>
      </c>
      <c r="Z490" t="s">
        <v>263</v>
      </c>
    </row>
    <row r="491" spans="1:27" x14ac:dyDescent="0.2">
      <c r="A491" s="54" t="s">
        <v>1301</v>
      </c>
      <c r="B491" s="42" t="s">
        <v>1302</v>
      </c>
      <c r="C491" s="3" t="s">
        <v>1303</v>
      </c>
      <c r="D491" s="15">
        <v>41789</v>
      </c>
      <c r="E491" s="15">
        <v>42893</v>
      </c>
      <c r="F491" s="16">
        <v>200</v>
      </c>
      <c r="G491" s="17">
        <v>3.9E-2</v>
      </c>
      <c r="H491" s="17" t="s">
        <v>767</v>
      </c>
      <c r="I491" s="68" t="s">
        <v>12</v>
      </c>
      <c r="J491" s="75">
        <v>9.9000000000000008E-3</v>
      </c>
      <c r="K491" s="75">
        <v>7.7999999999999996E-3</v>
      </c>
      <c r="L491" s="75">
        <f t="shared" si="17"/>
        <v>0.78787878787878773</v>
      </c>
      <c r="M491" s="75">
        <v>5.8999999999999999E-3</v>
      </c>
      <c r="N491" s="75">
        <v>1.17E-2</v>
      </c>
      <c r="O491" s="75">
        <v>8.8000000000000005E-3</v>
      </c>
      <c r="P491" s="75">
        <f t="shared" si="18"/>
        <v>0.75213675213675213</v>
      </c>
      <c r="Q491" s="75">
        <v>6.4999999999999997E-3</v>
      </c>
      <c r="R491" s="3">
        <v>0</v>
      </c>
      <c r="S491" s="3">
        <v>1</v>
      </c>
      <c r="T491" s="3">
        <v>0</v>
      </c>
      <c r="U491" s="3">
        <v>0</v>
      </c>
      <c r="V491" s="3">
        <v>0</v>
      </c>
      <c r="W491" s="3">
        <v>1</v>
      </c>
      <c r="X491" s="3">
        <v>0</v>
      </c>
      <c r="Y491" s="3">
        <v>0</v>
      </c>
      <c r="Z491" t="s">
        <v>1304</v>
      </c>
    </row>
    <row r="492" spans="1:27" x14ac:dyDescent="0.2">
      <c r="A492" s="54" t="s">
        <v>1305</v>
      </c>
      <c r="B492" s="49" t="s">
        <v>1306</v>
      </c>
      <c r="C492" s="3" t="s">
        <v>1307</v>
      </c>
      <c r="D492" s="15">
        <v>41789</v>
      </c>
      <c r="E492" s="15">
        <v>43257</v>
      </c>
      <c r="F492" s="16">
        <v>80</v>
      </c>
      <c r="G492" s="17">
        <v>0.15</v>
      </c>
      <c r="H492" s="17" t="s">
        <v>767</v>
      </c>
      <c r="I492" s="68" t="s">
        <v>12</v>
      </c>
      <c r="J492" s="75">
        <v>0.11840000000000001</v>
      </c>
      <c r="K492" s="75">
        <v>9.8599999999999993E-2</v>
      </c>
      <c r="L492" s="75">
        <f t="shared" si="17"/>
        <v>0.83277027027027017</v>
      </c>
      <c r="M492" s="75">
        <v>8.0799999999999997E-2</v>
      </c>
      <c r="N492" s="75">
        <v>0.1353</v>
      </c>
      <c r="O492" s="75">
        <v>0.11310000000000001</v>
      </c>
      <c r="P492" s="75">
        <f t="shared" si="18"/>
        <v>0.83592017738359203</v>
      </c>
      <c r="Q492" s="75">
        <v>9.35E-2</v>
      </c>
      <c r="R492" s="3">
        <v>0</v>
      </c>
      <c r="S492" s="3">
        <v>1</v>
      </c>
      <c r="T492" s="3">
        <v>0</v>
      </c>
      <c r="U492" s="3">
        <v>0</v>
      </c>
      <c r="V492" s="3">
        <v>0</v>
      </c>
      <c r="W492" s="3">
        <v>1</v>
      </c>
      <c r="X492" s="3">
        <v>0</v>
      </c>
      <c r="Y492" s="3">
        <v>0</v>
      </c>
      <c r="Z492" t="s">
        <v>51</v>
      </c>
    </row>
    <row r="493" spans="1:27" x14ac:dyDescent="0.2">
      <c r="A493" s="54" t="s">
        <v>1308</v>
      </c>
      <c r="B493" s="49" t="s">
        <v>1309</v>
      </c>
      <c r="C493" s="3" t="s">
        <v>1307</v>
      </c>
      <c r="D493" s="15">
        <v>41789</v>
      </c>
      <c r="E493" s="15">
        <v>43257</v>
      </c>
      <c r="F493" s="16">
        <v>50</v>
      </c>
      <c r="G493" s="17">
        <v>3.5000000000000003E-2</v>
      </c>
      <c r="H493" s="17" t="s">
        <v>767</v>
      </c>
      <c r="I493" s="68" t="s">
        <v>12</v>
      </c>
      <c r="J493" s="75">
        <v>8.5000000000000006E-3</v>
      </c>
      <c r="K493" s="75">
        <v>5.4000000000000003E-3</v>
      </c>
      <c r="L493" s="75">
        <f t="shared" si="17"/>
        <v>0.63529411764705879</v>
      </c>
      <c r="M493" s="75">
        <v>3.8999999999999998E-3</v>
      </c>
      <c r="N493" s="75">
        <v>0.01</v>
      </c>
      <c r="O493" s="75">
        <v>6.3E-3</v>
      </c>
      <c r="P493" s="75">
        <f t="shared" si="18"/>
        <v>0.63</v>
      </c>
      <c r="Q493" s="75">
        <v>4.4000000000000003E-3</v>
      </c>
      <c r="R493" s="3">
        <v>0</v>
      </c>
      <c r="S493" s="3">
        <v>1</v>
      </c>
      <c r="T493" s="3">
        <v>0</v>
      </c>
      <c r="U493" s="3">
        <v>0</v>
      </c>
      <c r="V493" s="3">
        <v>0</v>
      </c>
      <c r="W493" s="3">
        <v>1</v>
      </c>
      <c r="X493" s="3">
        <v>0</v>
      </c>
      <c r="Y493" s="3">
        <v>0</v>
      </c>
      <c r="Z493" t="s">
        <v>51</v>
      </c>
    </row>
    <row r="494" spans="1:27" x14ac:dyDescent="0.2">
      <c r="A494" s="43" t="s">
        <v>1310</v>
      </c>
      <c r="B494" s="45" t="s">
        <v>1311</v>
      </c>
      <c r="C494" s="3" t="s">
        <v>1312</v>
      </c>
      <c r="D494" s="15">
        <v>41816</v>
      </c>
      <c r="E494" s="15">
        <v>42893</v>
      </c>
      <c r="F494" s="16">
        <v>400</v>
      </c>
      <c r="G494" s="17">
        <v>5.2400000000000002E-2</v>
      </c>
      <c r="H494" s="56" t="s">
        <v>85</v>
      </c>
      <c r="I494" s="68" t="s">
        <v>12</v>
      </c>
      <c r="J494" s="75">
        <v>3.7999999999999999E-2</v>
      </c>
      <c r="K494" s="75">
        <v>2.0899999999999998E-2</v>
      </c>
      <c r="L494" s="75">
        <f t="shared" si="17"/>
        <v>0.54999999999999993</v>
      </c>
      <c r="M494" s="75">
        <v>2.0899999999999998E-2</v>
      </c>
      <c r="N494" s="75">
        <v>4.1099999999999998E-2</v>
      </c>
      <c r="O494" s="75">
        <v>2.3099999999999999E-2</v>
      </c>
      <c r="P494" s="75">
        <f t="shared" si="18"/>
        <v>0.56204379562043794</v>
      </c>
      <c r="Q494" s="75">
        <v>2.3099999999999999E-2</v>
      </c>
      <c r="R494" s="3">
        <v>0</v>
      </c>
      <c r="S494" s="3">
        <v>1</v>
      </c>
      <c r="T494" s="3">
        <v>0</v>
      </c>
      <c r="U494" s="3">
        <v>0</v>
      </c>
      <c r="V494" s="3">
        <v>0</v>
      </c>
      <c r="W494" s="3">
        <v>0</v>
      </c>
      <c r="X494" s="3">
        <v>1</v>
      </c>
      <c r="Y494" s="3">
        <v>0</v>
      </c>
      <c r="Z494" t="s">
        <v>478</v>
      </c>
      <c r="AA494" t="s">
        <v>1313</v>
      </c>
    </row>
    <row r="495" spans="1:27" x14ac:dyDescent="0.2">
      <c r="A495" s="43" t="s">
        <v>1314</v>
      </c>
      <c r="B495" s="45" t="s">
        <v>1315</v>
      </c>
      <c r="C495" s="3" t="s">
        <v>106</v>
      </c>
      <c r="D495" s="15">
        <v>41893</v>
      </c>
      <c r="E495" s="15">
        <v>43473</v>
      </c>
      <c r="F495" s="16">
        <v>250</v>
      </c>
      <c r="G495" s="17">
        <v>2.1999999999999999E-2</v>
      </c>
      <c r="H495" s="56" t="s">
        <v>64</v>
      </c>
      <c r="I495" s="68" t="s">
        <v>14</v>
      </c>
      <c r="J495" s="75">
        <v>4.8999999999999998E-3</v>
      </c>
      <c r="K495" s="75">
        <v>2.5000000000000001E-3</v>
      </c>
      <c r="L495" s="75">
        <f t="shared" si="17"/>
        <v>0.51020408163265307</v>
      </c>
      <c r="M495" s="75">
        <v>1.1000000000000001E-3</v>
      </c>
      <c r="N495" s="75">
        <v>4.8999999999999998E-3</v>
      </c>
      <c r="O495" s="75">
        <v>2.5000000000000001E-3</v>
      </c>
      <c r="P495" s="75">
        <f t="shared" si="18"/>
        <v>0.51020408163265307</v>
      </c>
      <c r="Q495" s="75">
        <v>1.1000000000000001E-3</v>
      </c>
      <c r="R495" s="3">
        <v>0</v>
      </c>
      <c r="S495" s="3">
        <v>0</v>
      </c>
      <c r="T495" s="3">
        <v>1</v>
      </c>
      <c r="U495" s="3">
        <v>0</v>
      </c>
      <c r="V495" s="3">
        <v>0</v>
      </c>
      <c r="W495" s="3">
        <v>1</v>
      </c>
      <c r="X495" s="3">
        <v>0</v>
      </c>
      <c r="Y495" s="3">
        <v>0</v>
      </c>
      <c r="Z495" t="s">
        <v>994</v>
      </c>
    </row>
    <row r="496" spans="1:27" x14ac:dyDescent="0.2">
      <c r="A496" s="43" t="s">
        <v>1316</v>
      </c>
      <c r="B496" s="45" t="s">
        <v>1317</v>
      </c>
      <c r="C496" s="3" t="s">
        <v>106</v>
      </c>
      <c r="D496" s="15">
        <v>41961</v>
      </c>
      <c r="E496" s="15">
        <v>43794</v>
      </c>
      <c r="F496" s="16">
        <v>500</v>
      </c>
      <c r="G496" s="17">
        <v>3.7499999999999999E-2</v>
      </c>
      <c r="H496" s="56" t="s">
        <v>78</v>
      </c>
      <c r="I496" s="68" t="s">
        <v>12</v>
      </c>
      <c r="J496" s="75">
        <v>2.2599999999999999E-2</v>
      </c>
      <c r="K496" s="75">
        <v>1.46E-2</v>
      </c>
      <c r="L496" s="75">
        <f t="shared" si="17"/>
        <v>0.64601769911504425</v>
      </c>
      <c r="M496" s="75">
        <v>9.2999999999999992E-3</v>
      </c>
      <c r="N496" s="75">
        <v>2.2599999999999999E-2</v>
      </c>
      <c r="O496" s="75">
        <v>1.46E-2</v>
      </c>
      <c r="P496" s="75">
        <f t="shared" si="18"/>
        <v>0.64601769911504425</v>
      </c>
      <c r="Q496" s="75">
        <v>9.2999999999999992E-3</v>
      </c>
      <c r="R496" s="3">
        <v>0</v>
      </c>
      <c r="S496" s="3">
        <v>1</v>
      </c>
      <c r="T496" s="3">
        <v>0</v>
      </c>
      <c r="U496" s="3">
        <v>0</v>
      </c>
      <c r="V496" s="3">
        <v>0</v>
      </c>
      <c r="W496" s="3">
        <v>0</v>
      </c>
      <c r="X496" s="3">
        <v>1</v>
      </c>
      <c r="Y496" s="3">
        <v>0</v>
      </c>
      <c r="Z496" t="s">
        <v>1277</v>
      </c>
    </row>
    <row r="497" spans="1:27" x14ac:dyDescent="0.2">
      <c r="A497" s="43" t="s">
        <v>1318</v>
      </c>
      <c r="B497" s="45" t="s">
        <v>1319</v>
      </c>
      <c r="C497" s="3" t="s">
        <v>159</v>
      </c>
      <c r="D497" s="15">
        <v>41974</v>
      </c>
      <c r="E497" s="15">
        <v>43076</v>
      </c>
      <c r="F497" s="16">
        <v>200</v>
      </c>
      <c r="G497" s="17">
        <v>3.5000000000000003E-2</v>
      </c>
      <c r="H497" s="17" t="s">
        <v>767</v>
      </c>
      <c r="I497" s="68" t="s">
        <v>13</v>
      </c>
      <c r="J497" s="75">
        <v>1.2699999999999999E-2</v>
      </c>
      <c r="K497" s="75">
        <v>1.18E-2</v>
      </c>
      <c r="L497" s="75">
        <f t="shared" si="17"/>
        <v>0.92913385826771655</v>
      </c>
      <c r="M497" s="75">
        <v>1.12E-2</v>
      </c>
      <c r="N497" s="75">
        <v>1.2699999999999999E-2</v>
      </c>
      <c r="O497" s="75">
        <v>1.18E-2</v>
      </c>
      <c r="P497" s="75">
        <f t="shared" si="18"/>
        <v>0.92913385826771655</v>
      </c>
      <c r="Q497" s="75">
        <v>1.12E-2</v>
      </c>
      <c r="R497" s="3">
        <v>0</v>
      </c>
      <c r="S497" s="3">
        <v>1</v>
      </c>
      <c r="T497" s="3">
        <v>0</v>
      </c>
      <c r="U497" s="3">
        <v>0</v>
      </c>
      <c r="V497" s="3">
        <v>0</v>
      </c>
      <c r="W497" s="3">
        <v>1</v>
      </c>
      <c r="X497" s="3">
        <v>0</v>
      </c>
      <c r="Y497" s="3">
        <v>0</v>
      </c>
      <c r="Z497" t="s">
        <v>827</v>
      </c>
    </row>
    <row r="498" spans="1:27" x14ac:dyDescent="0.2">
      <c r="A498" s="43" t="s">
        <v>1320</v>
      </c>
      <c r="B498" s="45" t="s">
        <v>1321</v>
      </c>
      <c r="C498" s="3" t="s">
        <v>159</v>
      </c>
      <c r="D498" s="15">
        <v>41974</v>
      </c>
      <c r="E498" s="15">
        <v>43076</v>
      </c>
      <c r="F498" s="16">
        <v>200</v>
      </c>
      <c r="G498" s="17">
        <v>0.05</v>
      </c>
      <c r="H498" s="17" t="s">
        <v>767</v>
      </c>
      <c r="I498" s="68" t="s">
        <v>13</v>
      </c>
      <c r="J498" s="75">
        <v>2.81E-2</v>
      </c>
      <c r="K498" s="75">
        <v>2.5499999999999998E-2</v>
      </c>
      <c r="L498" s="75">
        <f t="shared" si="17"/>
        <v>0.90747330960854089</v>
      </c>
      <c r="M498" s="75">
        <v>2.3199999999999998E-2</v>
      </c>
      <c r="N498" s="75">
        <v>2.81E-2</v>
      </c>
      <c r="O498" s="75">
        <v>2.5499999999999998E-2</v>
      </c>
      <c r="P498" s="75">
        <f t="shared" si="18"/>
        <v>0.90747330960854089</v>
      </c>
      <c r="Q498" s="75">
        <v>2.3199999999999998E-2</v>
      </c>
      <c r="R498" s="3">
        <v>0</v>
      </c>
      <c r="S498" s="3">
        <v>1</v>
      </c>
      <c r="T498" s="3">
        <v>0</v>
      </c>
      <c r="U498" s="3">
        <v>0</v>
      </c>
      <c r="V498" s="3">
        <v>0</v>
      </c>
      <c r="W498" s="3">
        <v>1</v>
      </c>
      <c r="X498" s="3">
        <v>0</v>
      </c>
      <c r="Y498" s="3">
        <v>0</v>
      </c>
      <c r="Z498" t="s">
        <v>827</v>
      </c>
    </row>
    <row r="499" spans="1:27" x14ac:dyDescent="0.2">
      <c r="A499" s="43" t="s">
        <v>1322</v>
      </c>
      <c r="B499" s="49" t="s">
        <v>1323</v>
      </c>
      <c r="C499" s="3" t="s">
        <v>1307</v>
      </c>
      <c r="D499" s="15">
        <v>41976</v>
      </c>
      <c r="E499" s="15">
        <v>43440</v>
      </c>
      <c r="F499" s="16">
        <v>100</v>
      </c>
      <c r="G499" s="17">
        <v>4.8000000000000001E-2</v>
      </c>
      <c r="H499" s="17" t="s">
        <v>767</v>
      </c>
      <c r="I499" s="68" t="s">
        <v>12</v>
      </c>
      <c r="J499" s="75">
        <v>2.2599999999999999E-2</v>
      </c>
      <c r="K499" s="75">
        <v>1.61E-2</v>
      </c>
      <c r="L499" s="75">
        <f t="shared" si="17"/>
        <v>0.71238938053097345</v>
      </c>
      <c r="M499" s="75">
        <v>1.04E-2</v>
      </c>
      <c r="N499" s="75">
        <v>2.5100000000000001E-2</v>
      </c>
      <c r="O499" s="75">
        <v>1.7899999999999999E-2</v>
      </c>
      <c r="P499" s="75">
        <f t="shared" si="18"/>
        <v>0.71314741035856566</v>
      </c>
      <c r="Q499" s="75">
        <v>1.17E-2</v>
      </c>
      <c r="R499" s="3">
        <v>0</v>
      </c>
      <c r="S499" s="3">
        <v>1</v>
      </c>
      <c r="T499" s="3">
        <v>0</v>
      </c>
      <c r="U499" s="3">
        <v>0</v>
      </c>
      <c r="V499" s="3">
        <v>0</v>
      </c>
      <c r="W499" s="3">
        <v>1</v>
      </c>
      <c r="X499" s="3">
        <v>0</v>
      </c>
      <c r="Y499" s="3">
        <v>0</v>
      </c>
      <c r="Z499" t="s">
        <v>51</v>
      </c>
    </row>
    <row r="500" spans="1:27" x14ac:dyDescent="0.2">
      <c r="A500" s="43" t="s">
        <v>1324</v>
      </c>
      <c r="B500" s="45" t="s">
        <v>1325</v>
      </c>
      <c r="C500" s="3" t="s">
        <v>1326</v>
      </c>
      <c r="D500" s="15">
        <v>41991</v>
      </c>
      <c r="E500" s="15">
        <v>43108</v>
      </c>
      <c r="F500" s="16">
        <v>100</v>
      </c>
      <c r="G500" s="17">
        <v>0.05</v>
      </c>
      <c r="H500" s="17" t="s">
        <v>78</v>
      </c>
      <c r="I500" s="68" t="s">
        <v>14</v>
      </c>
      <c r="J500" s="75">
        <v>1.43E-2</v>
      </c>
      <c r="K500" s="75">
        <v>1.14E-2</v>
      </c>
      <c r="L500" s="75">
        <f t="shared" si="17"/>
        <v>0.79720279720279719</v>
      </c>
      <c r="M500" s="75">
        <v>9.1000000000000004E-3</v>
      </c>
      <c r="N500" s="75">
        <v>1.5599999999999999E-2</v>
      </c>
      <c r="O500" s="75">
        <v>1.2500000000000001E-2</v>
      </c>
      <c r="P500" s="75">
        <f t="shared" si="18"/>
        <v>0.80128205128205132</v>
      </c>
      <c r="Q500" s="75">
        <v>0.01</v>
      </c>
      <c r="R500" s="3">
        <v>0</v>
      </c>
      <c r="S500" s="3">
        <v>1</v>
      </c>
      <c r="T500" s="3">
        <v>0</v>
      </c>
      <c r="U500" s="3">
        <v>0</v>
      </c>
      <c r="V500" s="3">
        <v>0</v>
      </c>
      <c r="W500" s="3">
        <v>1</v>
      </c>
      <c r="X500" s="3">
        <v>0</v>
      </c>
      <c r="Y500" s="3">
        <v>0</v>
      </c>
      <c r="Z500" t="s">
        <v>1188</v>
      </c>
    </row>
    <row r="501" spans="1:27" x14ac:dyDescent="0.2">
      <c r="A501" s="43" t="s">
        <v>1327</v>
      </c>
      <c r="B501" s="45" t="s">
        <v>1328</v>
      </c>
      <c r="C501" s="3" t="s">
        <v>1326</v>
      </c>
      <c r="D501" s="15">
        <v>41991</v>
      </c>
      <c r="E501" s="15">
        <v>42377</v>
      </c>
      <c r="F501" s="16">
        <v>100</v>
      </c>
      <c r="G501" s="17">
        <v>6.7500000000000004E-2</v>
      </c>
      <c r="H501" s="17" t="s">
        <v>85</v>
      </c>
      <c r="I501" s="68" t="s">
        <v>14</v>
      </c>
      <c r="J501" s="75">
        <v>3.3500000000000002E-2</v>
      </c>
      <c r="K501" s="75">
        <v>2.1999999999999999E-2</v>
      </c>
      <c r="L501" s="75">
        <f t="shared" si="17"/>
        <v>0.65671641791044766</v>
      </c>
      <c r="M501" s="75">
        <v>1.43E-2</v>
      </c>
      <c r="N501" s="75">
        <v>3.6799999999999999E-2</v>
      </c>
      <c r="O501" s="75">
        <v>2.41E-2</v>
      </c>
      <c r="P501" s="75">
        <f t="shared" si="18"/>
        <v>0.65489130434782605</v>
      </c>
      <c r="Q501" s="75">
        <v>1.5599999999999999E-2</v>
      </c>
      <c r="R501" s="3">
        <v>0</v>
      </c>
      <c r="S501" s="3">
        <v>1</v>
      </c>
      <c r="T501" s="3">
        <v>0</v>
      </c>
      <c r="U501" s="3">
        <v>0</v>
      </c>
      <c r="V501" s="3">
        <v>0</v>
      </c>
      <c r="W501" s="3">
        <v>1</v>
      </c>
      <c r="X501" s="3">
        <v>0</v>
      </c>
      <c r="Y501" s="3">
        <v>0</v>
      </c>
      <c r="Z501" t="s">
        <v>1188</v>
      </c>
    </row>
    <row r="502" spans="1:27" x14ac:dyDescent="0.2">
      <c r="A502" s="43" t="s">
        <v>1329</v>
      </c>
      <c r="B502" s="45" t="s">
        <v>1330</v>
      </c>
      <c r="C502" s="3" t="s">
        <v>1326</v>
      </c>
      <c r="D502" s="15">
        <v>41991</v>
      </c>
      <c r="E502" s="15">
        <v>43108</v>
      </c>
      <c r="F502" s="16">
        <v>300</v>
      </c>
      <c r="G502" s="17">
        <v>7.0000000000000007E-2</v>
      </c>
      <c r="H502" s="17" t="s">
        <v>85</v>
      </c>
      <c r="I502" s="68" t="s">
        <v>14</v>
      </c>
      <c r="J502" s="75">
        <v>3.3500000000000002E-2</v>
      </c>
      <c r="K502" s="75">
        <v>2.1999999999999999E-2</v>
      </c>
      <c r="L502" s="75">
        <f t="shared" ref="L502:L573" si="19">K502/J502</f>
        <v>0.65671641791044766</v>
      </c>
      <c r="M502" s="75">
        <v>1.43E-2</v>
      </c>
      <c r="N502" s="75">
        <v>3.6799999999999999E-2</v>
      </c>
      <c r="O502" s="75">
        <v>2.41E-2</v>
      </c>
      <c r="P502" s="75">
        <f t="shared" si="18"/>
        <v>0.65489130434782605</v>
      </c>
      <c r="Q502" s="75">
        <v>1.5599999999999999E-2</v>
      </c>
      <c r="R502" s="3">
        <v>0</v>
      </c>
      <c r="S502" s="3">
        <v>1</v>
      </c>
      <c r="T502" s="3">
        <v>0</v>
      </c>
      <c r="U502" s="3">
        <v>0</v>
      </c>
      <c r="V502" s="3">
        <v>0</v>
      </c>
      <c r="W502" s="3">
        <v>1</v>
      </c>
      <c r="X502" s="3">
        <v>0</v>
      </c>
      <c r="Y502" s="3">
        <v>0</v>
      </c>
      <c r="Z502" t="s">
        <v>1188</v>
      </c>
    </row>
    <row r="503" spans="1:27" x14ac:dyDescent="0.2">
      <c r="A503" s="43" t="s">
        <v>1331</v>
      </c>
      <c r="B503" s="45" t="s">
        <v>1332</v>
      </c>
      <c r="C503" s="3" t="s">
        <v>114</v>
      </c>
      <c r="D503" s="15">
        <v>41992</v>
      </c>
      <c r="E503" s="15">
        <v>43481</v>
      </c>
      <c r="F503" s="16">
        <v>175</v>
      </c>
      <c r="G503" s="17">
        <v>2.1299999999999999E-2</v>
      </c>
      <c r="H503" s="17" t="s">
        <v>767</v>
      </c>
      <c r="I503" s="68" t="s">
        <v>12</v>
      </c>
      <c r="J503" s="75">
        <v>6.3E-3</v>
      </c>
      <c r="K503" s="75">
        <v>5.7999999999999996E-3</v>
      </c>
      <c r="L503" s="75">
        <f t="shared" si="19"/>
        <v>0.92063492063492058</v>
      </c>
      <c r="M503" s="75">
        <v>5.4999999999999997E-3</v>
      </c>
      <c r="N503" s="75">
        <v>5.8999999999999999E-3</v>
      </c>
      <c r="O503" s="75">
        <v>5.4000000000000003E-3</v>
      </c>
      <c r="P503" s="75">
        <f t="shared" si="18"/>
        <v>0.91525423728813571</v>
      </c>
      <c r="Q503" s="75">
        <v>5.1999999999999998E-3</v>
      </c>
      <c r="R503" s="3">
        <v>0</v>
      </c>
      <c r="S503" s="3">
        <v>1</v>
      </c>
      <c r="T503" s="3">
        <v>0</v>
      </c>
      <c r="U503" s="3">
        <v>0</v>
      </c>
      <c r="V503" s="3">
        <v>0</v>
      </c>
      <c r="W503" s="3">
        <v>1</v>
      </c>
      <c r="X503" s="3">
        <v>0</v>
      </c>
      <c r="Y503" s="3">
        <v>0</v>
      </c>
      <c r="Z503" t="s">
        <v>263</v>
      </c>
    </row>
    <row r="504" spans="1:27" x14ac:dyDescent="0.2">
      <c r="A504" s="43" t="s">
        <v>1333</v>
      </c>
      <c r="B504" s="45" t="s">
        <v>1334</v>
      </c>
      <c r="C504" s="3" t="s">
        <v>114</v>
      </c>
      <c r="D504" s="15">
        <v>41992</v>
      </c>
      <c r="E504" s="15">
        <v>43846</v>
      </c>
      <c r="F504" s="16">
        <v>200</v>
      </c>
      <c r="G504" s="17">
        <v>2.8799999999999999E-2</v>
      </c>
      <c r="H504" s="17" t="s">
        <v>767</v>
      </c>
      <c r="I504" s="68" t="s">
        <v>12</v>
      </c>
      <c r="J504" s="75">
        <v>7.7999999999999996E-3</v>
      </c>
      <c r="K504" s="75">
        <v>7.0000000000000001E-3</v>
      </c>
      <c r="L504" s="75">
        <f t="shared" si="19"/>
        <v>0.89743589743589747</v>
      </c>
      <c r="M504" s="75">
        <v>6.3E-3</v>
      </c>
      <c r="N504" s="75">
        <v>9.1000000000000004E-3</v>
      </c>
      <c r="O504" s="75">
        <v>8.3999999999999995E-3</v>
      </c>
      <c r="P504" s="75">
        <f t="shared" si="18"/>
        <v>0.92307692307692302</v>
      </c>
      <c r="Q504" s="75">
        <v>7.7000000000000002E-3</v>
      </c>
      <c r="R504" s="3">
        <v>0</v>
      </c>
      <c r="S504" s="3">
        <v>1</v>
      </c>
      <c r="T504" s="3">
        <v>0</v>
      </c>
      <c r="U504" s="3">
        <v>0</v>
      </c>
      <c r="V504" s="3">
        <v>0</v>
      </c>
      <c r="W504" s="3">
        <v>1</v>
      </c>
      <c r="X504" s="3">
        <v>0</v>
      </c>
      <c r="Y504" s="3">
        <v>0</v>
      </c>
      <c r="Z504" t="s">
        <v>263</v>
      </c>
    </row>
    <row r="505" spans="1:27" x14ac:dyDescent="0.2">
      <c r="A505" s="46" t="s">
        <v>1335</v>
      </c>
      <c r="B505" s="47" t="s">
        <v>1336</v>
      </c>
      <c r="C505" s="13" t="s">
        <v>1337</v>
      </c>
      <c r="D505" s="10">
        <v>41995</v>
      </c>
      <c r="E505" s="10">
        <v>43469</v>
      </c>
      <c r="F505" s="11">
        <v>200</v>
      </c>
      <c r="G505" s="12">
        <v>9.7500000000000003E-2</v>
      </c>
      <c r="H505" s="12" t="s">
        <v>767</v>
      </c>
      <c r="I505" s="67" t="s">
        <v>12</v>
      </c>
      <c r="J505" s="72">
        <v>6.6799999999999998E-2</v>
      </c>
      <c r="K505" s="72">
        <v>5.1200000000000002E-2</v>
      </c>
      <c r="L505" s="72">
        <f>K505/J505</f>
        <v>0.76646706586826352</v>
      </c>
      <c r="M505" s="72">
        <v>3.9699999999999999E-2</v>
      </c>
      <c r="N505" s="72">
        <v>7.4700000000000003E-2</v>
      </c>
      <c r="O505" s="72">
        <v>5.7099999999999998E-2</v>
      </c>
      <c r="P505" s="72">
        <f>O505/N505</f>
        <v>0.76439089692101736</v>
      </c>
      <c r="Q505" s="72">
        <v>4.4200000000000003E-2</v>
      </c>
      <c r="R505" s="13">
        <v>1</v>
      </c>
      <c r="S505" s="13">
        <v>0</v>
      </c>
      <c r="T505" s="13">
        <v>0</v>
      </c>
      <c r="U505" s="13">
        <v>0</v>
      </c>
      <c r="V505" s="13">
        <v>0</v>
      </c>
      <c r="W505" s="13">
        <v>1</v>
      </c>
      <c r="X505" s="13">
        <v>0</v>
      </c>
      <c r="Y505" s="13">
        <v>0</v>
      </c>
      <c r="Z505" s="9" t="s">
        <v>1004</v>
      </c>
      <c r="AA505" s="9"/>
    </row>
    <row r="506" spans="1:27" x14ac:dyDescent="0.2">
      <c r="A506" s="43" t="s">
        <v>1338</v>
      </c>
      <c r="B506" s="45" t="s">
        <v>1339</v>
      </c>
      <c r="C506" s="3" t="s">
        <v>1340</v>
      </c>
      <c r="D506" s="15">
        <v>42039</v>
      </c>
      <c r="E506" s="15">
        <v>43108</v>
      </c>
      <c r="F506" s="16">
        <v>300</v>
      </c>
      <c r="G506" s="17">
        <v>0.13500000000000001</v>
      </c>
      <c r="H506" s="17" t="s">
        <v>767</v>
      </c>
      <c r="I506" s="68" t="s">
        <v>12</v>
      </c>
      <c r="J506" s="75">
        <v>0.15329999999999999</v>
      </c>
      <c r="K506" s="75">
        <v>7.9299999999999995E-2</v>
      </c>
      <c r="L506" s="75">
        <f>K506/J506</f>
        <v>0.51728636660143512</v>
      </c>
      <c r="M506" s="75">
        <v>3.9399999999999998E-2</v>
      </c>
      <c r="N506" s="75">
        <v>0.1668</v>
      </c>
      <c r="O506" s="75">
        <v>8.5999999999999993E-2</v>
      </c>
      <c r="P506" s="75">
        <f>O506/N506</f>
        <v>0.51558752997601909</v>
      </c>
      <c r="Q506" s="75">
        <v>4.24E-2</v>
      </c>
      <c r="R506" s="3">
        <v>1</v>
      </c>
      <c r="S506" s="3">
        <v>0</v>
      </c>
      <c r="T506" s="3">
        <v>0</v>
      </c>
      <c r="U506" s="3">
        <v>0</v>
      </c>
      <c r="V506" s="3">
        <v>0</v>
      </c>
      <c r="W506" s="3">
        <v>1</v>
      </c>
      <c r="X506" s="3">
        <v>0</v>
      </c>
      <c r="Y506" s="3">
        <v>0</v>
      </c>
      <c r="Z506" t="s">
        <v>1341</v>
      </c>
    </row>
    <row r="507" spans="1:27" x14ac:dyDescent="0.2">
      <c r="A507" s="43" t="s">
        <v>1342</v>
      </c>
      <c r="B507" s="45" t="s">
        <v>1343</v>
      </c>
      <c r="C507" s="3" t="s">
        <v>1344</v>
      </c>
      <c r="D507" s="15">
        <v>42045</v>
      </c>
      <c r="E507" s="15">
        <v>43472</v>
      </c>
      <c r="F507" s="16">
        <v>150</v>
      </c>
      <c r="G507" s="17">
        <v>7.0000000000000007E-2</v>
      </c>
      <c r="H507" s="17" t="s">
        <v>767</v>
      </c>
      <c r="I507" s="68" t="s">
        <v>12</v>
      </c>
      <c r="J507" s="75">
        <v>4.1599999999999998E-2</v>
      </c>
      <c r="K507" s="75">
        <v>3.4299999999999997E-2</v>
      </c>
      <c r="L507" s="75">
        <f t="shared" si="19"/>
        <v>0.82451923076923073</v>
      </c>
      <c r="M507" s="75">
        <v>2.8400000000000002E-2</v>
      </c>
      <c r="N507" s="75">
        <v>4.5600000000000002E-2</v>
      </c>
      <c r="O507" s="75">
        <v>3.7600000000000001E-2</v>
      </c>
      <c r="P507" s="75">
        <f t="shared" si="18"/>
        <v>0.82456140350877194</v>
      </c>
      <c r="Q507" s="75">
        <v>3.1E-2</v>
      </c>
      <c r="R507" s="3">
        <v>1</v>
      </c>
      <c r="S507" s="3">
        <v>0</v>
      </c>
      <c r="T507" s="3">
        <v>0</v>
      </c>
      <c r="U507" s="3">
        <v>0</v>
      </c>
      <c r="V507" s="3">
        <v>0</v>
      </c>
      <c r="W507" s="3">
        <v>1</v>
      </c>
      <c r="X507" s="3">
        <v>0</v>
      </c>
      <c r="Y507" s="3">
        <v>0</v>
      </c>
      <c r="Z507" t="s">
        <v>128</v>
      </c>
    </row>
    <row r="508" spans="1:27" x14ac:dyDescent="0.2">
      <c r="A508" s="43" t="s">
        <v>1345</v>
      </c>
      <c r="B508" s="45" t="s">
        <v>1346</v>
      </c>
      <c r="C508" s="3" t="s">
        <v>1347</v>
      </c>
      <c r="D508" s="44">
        <v>42069</v>
      </c>
      <c r="E508" s="44">
        <v>43903</v>
      </c>
      <c r="F508" s="57">
        <v>250</v>
      </c>
      <c r="G508" s="17">
        <v>3.7499999999999999E-2</v>
      </c>
      <c r="H508" s="17" t="s">
        <v>54</v>
      </c>
      <c r="I508" s="68" t="s">
        <v>14</v>
      </c>
      <c r="J508" s="75">
        <v>1.35E-2</v>
      </c>
      <c r="K508" s="75">
        <v>1.24E-2</v>
      </c>
      <c r="L508" s="75">
        <f t="shared" si="19"/>
        <v>0.91851851851851851</v>
      </c>
      <c r="M508" s="75">
        <v>1.14E-2</v>
      </c>
      <c r="N508" s="75">
        <v>1.4500000000000001E-2</v>
      </c>
      <c r="O508" s="75">
        <v>1.34E-2</v>
      </c>
      <c r="P508" s="75">
        <f t="shared" si="18"/>
        <v>0.92413793103448272</v>
      </c>
      <c r="Q508" s="75">
        <v>1.23E-2</v>
      </c>
      <c r="R508" s="3">
        <v>0</v>
      </c>
      <c r="S508" s="3">
        <v>1</v>
      </c>
      <c r="T508" s="3">
        <v>0</v>
      </c>
      <c r="U508" s="3">
        <v>0</v>
      </c>
      <c r="V508" s="3">
        <v>0</v>
      </c>
      <c r="W508" s="3">
        <v>1</v>
      </c>
      <c r="X508" s="3">
        <v>0</v>
      </c>
      <c r="Y508" s="3">
        <v>0</v>
      </c>
      <c r="Z508" t="s">
        <v>551</v>
      </c>
    </row>
    <row r="509" spans="1:27" x14ac:dyDescent="0.2">
      <c r="A509" s="43" t="s">
        <v>1348</v>
      </c>
      <c r="B509" s="45" t="s">
        <v>1349</v>
      </c>
      <c r="C509" s="3" t="s">
        <v>106</v>
      </c>
      <c r="D509" s="15">
        <v>42094</v>
      </c>
      <c r="E509" s="15">
        <v>43199</v>
      </c>
      <c r="F509" s="16">
        <v>300</v>
      </c>
      <c r="G509" s="17">
        <v>0.02</v>
      </c>
      <c r="H509" s="17" t="s">
        <v>767</v>
      </c>
      <c r="I509" s="68" t="s">
        <v>14</v>
      </c>
      <c r="J509" s="75">
        <v>5.5999999999999999E-3</v>
      </c>
      <c r="K509" s="75">
        <v>4.1000000000000003E-3</v>
      </c>
      <c r="L509" s="75">
        <f t="shared" si="19"/>
        <v>0.73214285714285721</v>
      </c>
      <c r="M509" s="75">
        <v>3.2000000000000002E-3</v>
      </c>
      <c r="N509" s="75">
        <v>5.5999999999999999E-3</v>
      </c>
      <c r="O509" s="75">
        <v>4.1000000000000003E-3</v>
      </c>
      <c r="P509" s="75">
        <f t="shared" si="18"/>
        <v>0.73214285714285721</v>
      </c>
      <c r="Q509" s="75">
        <v>3.2000000000000002E-3</v>
      </c>
      <c r="R509" s="3">
        <v>0</v>
      </c>
      <c r="S509" s="3">
        <v>1</v>
      </c>
      <c r="T509" s="3">
        <v>0</v>
      </c>
      <c r="U509" s="3">
        <v>0</v>
      </c>
      <c r="V509" s="3">
        <v>0</v>
      </c>
      <c r="W509" s="3">
        <v>1</v>
      </c>
      <c r="X509" s="3">
        <v>0</v>
      </c>
      <c r="Y509" s="3">
        <v>0</v>
      </c>
      <c r="Z509" t="s">
        <v>1128</v>
      </c>
    </row>
    <row r="510" spans="1:27" x14ac:dyDescent="0.2">
      <c r="A510" s="43" t="s">
        <v>1350</v>
      </c>
      <c r="B510" s="45" t="s">
        <v>1351</v>
      </c>
      <c r="C510" s="3" t="s">
        <v>114</v>
      </c>
      <c r="D510" s="15">
        <v>42089</v>
      </c>
      <c r="E510" s="15">
        <v>43560</v>
      </c>
      <c r="F510" s="16">
        <v>290</v>
      </c>
      <c r="G510" s="17">
        <v>0.02</v>
      </c>
      <c r="H510" s="17" t="s">
        <v>58</v>
      </c>
      <c r="I510" s="68" t="s">
        <v>12</v>
      </c>
      <c r="J510" s="75">
        <v>2.1000000000000001E-4</v>
      </c>
      <c r="K510" s="75">
        <v>1.8000000000000001E-4</v>
      </c>
      <c r="L510" s="75">
        <f t="shared" si="19"/>
        <v>0.85714285714285721</v>
      </c>
      <c r="M510" s="75">
        <v>1.6000000000000001E-4</v>
      </c>
      <c r="N510" s="75">
        <v>2.14E-3</v>
      </c>
      <c r="O510" s="75">
        <v>1.9400000000000001E-3</v>
      </c>
      <c r="P510" s="75">
        <f t="shared" si="18"/>
        <v>0.90654205607476646</v>
      </c>
      <c r="Q510" s="75">
        <v>1.81E-3</v>
      </c>
      <c r="R510" s="3">
        <v>0</v>
      </c>
      <c r="S510" s="3">
        <v>1</v>
      </c>
      <c r="T510" s="3">
        <v>0</v>
      </c>
      <c r="U510" s="3">
        <v>0</v>
      </c>
      <c r="V510" s="3">
        <v>0</v>
      </c>
      <c r="W510" s="3">
        <v>1</v>
      </c>
      <c r="X510" s="3">
        <v>0</v>
      </c>
      <c r="Y510" s="3">
        <v>0</v>
      </c>
      <c r="Z510" t="s">
        <v>69</v>
      </c>
    </row>
    <row r="511" spans="1:27" x14ac:dyDescent="0.2">
      <c r="A511" s="43" t="s">
        <v>1352</v>
      </c>
      <c r="B511" s="45" t="s">
        <v>1353</v>
      </c>
      <c r="C511" s="3" t="s">
        <v>120</v>
      </c>
      <c r="D511" s="15">
        <v>42090</v>
      </c>
      <c r="E511" s="15">
        <v>43091</v>
      </c>
      <c r="F511" s="16">
        <v>100</v>
      </c>
      <c r="G511" s="17">
        <v>0.05</v>
      </c>
      <c r="H511" s="17" t="s">
        <v>767</v>
      </c>
      <c r="I511" s="68" t="s">
        <v>12</v>
      </c>
      <c r="J511" s="75">
        <v>1.3599999999999999E-2</v>
      </c>
      <c r="K511" s="75">
        <v>9.9000000000000008E-3</v>
      </c>
      <c r="L511" s="75">
        <f t="shared" si="19"/>
        <v>0.72794117647058831</v>
      </c>
      <c r="M511" s="75">
        <v>6.7999999999999996E-3</v>
      </c>
      <c r="N511" s="75">
        <v>1.5900000000000001E-2</v>
      </c>
      <c r="O511" s="75">
        <v>1.15E-2</v>
      </c>
      <c r="P511" s="75">
        <f t="shared" si="18"/>
        <v>0.72327044025157228</v>
      </c>
      <c r="Q511" s="75">
        <v>7.9000000000000008E-3</v>
      </c>
      <c r="R511" s="3">
        <v>0</v>
      </c>
      <c r="S511" s="3">
        <v>1</v>
      </c>
      <c r="T511" s="3">
        <v>0</v>
      </c>
      <c r="U511" s="3">
        <v>0</v>
      </c>
      <c r="V511" s="3">
        <v>0</v>
      </c>
      <c r="W511" s="3">
        <v>1</v>
      </c>
      <c r="X511" s="3">
        <v>0</v>
      </c>
      <c r="Y511" s="3">
        <v>0</v>
      </c>
      <c r="Z511" t="s">
        <v>1354</v>
      </c>
    </row>
    <row r="512" spans="1:27" x14ac:dyDescent="0.2">
      <c r="A512" s="43" t="s">
        <v>1355</v>
      </c>
      <c r="B512" s="45" t="s">
        <v>1356</v>
      </c>
      <c r="C512" s="3" t="s">
        <v>1357</v>
      </c>
      <c r="D512" s="15">
        <v>42093</v>
      </c>
      <c r="E512" s="15">
        <v>43259</v>
      </c>
      <c r="F512" s="16">
        <v>100</v>
      </c>
      <c r="G512" s="17">
        <v>5.7500000000000002E-2</v>
      </c>
      <c r="H512" s="17" t="s">
        <v>767</v>
      </c>
      <c r="I512" s="68" t="s">
        <v>12</v>
      </c>
      <c r="J512" s="75">
        <v>3.4700000000000002E-2</v>
      </c>
      <c r="K512" s="75">
        <v>2.5399999999999999E-2</v>
      </c>
      <c r="L512" s="75">
        <f t="shared" si="19"/>
        <v>0.73198847262247835</v>
      </c>
      <c r="M512" s="75">
        <v>1.89E-2</v>
      </c>
      <c r="N512" s="75">
        <v>3.6700000000000003E-2</v>
      </c>
      <c r="O512" s="75">
        <v>2.7199999999999998E-2</v>
      </c>
      <c r="P512" s="75">
        <f t="shared" si="18"/>
        <v>0.74114441416893717</v>
      </c>
      <c r="Q512" s="75">
        <v>2.0299999999999999E-2</v>
      </c>
      <c r="R512" s="3">
        <v>1</v>
      </c>
      <c r="S512" s="3">
        <v>0</v>
      </c>
      <c r="T512" s="3">
        <v>0</v>
      </c>
      <c r="U512" s="3">
        <v>0</v>
      </c>
      <c r="V512" s="3">
        <v>0</v>
      </c>
      <c r="W512" s="3">
        <v>0</v>
      </c>
      <c r="X512" s="3">
        <v>1</v>
      </c>
      <c r="Y512" s="3">
        <v>0</v>
      </c>
      <c r="Z512" t="s">
        <v>38</v>
      </c>
    </row>
    <row r="513" spans="1:27" x14ac:dyDescent="0.2">
      <c r="A513" s="43" t="s">
        <v>1358</v>
      </c>
      <c r="B513" s="45" t="s">
        <v>1359</v>
      </c>
      <c r="C513" s="3" t="s">
        <v>1360</v>
      </c>
      <c r="D513" s="15">
        <v>42101</v>
      </c>
      <c r="E513" s="15">
        <v>43206</v>
      </c>
      <c r="F513" s="16">
        <v>100</v>
      </c>
      <c r="G513" s="17">
        <v>0.06</v>
      </c>
      <c r="H513" s="17" t="s">
        <v>767</v>
      </c>
      <c r="I513" s="68" t="s">
        <v>12</v>
      </c>
      <c r="J513" s="75">
        <v>4.4400000000000002E-2</v>
      </c>
      <c r="K513" s="75">
        <v>3.2300000000000002E-2</v>
      </c>
      <c r="L513" s="75">
        <f>K513/J513</f>
        <v>0.72747747747747749</v>
      </c>
      <c r="M513" s="75">
        <v>2.35E-2</v>
      </c>
      <c r="N513" s="75">
        <v>4.8099999999999997E-2</v>
      </c>
      <c r="O513" s="75">
        <v>3.5099999999999999E-2</v>
      </c>
      <c r="P513" s="75">
        <f>O513/N513</f>
        <v>0.72972972972972971</v>
      </c>
      <c r="Q513" s="75">
        <v>2.5700000000000001E-2</v>
      </c>
      <c r="R513" s="3">
        <v>0</v>
      </c>
      <c r="S513" s="3">
        <v>1</v>
      </c>
      <c r="T513" s="3">
        <v>0</v>
      </c>
      <c r="U513" s="3">
        <v>0</v>
      </c>
      <c r="V513" s="3">
        <v>0</v>
      </c>
      <c r="W513" s="3">
        <v>1</v>
      </c>
      <c r="X513" s="3">
        <v>0</v>
      </c>
      <c r="Y513" s="3">
        <v>0</v>
      </c>
      <c r="Z513" t="s">
        <v>1050</v>
      </c>
    </row>
    <row r="514" spans="1:27" x14ac:dyDescent="0.2">
      <c r="A514" s="43" t="s">
        <v>1361</v>
      </c>
      <c r="B514" s="45" t="s">
        <v>1362</v>
      </c>
      <c r="C514" s="3" t="s">
        <v>23</v>
      </c>
      <c r="D514" s="15">
        <v>42102</v>
      </c>
      <c r="E514" s="15">
        <v>43199</v>
      </c>
      <c r="F514" s="16">
        <v>150</v>
      </c>
      <c r="G514" s="17">
        <v>4.7500000000000001E-2</v>
      </c>
      <c r="H514" s="17" t="s">
        <v>767</v>
      </c>
      <c r="I514" s="68" t="s">
        <v>12</v>
      </c>
      <c r="J514" s="75">
        <v>1.3100000000000001E-2</v>
      </c>
      <c r="K514" s="75">
        <v>1.2200000000000001E-2</v>
      </c>
      <c r="L514" s="75">
        <f t="shared" si="19"/>
        <v>0.93129770992366412</v>
      </c>
      <c r="M514" s="75">
        <v>1.14E-2</v>
      </c>
      <c r="N514" s="75">
        <v>1.49E-2</v>
      </c>
      <c r="O514" s="75">
        <v>1.41E-2</v>
      </c>
      <c r="P514" s="75">
        <f t="shared" si="18"/>
        <v>0.94630872483221473</v>
      </c>
      <c r="Q514" s="75">
        <v>1.3299999999999999E-2</v>
      </c>
      <c r="R514" s="3">
        <v>0</v>
      </c>
      <c r="S514" s="3">
        <v>1</v>
      </c>
      <c r="T514" s="3">
        <v>0</v>
      </c>
      <c r="U514" s="3">
        <v>0</v>
      </c>
      <c r="V514" s="3">
        <v>0</v>
      </c>
      <c r="W514" s="3">
        <v>1</v>
      </c>
      <c r="X514" s="3">
        <v>0</v>
      </c>
      <c r="Y514" s="3">
        <v>0</v>
      </c>
      <c r="Z514" t="s">
        <v>1363</v>
      </c>
    </row>
    <row r="515" spans="1:27" x14ac:dyDescent="0.2">
      <c r="A515" s="43" t="s">
        <v>1364</v>
      </c>
      <c r="B515" s="45" t="s">
        <v>1365</v>
      </c>
      <c r="C515" s="3" t="s">
        <v>23</v>
      </c>
      <c r="D515" s="15">
        <v>42102</v>
      </c>
      <c r="E515" s="15">
        <v>43930</v>
      </c>
      <c r="F515" s="16">
        <v>97.5</v>
      </c>
      <c r="G515" s="17">
        <v>0.06</v>
      </c>
      <c r="H515" s="17" t="s">
        <v>767</v>
      </c>
      <c r="I515" s="68" t="s">
        <v>12</v>
      </c>
      <c r="J515" s="75">
        <v>4.0099999999999997E-2</v>
      </c>
      <c r="K515" s="75">
        <v>2.4400000000000002E-2</v>
      </c>
      <c r="L515" s="75">
        <f t="shared" si="19"/>
        <v>0.60847880299251877</v>
      </c>
      <c r="M515" s="75">
        <v>1.44E-2</v>
      </c>
      <c r="N515" s="75">
        <v>4.53E-2</v>
      </c>
      <c r="O515" s="75">
        <v>2.7900000000000001E-2</v>
      </c>
      <c r="P515" s="75">
        <f t="shared" si="18"/>
        <v>0.61589403973509937</v>
      </c>
      <c r="Q515" s="75">
        <v>1.67E-2</v>
      </c>
      <c r="R515" s="3">
        <v>0</v>
      </c>
      <c r="S515" s="3">
        <v>1</v>
      </c>
      <c r="T515" s="3">
        <v>0</v>
      </c>
      <c r="U515" s="3">
        <v>0</v>
      </c>
      <c r="V515" s="3">
        <v>0</v>
      </c>
      <c r="W515" s="3">
        <v>1</v>
      </c>
      <c r="X515" s="3">
        <v>0</v>
      </c>
      <c r="Y515" s="3">
        <v>0</v>
      </c>
      <c r="Z515" t="s">
        <v>1363</v>
      </c>
    </row>
    <row r="516" spans="1:27" x14ac:dyDescent="0.2">
      <c r="A516" s="43" t="s">
        <v>1366</v>
      </c>
      <c r="B516" s="45" t="s">
        <v>1367</v>
      </c>
      <c r="C516" s="3" t="s">
        <v>23</v>
      </c>
      <c r="D516" s="15">
        <v>42102</v>
      </c>
      <c r="E516" s="15">
        <v>43930</v>
      </c>
      <c r="F516" s="16">
        <v>30</v>
      </c>
      <c r="G516" s="17">
        <v>0.09</v>
      </c>
      <c r="H516" s="17" t="s">
        <v>767</v>
      </c>
      <c r="I516" s="68" t="s">
        <v>12</v>
      </c>
      <c r="J516" s="75">
        <v>6.2300000000000001E-2</v>
      </c>
      <c r="K516" s="75">
        <v>5.0500000000000003E-2</v>
      </c>
      <c r="L516" s="75">
        <f t="shared" si="19"/>
        <v>0.81059390048154101</v>
      </c>
      <c r="M516" s="75">
        <v>4.0099999999999997E-2</v>
      </c>
      <c r="N516" s="75">
        <v>6.9500000000000006E-2</v>
      </c>
      <c r="O516" s="75">
        <v>5.6399999999999999E-2</v>
      </c>
      <c r="P516" s="75">
        <f t="shared" si="18"/>
        <v>0.8115107913669064</v>
      </c>
      <c r="Q516" s="75">
        <v>4.53E-2</v>
      </c>
      <c r="R516" s="3">
        <v>0</v>
      </c>
      <c r="S516" s="3">
        <v>1</v>
      </c>
      <c r="T516" s="3">
        <v>0</v>
      </c>
      <c r="U516" s="3">
        <v>0</v>
      </c>
      <c r="V516" s="3">
        <v>0</v>
      </c>
      <c r="W516" s="3">
        <v>1</v>
      </c>
      <c r="X516" s="3">
        <v>0</v>
      </c>
      <c r="Y516" s="3">
        <v>0</v>
      </c>
      <c r="Z516" t="s">
        <v>1363</v>
      </c>
    </row>
    <row r="517" spans="1:27" x14ac:dyDescent="0.2">
      <c r="A517" s="43" t="s">
        <v>1368</v>
      </c>
      <c r="B517" s="58" t="s">
        <v>1369</v>
      </c>
      <c r="C517" s="3" t="s">
        <v>1370</v>
      </c>
      <c r="D517" s="15">
        <v>42124</v>
      </c>
      <c r="E517" s="15">
        <v>43287</v>
      </c>
      <c r="F517" s="16">
        <v>300</v>
      </c>
      <c r="G517" s="17">
        <v>3.7999999999999999E-2</v>
      </c>
      <c r="H517" s="48" t="s">
        <v>85</v>
      </c>
      <c r="I517" s="68" t="s">
        <v>12</v>
      </c>
      <c r="J517" s="75">
        <v>3.0810000000000001E-2</v>
      </c>
      <c r="K517" s="75">
        <v>1.3769999999999999E-2</v>
      </c>
      <c r="L517" s="75">
        <f>K517/J517</f>
        <v>0.4469328140214216</v>
      </c>
      <c r="M517" s="75">
        <v>6.9699999999999996E-3</v>
      </c>
      <c r="N517" s="75">
        <v>3.1019999999999999E-2</v>
      </c>
      <c r="O517" s="75">
        <v>1.383E-2</v>
      </c>
      <c r="P517" s="75">
        <f>O517/N517</f>
        <v>0.4458413926499033</v>
      </c>
      <c r="Q517" s="75">
        <v>6.9899999999999997E-3</v>
      </c>
      <c r="R517" s="3">
        <v>0</v>
      </c>
      <c r="S517" s="3">
        <v>1</v>
      </c>
      <c r="T517" s="3">
        <v>0</v>
      </c>
      <c r="U517" s="3">
        <v>0</v>
      </c>
      <c r="V517" s="3">
        <v>0</v>
      </c>
      <c r="W517" s="3">
        <v>0</v>
      </c>
      <c r="X517" s="3">
        <v>1</v>
      </c>
      <c r="Y517" s="3">
        <v>0</v>
      </c>
      <c r="Z517" t="s">
        <v>478</v>
      </c>
      <c r="AA517" t="s">
        <v>1371</v>
      </c>
    </row>
    <row r="518" spans="1:27" x14ac:dyDescent="0.2">
      <c r="A518" s="43" t="s">
        <v>1372</v>
      </c>
      <c r="B518" s="45" t="s">
        <v>1373</v>
      </c>
      <c r="C518" s="3" t="s">
        <v>1147</v>
      </c>
      <c r="D518" s="15">
        <v>42131</v>
      </c>
      <c r="E518" s="15">
        <v>43223</v>
      </c>
      <c r="F518" s="57">
        <v>300</v>
      </c>
      <c r="G518" s="56">
        <v>5.1499999999999997E-2</v>
      </c>
      <c r="H518" s="56" t="s">
        <v>54</v>
      </c>
      <c r="I518" s="68" t="s">
        <v>12</v>
      </c>
      <c r="J518" s="75">
        <v>1.46E-2</v>
      </c>
      <c r="K518" s="75">
        <v>1.3100000000000001E-2</v>
      </c>
      <c r="L518" s="75">
        <f>K518/J518</f>
        <v>0.89726027397260277</v>
      </c>
      <c r="M518" s="75">
        <v>1.1900000000000001E-2</v>
      </c>
      <c r="N518" s="75">
        <v>1.72E-2</v>
      </c>
      <c r="O518" s="75">
        <v>1.55E-2</v>
      </c>
      <c r="P518" s="75">
        <f>O518/N518</f>
        <v>0.90116279069767447</v>
      </c>
      <c r="Q518" s="75">
        <v>1.38E-2</v>
      </c>
      <c r="R518" s="3">
        <v>0</v>
      </c>
      <c r="S518" s="3">
        <v>1</v>
      </c>
      <c r="T518" s="3">
        <v>0</v>
      </c>
      <c r="U518" s="3">
        <v>0</v>
      </c>
      <c r="V518" s="3">
        <v>0</v>
      </c>
      <c r="W518" s="3">
        <v>1</v>
      </c>
      <c r="X518" s="3">
        <v>0</v>
      </c>
      <c r="Y518" s="3">
        <v>0</v>
      </c>
      <c r="Z518" t="s">
        <v>1053</v>
      </c>
    </row>
    <row r="519" spans="1:27" x14ac:dyDescent="0.2">
      <c r="A519" s="43" t="s">
        <v>1374</v>
      </c>
      <c r="B519" s="45" t="s">
        <v>1375</v>
      </c>
      <c r="C519" s="3" t="s">
        <v>1376</v>
      </c>
      <c r="D519" s="15">
        <v>42131</v>
      </c>
      <c r="E519" s="15">
        <v>43243</v>
      </c>
      <c r="F519" s="57">
        <v>300</v>
      </c>
      <c r="G519" s="56">
        <v>3.7499999999999999E-2</v>
      </c>
      <c r="H519" s="56" t="s">
        <v>78</v>
      </c>
      <c r="I519" s="68" t="s">
        <v>12</v>
      </c>
      <c r="J519" s="75">
        <v>1.2760000000000001E-2</v>
      </c>
      <c r="K519" s="75">
        <v>1.106E-2</v>
      </c>
      <c r="L519" s="75">
        <f>K519/J519</f>
        <v>0.86677115987460818</v>
      </c>
      <c r="M519" s="75">
        <v>9.4599999999999997E-3</v>
      </c>
      <c r="N519" s="75">
        <v>1.35E-2</v>
      </c>
      <c r="O519" s="75">
        <v>1.176E-2</v>
      </c>
      <c r="P519" s="75">
        <f>O519/N519</f>
        <v>0.87111111111111106</v>
      </c>
      <c r="Q519" s="75">
        <v>1.004E-2</v>
      </c>
      <c r="R519" s="3">
        <v>0</v>
      </c>
      <c r="S519" s="3">
        <v>1</v>
      </c>
      <c r="T519" s="3">
        <v>0</v>
      </c>
      <c r="U519" s="3">
        <v>0</v>
      </c>
      <c r="V519" s="3">
        <v>0</v>
      </c>
      <c r="W519" s="3">
        <v>1</v>
      </c>
      <c r="X519" s="3">
        <v>0</v>
      </c>
      <c r="Y519" s="3">
        <v>0</v>
      </c>
      <c r="Z519" t="s">
        <v>1072</v>
      </c>
    </row>
    <row r="520" spans="1:27" x14ac:dyDescent="0.2">
      <c r="A520" s="43" t="s">
        <v>1377</v>
      </c>
      <c r="B520" s="45" t="s">
        <v>1378</v>
      </c>
      <c r="C520" s="3" t="s">
        <v>1379</v>
      </c>
      <c r="D520" s="15">
        <v>42137</v>
      </c>
      <c r="E520" s="15">
        <v>43258</v>
      </c>
      <c r="F520" s="57">
        <v>300</v>
      </c>
      <c r="G520" s="56">
        <v>5.8999999999999997E-2</v>
      </c>
      <c r="H520" s="56" t="s">
        <v>371</v>
      </c>
      <c r="I520" s="68" t="s">
        <v>12</v>
      </c>
      <c r="J520" s="75">
        <v>2.7400000000000001E-2</v>
      </c>
      <c r="K520" s="75">
        <v>2.46E-2</v>
      </c>
      <c r="L520" s="75">
        <f t="shared" si="19"/>
        <v>0.8978102189781022</v>
      </c>
      <c r="M520" s="75">
        <v>2.1399999999999999E-2</v>
      </c>
      <c r="N520" s="75">
        <v>2.9899999999999999E-2</v>
      </c>
      <c r="O520" s="75">
        <v>2.6800000000000001E-2</v>
      </c>
      <c r="P520" s="75">
        <f t="shared" si="18"/>
        <v>0.89632107023411378</v>
      </c>
      <c r="Q520" s="75">
        <v>2.3599999999999999E-2</v>
      </c>
      <c r="R520" s="3">
        <v>0</v>
      </c>
      <c r="S520" s="3">
        <v>1</v>
      </c>
      <c r="T520" s="3">
        <v>0</v>
      </c>
      <c r="U520" s="3">
        <v>0</v>
      </c>
      <c r="V520" s="3">
        <v>0</v>
      </c>
      <c r="W520" s="3">
        <v>0</v>
      </c>
      <c r="X520" s="3">
        <v>1</v>
      </c>
      <c r="Y520" s="3">
        <v>0</v>
      </c>
      <c r="Z520" t="s">
        <v>478</v>
      </c>
      <c r="AA520" t="s">
        <v>1313</v>
      </c>
    </row>
    <row r="521" spans="1:27" x14ac:dyDescent="0.2">
      <c r="A521" s="43" t="s">
        <v>1380</v>
      </c>
      <c r="B521" s="45" t="s">
        <v>1381</v>
      </c>
      <c r="C521" s="3" t="s">
        <v>1379</v>
      </c>
      <c r="D521" s="15">
        <v>42137</v>
      </c>
      <c r="E521" s="15">
        <v>43623</v>
      </c>
      <c r="F521" s="57">
        <v>400</v>
      </c>
      <c r="G521" s="56">
        <v>4.5999999999999999E-2</v>
      </c>
      <c r="H521" s="56" t="s">
        <v>78</v>
      </c>
      <c r="I521" s="68" t="s">
        <v>12</v>
      </c>
      <c r="J521" s="75">
        <v>1.61E-2</v>
      </c>
      <c r="K521" s="75">
        <v>1.4200000000000001E-2</v>
      </c>
      <c r="L521" s="75">
        <f t="shared" si="19"/>
        <v>0.88198757763975166</v>
      </c>
      <c r="M521" s="75">
        <v>1.2999999999999999E-2</v>
      </c>
      <c r="N521" s="75">
        <v>1.77E-2</v>
      </c>
      <c r="O521" s="75">
        <v>1.5800000000000002E-2</v>
      </c>
      <c r="P521" s="75">
        <f t="shared" si="18"/>
        <v>0.89265536723163852</v>
      </c>
      <c r="Q521" s="75">
        <v>1.44E-2</v>
      </c>
      <c r="R521" s="3">
        <v>0</v>
      </c>
      <c r="S521" s="3">
        <v>1</v>
      </c>
      <c r="T521" s="3">
        <v>0</v>
      </c>
      <c r="U521" s="3">
        <v>0</v>
      </c>
      <c r="V521" s="3">
        <v>0</v>
      </c>
      <c r="W521" s="3">
        <v>0</v>
      </c>
      <c r="X521" s="3">
        <v>1</v>
      </c>
      <c r="Y521" s="3">
        <v>0</v>
      </c>
      <c r="Z521" t="s">
        <v>478</v>
      </c>
      <c r="AA521" t="s">
        <v>1313</v>
      </c>
    </row>
    <row r="522" spans="1:27" x14ac:dyDescent="0.2">
      <c r="A522" s="43" t="s">
        <v>1382</v>
      </c>
      <c r="B522" s="45" t="s">
        <v>1383</v>
      </c>
      <c r="C522" s="3" t="s">
        <v>1307</v>
      </c>
      <c r="D522" s="15">
        <v>42153</v>
      </c>
      <c r="E522" s="15">
        <v>43622</v>
      </c>
      <c r="F522" s="57">
        <v>50</v>
      </c>
      <c r="G522" s="17">
        <v>0.11</v>
      </c>
      <c r="H522" s="17" t="s">
        <v>767</v>
      </c>
      <c r="I522" s="68" t="s">
        <v>12</v>
      </c>
      <c r="J522" s="75">
        <v>8.3299999999999999E-2</v>
      </c>
      <c r="K522" s="75">
        <v>6.2E-2</v>
      </c>
      <c r="L522" s="75">
        <f t="shared" si="19"/>
        <v>0.74429771908763509</v>
      </c>
      <c r="M522" s="75">
        <v>4.6300000000000001E-2</v>
      </c>
      <c r="N522" s="75">
        <v>9.6500000000000002E-2</v>
      </c>
      <c r="O522" s="75">
        <v>7.2800000000000004E-2</v>
      </c>
      <c r="P522" s="75">
        <f t="shared" si="18"/>
        <v>0.75440414507772025</v>
      </c>
      <c r="Q522" s="75">
        <v>5.4300000000000001E-2</v>
      </c>
      <c r="R522" s="3">
        <v>0</v>
      </c>
      <c r="S522" s="3">
        <v>1</v>
      </c>
      <c r="T522" s="3">
        <v>0</v>
      </c>
      <c r="U522" s="3">
        <v>0</v>
      </c>
      <c r="V522" s="3">
        <v>0</v>
      </c>
      <c r="W522" s="3">
        <v>1</v>
      </c>
      <c r="X522" s="3">
        <v>0</v>
      </c>
      <c r="Y522" s="3">
        <v>0</v>
      </c>
      <c r="Z522" t="s">
        <v>51</v>
      </c>
    </row>
    <row r="523" spans="1:27" x14ac:dyDescent="0.2">
      <c r="A523" s="43" t="s">
        <v>1384</v>
      </c>
      <c r="B523" s="45" t="s">
        <v>1385</v>
      </c>
      <c r="C523" s="3" t="s">
        <v>1307</v>
      </c>
      <c r="D523" s="15">
        <v>42153</v>
      </c>
      <c r="E523" s="15">
        <v>43622</v>
      </c>
      <c r="F523" s="57">
        <v>100</v>
      </c>
      <c r="G523" s="17">
        <v>0.06</v>
      </c>
      <c r="H523" s="17" t="s">
        <v>767</v>
      </c>
      <c r="I523" s="68" t="s">
        <v>12</v>
      </c>
      <c r="J523" s="75">
        <v>4.6300000000000001E-2</v>
      </c>
      <c r="K523" s="75">
        <v>2.1600000000000001E-2</v>
      </c>
      <c r="L523" s="75">
        <f t="shared" si="19"/>
        <v>0.46652267818574517</v>
      </c>
      <c r="M523" s="75">
        <v>8.8999999999999999E-3</v>
      </c>
      <c r="N523" s="75">
        <v>5.4300000000000001E-2</v>
      </c>
      <c r="O523" s="75">
        <v>2.5000000000000001E-2</v>
      </c>
      <c r="P523" s="75">
        <f t="shared" si="18"/>
        <v>0.46040515653775321</v>
      </c>
      <c r="Q523" s="75">
        <v>1.03E-2</v>
      </c>
      <c r="R523" s="3">
        <v>0</v>
      </c>
      <c r="S523" s="3">
        <v>1</v>
      </c>
      <c r="T523" s="3">
        <v>0</v>
      </c>
      <c r="U523" s="3">
        <v>0</v>
      </c>
      <c r="V523" s="3">
        <v>0</v>
      </c>
      <c r="W523" s="3">
        <v>1</v>
      </c>
      <c r="X523" s="3">
        <v>0</v>
      </c>
      <c r="Y523" s="3">
        <v>0</v>
      </c>
      <c r="Z523" t="s">
        <v>51</v>
      </c>
    </row>
    <row r="524" spans="1:27" x14ac:dyDescent="0.2">
      <c r="A524" s="59" t="s">
        <v>1386</v>
      </c>
      <c r="B524" s="60" t="s">
        <v>1387</v>
      </c>
      <c r="C524" s="3" t="s">
        <v>23</v>
      </c>
      <c r="D524" s="15">
        <v>42156</v>
      </c>
      <c r="E524" s="15">
        <v>42346</v>
      </c>
      <c r="F524" s="57">
        <v>300</v>
      </c>
      <c r="G524" s="17">
        <v>0</v>
      </c>
      <c r="H524" s="17" t="s">
        <v>371</v>
      </c>
      <c r="I524" s="68" t="s">
        <v>12</v>
      </c>
      <c r="J524" s="75">
        <v>2.41E-2</v>
      </c>
      <c r="K524" s="75">
        <v>1.77E-2</v>
      </c>
      <c r="L524" s="75">
        <f t="shared" si="19"/>
        <v>0.73443983402489632</v>
      </c>
      <c r="M524" s="75"/>
      <c r="N524" s="75">
        <v>2.6700000000000002E-2</v>
      </c>
      <c r="O524" s="75">
        <v>1.9400000000000001E-2</v>
      </c>
      <c r="P524" s="75">
        <f t="shared" si="18"/>
        <v>0.72659176029962547</v>
      </c>
      <c r="Q524" s="75"/>
      <c r="R524" s="3">
        <v>0</v>
      </c>
      <c r="S524" s="3">
        <v>0</v>
      </c>
      <c r="T524" s="3">
        <v>0</v>
      </c>
      <c r="U524" s="3">
        <v>1</v>
      </c>
      <c r="V524" s="3">
        <v>0</v>
      </c>
      <c r="W524" s="3">
        <v>1</v>
      </c>
      <c r="X524" s="3">
        <v>0</v>
      </c>
      <c r="Y524" s="3">
        <v>0</v>
      </c>
      <c r="Z524" t="s">
        <v>1188</v>
      </c>
    </row>
    <row r="525" spans="1:27" x14ac:dyDescent="0.2">
      <c r="A525" s="43" t="s">
        <v>1388</v>
      </c>
      <c r="B525" s="45" t="s">
        <v>1389</v>
      </c>
      <c r="C525" s="3" t="s">
        <v>1390</v>
      </c>
      <c r="D525" s="15">
        <v>42172</v>
      </c>
      <c r="E525" s="15">
        <v>43481</v>
      </c>
      <c r="F525" s="16">
        <v>225.18</v>
      </c>
      <c r="G525" s="17">
        <v>2.1499999999999998E-2</v>
      </c>
      <c r="H525" s="17" t="s">
        <v>64</v>
      </c>
      <c r="I525" s="68" t="s">
        <v>12</v>
      </c>
      <c r="J525" s="75">
        <v>4.0000000000000001E-3</v>
      </c>
      <c r="K525" s="75">
        <v>3.0999999999999999E-3</v>
      </c>
      <c r="L525" s="75">
        <f t="shared" si="19"/>
        <v>0.77499999999999991</v>
      </c>
      <c r="M525" s="75">
        <v>2.2000000000000001E-3</v>
      </c>
      <c r="N525" s="75">
        <v>4.0000000000000001E-3</v>
      </c>
      <c r="O525" s="75">
        <v>3.0999999999999999E-3</v>
      </c>
      <c r="P525" s="75">
        <f t="shared" si="18"/>
        <v>0.77499999999999991</v>
      </c>
      <c r="Q525" s="75">
        <v>2.2000000000000001E-3</v>
      </c>
      <c r="R525" s="3">
        <v>0</v>
      </c>
      <c r="S525" s="3">
        <v>1</v>
      </c>
      <c r="T525" s="3">
        <v>0</v>
      </c>
      <c r="U525" s="3">
        <v>0</v>
      </c>
      <c r="V525" s="3">
        <v>0</v>
      </c>
      <c r="W525" s="3">
        <v>1</v>
      </c>
      <c r="X525" s="3">
        <v>0</v>
      </c>
      <c r="Y525" s="3">
        <v>0</v>
      </c>
      <c r="Z525" t="s">
        <v>1391</v>
      </c>
    </row>
    <row r="526" spans="1:27" x14ac:dyDescent="0.2">
      <c r="A526" s="43" t="s">
        <v>1392</v>
      </c>
      <c r="B526" s="45" t="s">
        <v>1393</v>
      </c>
      <c r="C526" s="3" t="s">
        <v>1394</v>
      </c>
      <c r="D526" s="15">
        <v>42195</v>
      </c>
      <c r="E526" s="15">
        <v>43299</v>
      </c>
      <c r="F526" s="16">
        <v>300</v>
      </c>
      <c r="G526" s="17">
        <v>3.4000000000000002E-2</v>
      </c>
      <c r="H526" s="17" t="s">
        <v>54</v>
      </c>
      <c r="I526" s="68" t="s">
        <v>14</v>
      </c>
      <c r="J526" s="75">
        <v>9.5999999999999992E-3</v>
      </c>
      <c r="K526" s="75">
        <v>7.4000000000000003E-3</v>
      </c>
      <c r="L526" s="75">
        <f t="shared" si="19"/>
        <v>0.77083333333333348</v>
      </c>
      <c r="M526" s="75">
        <v>5.1999999999999998E-3</v>
      </c>
      <c r="N526" s="75">
        <v>9.5999999999999992E-3</v>
      </c>
      <c r="O526" s="75">
        <v>7.4000000000000003E-3</v>
      </c>
      <c r="P526" s="75">
        <f t="shared" si="18"/>
        <v>0.77083333333333348</v>
      </c>
      <c r="Q526" s="75">
        <v>5.1999999999999998E-3</v>
      </c>
      <c r="R526" s="3">
        <v>0</v>
      </c>
      <c r="S526" s="3">
        <v>0</v>
      </c>
      <c r="T526" s="3">
        <v>0</v>
      </c>
      <c r="U526" s="3">
        <v>1</v>
      </c>
      <c r="V526" s="3">
        <v>0</v>
      </c>
      <c r="W526" s="3">
        <v>0</v>
      </c>
      <c r="X526" s="3">
        <v>1</v>
      </c>
      <c r="Y526" s="3">
        <v>0</v>
      </c>
      <c r="Z526" t="s">
        <v>478</v>
      </c>
      <c r="AA526" t="s">
        <v>1395</v>
      </c>
    </row>
    <row r="527" spans="1:27" x14ac:dyDescent="0.2">
      <c r="A527" s="43" t="s">
        <v>1396</v>
      </c>
      <c r="B527" s="60" t="s">
        <v>1397</v>
      </c>
      <c r="C527" s="3" t="s">
        <v>1137</v>
      </c>
      <c r="D527" s="15">
        <v>42233</v>
      </c>
      <c r="E527" s="15">
        <v>43329</v>
      </c>
      <c r="F527" s="16">
        <v>100</v>
      </c>
      <c r="G527" s="17">
        <v>3.2500000000000001E-2</v>
      </c>
      <c r="H527" s="17" t="s">
        <v>767</v>
      </c>
      <c r="I527" s="68" t="s">
        <v>14</v>
      </c>
      <c r="J527" s="75">
        <v>1.9900000000000001E-2</v>
      </c>
      <c r="K527" s="75">
        <v>1.47E-2</v>
      </c>
      <c r="L527" s="75">
        <f t="shared" si="19"/>
        <v>0.7386934673366834</v>
      </c>
      <c r="M527" s="75">
        <v>1.09E-2</v>
      </c>
      <c r="N527" s="75">
        <v>1.9900000000000001E-2</v>
      </c>
      <c r="O527" s="75">
        <v>1.47E-2</v>
      </c>
      <c r="P527" s="75">
        <f t="shared" si="18"/>
        <v>0.7386934673366834</v>
      </c>
      <c r="Q527" s="75">
        <v>1.09E-2</v>
      </c>
      <c r="R527" s="3">
        <v>0</v>
      </c>
      <c r="S527" s="3">
        <v>0</v>
      </c>
      <c r="T527" s="3">
        <v>0</v>
      </c>
      <c r="U527" s="3">
        <v>1</v>
      </c>
      <c r="V527" s="3">
        <v>0</v>
      </c>
      <c r="W527" s="3">
        <v>1</v>
      </c>
      <c r="X527" s="3">
        <v>0</v>
      </c>
      <c r="Y527" s="3">
        <v>0</v>
      </c>
      <c r="Z527" t="s">
        <v>1398</v>
      </c>
    </row>
    <row r="528" spans="1:27" x14ac:dyDescent="0.2">
      <c r="A528" s="43" t="s">
        <v>1399</v>
      </c>
      <c r="B528" s="45" t="s">
        <v>1400</v>
      </c>
      <c r="C528" s="3" t="s">
        <v>57</v>
      </c>
      <c r="D528" s="15">
        <v>42262</v>
      </c>
      <c r="E528" s="15">
        <v>43364</v>
      </c>
      <c r="F528" s="16">
        <v>250</v>
      </c>
      <c r="G528" s="17">
        <v>0.05</v>
      </c>
      <c r="H528" s="17" t="s">
        <v>767</v>
      </c>
      <c r="I528" s="68" t="s">
        <v>13</v>
      </c>
      <c r="J528" s="75">
        <v>2.8899999999999999E-2</v>
      </c>
      <c r="K528" s="75">
        <v>2.6200000000000001E-2</v>
      </c>
      <c r="L528" s="75">
        <f t="shared" si="19"/>
        <v>0.90657439446366794</v>
      </c>
      <c r="M528" s="75">
        <v>2.3900000000000001E-2</v>
      </c>
      <c r="N528" s="75">
        <v>2.8899999999999999E-2</v>
      </c>
      <c r="O528" s="75">
        <v>2.63E-2</v>
      </c>
      <c r="P528" s="75">
        <f t="shared" si="18"/>
        <v>0.91003460207612463</v>
      </c>
      <c r="Q528" s="75">
        <v>2.3900000000000001E-2</v>
      </c>
      <c r="R528" s="3">
        <v>0</v>
      </c>
      <c r="S528" s="3">
        <v>1</v>
      </c>
      <c r="T528" s="3">
        <v>0</v>
      </c>
      <c r="U528" s="3">
        <v>0</v>
      </c>
      <c r="V528" s="3">
        <v>0</v>
      </c>
      <c r="W528" s="3">
        <v>1</v>
      </c>
      <c r="X528" s="3">
        <v>0</v>
      </c>
      <c r="Y528" s="3">
        <v>0</v>
      </c>
      <c r="Z528" t="s">
        <v>827</v>
      </c>
    </row>
    <row r="529" spans="1:27" x14ac:dyDescent="0.2">
      <c r="A529" s="43" t="s">
        <v>1401</v>
      </c>
      <c r="B529" s="45" t="s">
        <v>1402</v>
      </c>
      <c r="C529" s="3" t="s">
        <v>1403</v>
      </c>
      <c r="D529" s="15">
        <v>42285</v>
      </c>
      <c r="E529" s="15">
        <v>43441</v>
      </c>
      <c r="F529" s="16">
        <v>275</v>
      </c>
      <c r="G529" s="17">
        <v>4.4999999999999998E-2</v>
      </c>
      <c r="H529" s="17" t="s">
        <v>78</v>
      </c>
      <c r="I529" s="68" t="s">
        <v>14</v>
      </c>
      <c r="J529" s="75">
        <v>2.58E-2</v>
      </c>
      <c r="K529" s="75">
        <v>1.9199999999999998E-2</v>
      </c>
      <c r="L529" s="75">
        <f t="shared" si="19"/>
        <v>0.7441860465116279</v>
      </c>
      <c r="M529" s="75">
        <v>1.55E-2</v>
      </c>
      <c r="N529" s="75">
        <v>2.7099999999999999E-2</v>
      </c>
      <c r="O529" s="75">
        <v>1.9900000000000001E-2</v>
      </c>
      <c r="P529" s="75">
        <f t="shared" si="18"/>
        <v>0.73431734317343178</v>
      </c>
      <c r="Q529" s="75">
        <v>1.5599999999999999E-2</v>
      </c>
      <c r="R529" s="3">
        <v>0</v>
      </c>
      <c r="S529" s="3">
        <v>0</v>
      </c>
      <c r="T529" s="3">
        <v>0</v>
      </c>
      <c r="U529" s="3">
        <v>1</v>
      </c>
      <c r="V529" s="3">
        <v>0</v>
      </c>
      <c r="W529" s="3">
        <v>1</v>
      </c>
      <c r="X529" s="3">
        <v>0</v>
      </c>
      <c r="Y529" s="3">
        <v>0</v>
      </c>
      <c r="Z529" t="s">
        <v>1404</v>
      </c>
    </row>
    <row r="530" spans="1:27" x14ac:dyDescent="0.2">
      <c r="A530" s="43" t="s">
        <v>1405</v>
      </c>
      <c r="B530" s="45" t="s">
        <v>1406</v>
      </c>
      <c r="C530" s="3" t="s">
        <v>1407</v>
      </c>
      <c r="D530" s="15">
        <v>42339</v>
      </c>
      <c r="E530" s="15">
        <v>43805</v>
      </c>
      <c r="F530" s="16">
        <v>300</v>
      </c>
      <c r="G530" s="17">
        <v>9.2499999999999999E-2</v>
      </c>
      <c r="H530" s="17" t="s">
        <v>767</v>
      </c>
      <c r="I530" s="68" t="s">
        <v>12</v>
      </c>
      <c r="J530" s="75">
        <v>6.25E-2</v>
      </c>
      <c r="K530" s="75">
        <v>4.7100000000000003E-2</v>
      </c>
      <c r="L530" s="75">
        <f t="shared" si="19"/>
        <v>0.75360000000000005</v>
      </c>
      <c r="M530" s="75">
        <v>3.6499999999999998E-2</v>
      </c>
      <c r="N530" s="75">
        <v>6.9900000000000004E-2</v>
      </c>
      <c r="O530" s="75">
        <v>5.2499999999999998E-2</v>
      </c>
      <c r="P530" s="75">
        <f t="shared" si="18"/>
        <v>0.75107296137339052</v>
      </c>
      <c r="Q530" s="75">
        <v>4.0899999999999999E-2</v>
      </c>
      <c r="R530" s="3">
        <v>1</v>
      </c>
      <c r="S530" s="3">
        <v>0</v>
      </c>
      <c r="T530" s="3">
        <v>0</v>
      </c>
      <c r="U530" s="3">
        <v>0</v>
      </c>
      <c r="V530" s="3">
        <v>0</v>
      </c>
      <c r="W530" s="3">
        <v>0</v>
      </c>
      <c r="X530" s="3">
        <v>1</v>
      </c>
      <c r="Y530" s="3">
        <v>0</v>
      </c>
      <c r="Z530" t="s">
        <v>1277</v>
      </c>
    </row>
    <row r="531" spans="1:27" x14ac:dyDescent="0.2">
      <c r="A531" s="43" t="s">
        <v>1408</v>
      </c>
      <c r="B531" s="45" t="s">
        <v>1409</v>
      </c>
      <c r="C531" s="3" t="s">
        <v>1407</v>
      </c>
      <c r="D531" s="15">
        <v>42339</v>
      </c>
      <c r="E531" s="15">
        <v>43805</v>
      </c>
      <c r="F531" s="16">
        <v>325</v>
      </c>
      <c r="G531" s="17">
        <v>6.7500000000000004E-2</v>
      </c>
      <c r="H531" s="17" t="s">
        <v>767</v>
      </c>
      <c r="I531" s="68" t="s">
        <v>12</v>
      </c>
      <c r="J531" s="75">
        <v>3.5799999999999998E-2</v>
      </c>
      <c r="K531" s="75">
        <v>2.7E-2</v>
      </c>
      <c r="L531" s="75">
        <f t="shared" si="19"/>
        <v>0.75418994413407825</v>
      </c>
      <c r="M531" s="75">
        <v>2.1000000000000001E-2</v>
      </c>
      <c r="N531" s="75">
        <v>0.04</v>
      </c>
      <c r="O531" s="75">
        <v>0.03</v>
      </c>
      <c r="P531" s="75">
        <f t="shared" si="18"/>
        <v>0.75</v>
      </c>
      <c r="Q531" s="75">
        <v>2.3199999999999998E-2</v>
      </c>
      <c r="R531" s="3">
        <v>1</v>
      </c>
      <c r="S531" s="3">
        <v>0</v>
      </c>
      <c r="T531" s="3">
        <v>0</v>
      </c>
      <c r="U531" s="3">
        <v>0</v>
      </c>
      <c r="V531" s="3">
        <v>0</v>
      </c>
      <c r="W531" s="3">
        <v>0</v>
      </c>
      <c r="X531" s="3">
        <v>1</v>
      </c>
      <c r="Y531" s="3">
        <v>0</v>
      </c>
      <c r="Z531" t="s">
        <v>1277</v>
      </c>
    </row>
    <row r="532" spans="1:27" x14ac:dyDescent="0.2">
      <c r="A532" s="43" t="s">
        <v>1410</v>
      </c>
      <c r="B532" s="45" t="s">
        <v>1411</v>
      </c>
      <c r="C532" s="3" t="s">
        <v>1307</v>
      </c>
      <c r="D532" s="15">
        <v>42340</v>
      </c>
      <c r="E532" s="15">
        <v>43805</v>
      </c>
      <c r="F532" s="16">
        <v>125</v>
      </c>
      <c r="G532" s="17">
        <v>7.2499999999999995E-2</v>
      </c>
      <c r="H532" s="17" t="s">
        <v>99</v>
      </c>
      <c r="I532" s="68" t="s">
        <v>12</v>
      </c>
      <c r="J532" s="75">
        <v>4.7500000000000001E-2</v>
      </c>
      <c r="K532" s="75">
        <v>3.2599999999999997E-2</v>
      </c>
      <c r="L532" s="75">
        <f t="shared" si="19"/>
        <v>0.6863157894736841</v>
      </c>
      <c r="M532" s="75">
        <v>2.2700000000000001E-2</v>
      </c>
      <c r="N532" s="75">
        <v>5.3100000000000001E-2</v>
      </c>
      <c r="O532" s="75">
        <v>3.6499999999999998E-2</v>
      </c>
      <c r="P532" s="75">
        <f t="shared" si="18"/>
        <v>0.68738229755178903</v>
      </c>
      <c r="Q532" s="75">
        <v>2.5499999999999998E-2</v>
      </c>
      <c r="R532" s="3">
        <v>0</v>
      </c>
      <c r="S532" s="3">
        <v>1</v>
      </c>
      <c r="T532" s="3">
        <v>0</v>
      </c>
      <c r="U532" s="3">
        <v>0</v>
      </c>
      <c r="V532" s="3">
        <v>0</v>
      </c>
      <c r="W532" s="3">
        <v>0</v>
      </c>
      <c r="X532" s="3">
        <v>1</v>
      </c>
      <c r="Y532" s="3">
        <v>0</v>
      </c>
      <c r="Z532" t="s">
        <v>51</v>
      </c>
    </row>
    <row r="533" spans="1:27" x14ac:dyDescent="0.2">
      <c r="A533" s="43" t="s">
        <v>1412</v>
      </c>
      <c r="B533" s="45" t="s">
        <v>1413</v>
      </c>
      <c r="C533" s="3" t="s">
        <v>1414</v>
      </c>
      <c r="D533" s="15">
        <v>42356</v>
      </c>
      <c r="E533" s="15">
        <v>43623</v>
      </c>
      <c r="F533" s="16">
        <v>100</v>
      </c>
      <c r="G533" s="17">
        <v>6.1499999999999999E-2</v>
      </c>
      <c r="H533" s="17" t="s">
        <v>767</v>
      </c>
      <c r="I533" s="68" t="s">
        <v>12</v>
      </c>
      <c r="J533" s="75">
        <v>3.6200000000000003E-2</v>
      </c>
      <c r="K533" s="75">
        <v>2.6800000000000001E-2</v>
      </c>
      <c r="L533" s="75">
        <f t="shared" si="19"/>
        <v>0.74033149171270718</v>
      </c>
      <c r="M533" s="75">
        <v>0.02</v>
      </c>
      <c r="N533" s="75">
        <v>3.8199999999999998E-2</v>
      </c>
      <c r="O533" s="75">
        <v>2.86E-2</v>
      </c>
      <c r="P533" s="75">
        <f t="shared" si="18"/>
        <v>0.74869109947643986</v>
      </c>
      <c r="Q533" s="75">
        <v>2.1700000000000001E-2</v>
      </c>
      <c r="R533" s="3">
        <v>1</v>
      </c>
      <c r="S533" s="3">
        <v>0</v>
      </c>
      <c r="T533" s="3">
        <v>0</v>
      </c>
      <c r="U533" s="3">
        <v>0</v>
      </c>
      <c r="V533" s="3">
        <v>0</v>
      </c>
      <c r="W533" s="3">
        <v>0</v>
      </c>
      <c r="X533" s="3">
        <v>1</v>
      </c>
      <c r="Y533" s="3">
        <v>0</v>
      </c>
      <c r="Z533" t="s">
        <v>38</v>
      </c>
    </row>
    <row r="534" spans="1:27" x14ac:dyDescent="0.2">
      <c r="A534" s="43" t="s">
        <v>1415</v>
      </c>
      <c r="B534" s="45" t="s">
        <v>1416</v>
      </c>
      <c r="C534" s="3" t="s">
        <v>114</v>
      </c>
      <c r="D534" s="15">
        <v>42367</v>
      </c>
      <c r="E534" s="15">
        <v>44210</v>
      </c>
      <c r="F534" s="16">
        <v>100</v>
      </c>
      <c r="G534" s="17">
        <v>2.8750000000000001E-2</v>
      </c>
      <c r="H534" s="17" t="s">
        <v>767</v>
      </c>
      <c r="I534" s="68" t="s">
        <v>12</v>
      </c>
      <c r="J534" s="75">
        <v>1.3100000000000001E-2</v>
      </c>
      <c r="K534" s="75">
        <v>1.1599999999999999E-2</v>
      </c>
      <c r="L534" s="75">
        <f t="shared" si="19"/>
        <v>0.88549618320610679</v>
      </c>
      <c r="M534" s="75">
        <v>1.01E-2</v>
      </c>
      <c r="N534" s="75">
        <v>1.3100000000000001E-2</v>
      </c>
      <c r="O534" s="75">
        <v>1.1599999999999999E-2</v>
      </c>
      <c r="P534" s="75">
        <f t="shared" si="18"/>
        <v>0.88549618320610679</v>
      </c>
      <c r="Q534" s="75">
        <v>1.01E-2</v>
      </c>
      <c r="R534" s="3">
        <v>0</v>
      </c>
      <c r="S534" s="3">
        <v>1</v>
      </c>
      <c r="T534" s="3">
        <v>0</v>
      </c>
      <c r="U534" s="3">
        <v>0</v>
      </c>
      <c r="V534" s="3">
        <v>0</v>
      </c>
      <c r="W534" s="3">
        <v>1</v>
      </c>
      <c r="X534" s="3">
        <v>0</v>
      </c>
      <c r="Y534" s="3">
        <v>0</v>
      </c>
      <c r="Z534" t="s">
        <v>263</v>
      </c>
    </row>
    <row r="535" spans="1:27" x14ac:dyDescent="0.2">
      <c r="A535" s="46" t="s">
        <v>1417</v>
      </c>
      <c r="B535" s="47" t="s">
        <v>1418</v>
      </c>
      <c r="C535" s="13" t="s">
        <v>114</v>
      </c>
      <c r="D535" s="10">
        <v>42367</v>
      </c>
      <c r="E535" s="10">
        <v>44210</v>
      </c>
      <c r="F535" s="11">
        <v>200</v>
      </c>
      <c r="G535" s="12">
        <v>3.2500000000000001E-2</v>
      </c>
      <c r="H535" s="12" t="s">
        <v>767</v>
      </c>
      <c r="I535" s="67" t="s">
        <v>12</v>
      </c>
      <c r="J535" s="72">
        <v>9.4000000000000004E-3</v>
      </c>
      <c r="K535" s="72">
        <v>8.6E-3</v>
      </c>
      <c r="L535" s="72">
        <f t="shared" si="19"/>
        <v>0.91489361702127658</v>
      </c>
      <c r="M535" s="72">
        <v>7.4999999999999997E-3</v>
      </c>
      <c r="N535" s="72">
        <v>9.4000000000000004E-3</v>
      </c>
      <c r="O535" s="72">
        <v>8.6E-3</v>
      </c>
      <c r="P535" s="72">
        <f t="shared" si="18"/>
        <v>0.91489361702127658</v>
      </c>
      <c r="Q535" s="72">
        <v>7.4999999999999997E-3</v>
      </c>
      <c r="R535" s="13">
        <v>0</v>
      </c>
      <c r="S535" s="13">
        <v>1</v>
      </c>
      <c r="T535" s="13">
        <v>0</v>
      </c>
      <c r="U535" s="13">
        <v>0</v>
      </c>
      <c r="V535" s="13">
        <v>0</v>
      </c>
      <c r="W535" s="13">
        <v>1</v>
      </c>
      <c r="X535" s="13">
        <v>0</v>
      </c>
      <c r="Y535" s="13">
        <v>0</v>
      </c>
      <c r="Z535" s="9" t="s">
        <v>263</v>
      </c>
      <c r="AA535" s="9"/>
    </row>
    <row r="536" spans="1:27" x14ac:dyDescent="0.2">
      <c r="A536" s="43" t="s">
        <v>1419</v>
      </c>
      <c r="B536" s="45" t="s">
        <v>1420</v>
      </c>
      <c r="C536" s="3" t="s">
        <v>1421</v>
      </c>
      <c r="D536" s="15">
        <v>42381</v>
      </c>
      <c r="E536" s="15">
        <v>43839</v>
      </c>
      <c r="F536" s="16">
        <v>300</v>
      </c>
      <c r="G536" s="17">
        <v>7.4999999999999997E-2</v>
      </c>
      <c r="H536" s="17" t="s">
        <v>767</v>
      </c>
      <c r="I536" s="68" t="s">
        <v>12</v>
      </c>
      <c r="J536" s="75">
        <v>3.5999999999999997E-2</v>
      </c>
      <c r="K536" s="75">
        <v>0.03</v>
      </c>
      <c r="L536" s="75">
        <f t="shared" si="19"/>
        <v>0.83333333333333337</v>
      </c>
      <c r="M536" s="75">
        <v>2.4500000000000001E-2</v>
      </c>
      <c r="N536" s="75">
        <v>3.9899999999999998E-2</v>
      </c>
      <c r="O536" s="75">
        <v>3.2899999999999999E-2</v>
      </c>
      <c r="P536" s="75">
        <f t="shared" si="18"/>
        <v>0.82456140350877194</v>
      </c>
      <c r="Q536" s="75">
        <v>2.6599999999999999E-2</v>
      </c>
      <c r="R536" s="3">
        <v>1</v>
      </c>
      <c r="S536" s="3">
        <v>0</v>
      </c>
      <c r="T536" s="3">
        <v>0</v>
      </c>
      <c r="U536" s="3">
        <v>0</v>
      </c>
      <c r="V536" s="3">
        <v>0</v>
      </c>
      <c r="W536" s="3">
        <v>1</v>
      </c>
      <c r="X536" s="3">
        <v>0</v>
      </c>
      <c r="Y536" s="3">
        <v>0</v>
      </c>
      <c r="Z536" t="s">
        <v>128</v>
      </c>
    </row>
    <row r="537" spans="1:27" x14ac:dyDescent="0.2">
      <c r="A537" s="43" t="s">
        <v>1422</v>
      </c>
      <c r="B537" s="45" t="s">
        <v>1423</v>
      </c>
      <c r="C537" s="3" t="s">
        <v>1424</v>
      </c>
      <c r="D537" s="15">
        <v>42396</v>
      </c>
      <c r="E537" s="15">
        <v>43473</v>
      </c>
      <c r="F537" s="16">
        <v>100</v>
      </c>
      <c r="G537" s="17">
        <v>0.13500000000000001</v>
      </c>
      <c r="H537" s="17" t="s">
        <v>767</v>
      </c>
      <c r="I537" s="68" t="s">
        <v>12</v>
      </c>
      <c r="J537" s="75">
        <v>0.12740000000000001</v>
      </c>
      <c r="K537" s="75">
        <v>8.6599999999999996E-2</v>
      </c>
      <c r="L537" s="75">
        <f t="shared" si="19"/>
        <v>0.67974882260596536</v>
      </c>
      <c r="M537" s="75">
        <v>5.8999999999999997E-2</v>
      </c>
      <c r="N537" s="75">
        <v>0.13980000000000001</v>
      </c>
      <c r="O537" s="75">
        <v>9.5200000000000007E-2</v>
      </c>
      <c r="P537" s="75">
        <f t="shared" si="18"/>
        <v>0.68097281831187417</v>
      </c>
      <c r="Q537" s="75">
        <v>6.4100000000000004E-2</v>
      </c>
      <c r="R537" s="3">
        <v>1</v>
      </c>
      <c r="S537" s="3">
        <v>0</v>
      </c>
      <c r="T537" s="3">
        <v>0</v>
      </c>
      <c r="U537" s="3">
        <v>0</v>
      </c>
      <c r="V537" s="3">
        <v>0</v>
      </c>
      <c r="W537" s="3">
        <v>1</v>
      </c>
      <c r="X537" s="3">
        <v>0</v>
      </c>
      <c r="Y537" s="3">
        <v>0</v>
      </c>
      <c r="Z537" t="s">
        <v>1425</v>
      </c>
    </row>
    <row r="538" spans="1:27" x14ac:dyDescent="0.2">
      <c r="A538" s="43" t="s">
        <v>1426</v>
      </c>
      <c r="B538" s="45" t="s">
        <v>1427</v>
      </c>
      <c r="C538" s="3" t="s">
        <v>1424</v>
      </c>
      <c r="D538" s="15">
        <v>42396</v>
      </c>
      <c r="E538" s="15">
        <v>43473</v>
      </c>
      <c r="F538" s="16">
        <v>100</v>
      </c>
      <c r="G538" s="17">
        <v>0.09</v>
      </c>
      <c r="H538" s="17" t="s">
        <v>767</v>
      </c>
      <c r="I538" s="68" t="s">
        <v>12</v>
      </c>
      <c r="J538" s="75">
        <v>5.8999999999999997E-2</v>
      </c>
      <c r="K538" s="75">
        <v>4.5699999999999998E-2</v>
      </c>
      <c r="L538" s="75">
        <f t="shared" si="19"/>
        <v>0.77457627118644068</v>
      </c>
      <c r="M538" s="75">
        <v>3.5499999999999997E-2</v>
      </c>
      <c r="N538" s="75">
        <v>6.4100000000000004E-2</v>
      </c>
      <c r="O538" s="75">
        <v>4.9599999999999998E-2</v>
      </c>
      <c r="P538" s="75">
        <f t="shared" si="18"/>
        <v>0.77379095163806544</v>
      </c>
      <c r="Q538" s="75">
        <v>3.8699999999999998E-2</v>
      </c>
      <c r="R538" s="3">
        <v>1</v>
      </c>
      <c r="S538" s="3">
        <v>0</v>
      </c>
      <c r="T538" s="3">
        <v>0</v>
      </c>
      <c r="U538" s="3">
        <v>0</v>
      </c>
      <c r="V538" s="3">
        <v>0</v>
      </c>
      <c r="W538" s="3">
        <v>1</v>
      </c>
      <c r="X538" s="3">
        <v>0</v>
      </c>
      <c r="Y538" s="3">
        <v>0</v>
      </c>
      <c r="Z538" t="s">
        <v>1425</v>
      </c>
    </row>
    <row r="539" spans="1:27" x14ac:dyDescent="0.2">
      <c r="A539" s="43" t="s">
        <v>1428</v>
      </c>
      <c r="B539" s="45" t="s">
        <v>1429</v>
      </c>
      <c r="C539" s="3" t="s">
        <v>1424</v>
      </c>
      <c r="D539" s="15">
        <v>42396</v>
      </c>
      <c r="E539" s="15">
        <v>43473</v>
      </c>
      <c r="F539" s="16">
        <v>100</v>
      </c>
      <c r="G539" s="17">
        <v>7.0000000000000007E-2</v>
      </c>
      <c r="H539" s="17" t="s">
        <v>767</v>
      </c>
      <c r="I539" s="68" t="s">
        <v>12</v>
      </c>
      <c r="J539" s="75">
        <v>3.5499999999999997E-2</v>
      </c>
      <c r="K539" s="75">
        <v>2.8500000000000001E-2</v>
      </c>
      <c r="L539" s="75">
        <f t="shared" si="19"/>
        <v>0.80281690140845086</v>
      </c>
      <c r="M539" s="75">
        <v>2.3099999999999999E-2</v>
      </c>
      <c r="N539" s="75">
        <v>3.8699999999999998E-2</v>
      </c>
      <c r="O539" s="75">
        <v>3.09E-2</v>
      </c>
      <c r="P539" s="75">
        <f t="shared" si="18"/>
        <v>0.79844961240310086</v>
      </c>
      <c r="Q539" s="75">
        <v>2.5000000000000001E-2</v>
      </c>
      <c r="R539" s="3">
        <v>1</v>
      </c>
      <c r="S539" s="3">
        <v>0</v>
      </c>
      <c r="T539" s="3">
        <v>0</v>
      </c>
      <c r="U539" s="3">
        <v>0</v>
      </c>
      <c r="V539" s="3">
        <v>0</v>
      </c>
      <c r="W539" s="3">
        <v>1</v>
      </c>
      <c r="X539" s="3">
        <v>0</v>
      </c>
      <c r="Y539" s="3">
        <v>0</v>
      </c>
      <c r="Z539" t="s">
        <v>1425</v>
      </c>
    </row>
    <row r="540" spans="1:27" x14ac:dyDescent="0.2">
      <c r="A540" s="43" t="s">
        <v>1430</v>
      </c>
      <c r="B540" s="45" t="s">
        <v>1431</v>
      </c>
      <c r="C540" s="3" t="s">
        <v>23</v>
      </c>
      <c r="D540" s="15">
        <v>42424</v>
      </c>
      <c r="E540" s="15">
        <v>44252</v>
      </c>
      <c r="F540" s="16">
        <v>150</v>
      </c>
      <c r="G540" s="17">
        <v>7.4999999999999997E-2</v>
      </c>
      <c r="H540" s="17" t="s">
        <v>767</v>
      </c>
      <c r="I540" s="68" t="s">
        <v>12</v>
      </c>
      <c r="J540" s="75">
        <v>4.19E-2</v>
      </c>
      <c r="K540" s="75">
        <v>3.0099999999999998E-2</v>
      </c>
      <c r="L540" s="75">
        <f t="shared" si="19"/>
        <v>0.71837708830548919</v>
      </c>
      <c r="M540" s="75">
        <v>2.1999999999999999E-2</v>
      </c>
      <c r="N540" s="75">
        <v>4.5900000000000003E-2</v>
      </c>
      <c r="O540" s="75">
        <v>3.3099999999999997E-2</v>
      </c>
      <c r="P540" s="75">
        <f t="shared" si="18"/>
        <v>0.72113289760348576</v>
      </c>
      <c r="Q540" s="75">
        <v>2.4199999999999999E-2</v>
      </c>
      <c r="R540" s="3">
        <v>0</v>
      </c>
      <c r="S540" s="3">
        <v>1</v>
      </c>
      <c r="T540" s="3">
        <v>0</v>
      </c>
      <c r="U540" s="3">
        <v>0</v>
      </c>
      <c r="V540" s="3">
        <v>0</v>
      </c>
      <c r="W540" s="3">
        <v>1</v>
      </c>
      <c r="X540" s="3">
        <v>0</v>
      </c>
      <c r="Y540" s="3">
        <v>0</v>
      </c>
      <c r="Z540" t="s">
        <v>1432</v>
      </c>
    </row>
    <row r="541" spans="1:27" x14ac:dyDescent="0.2">
      <c r="A541" s="43" t="s">
        <v>1433</v>
      </c>
      <c r="B541" s="45" t="s">
        <v>1434</v>
      </c>
      <c r="C541" s="3" t="s">
        <v>23</v>
      </c>
      <c r="D541" s="15">
        <v>42424</v>
      </c>
      <c r="E541" s="15">
        <v>44252</v>
      </c>
      <c r="F541" s="16">
        <v>100</v>
      </c>
      <c r="G541" s="17">
        <v>0.105</v>
      </c>
      <c r="H541" s="17" t="s">
        <v>767</v>
      </c>
      <c r="I541" s="68" t="s">
        <v>12</v>
      </c>
      <c r="J541" s="75">
        <v>8.1100000000000005E-2</v>
      </c>
      <c r="K541" s="75">
        <v>5.7500000000000002E-2</v>
      </c>
      <c r="L541" s="75">
        <f t="shared" si="19"/>
        <v>0.70900123304562268</v>
      </c>
      <c r="M541" s="75">
        <v>4.19E-2</v>
      </c>
      <c r="N541" s="75">
        <v>8.8300000000000003E-2</v>
      </c>
      <c r="O541" s="75">
        <v>6.2899999999999998E-2</v>
      </c>
      <c r="P541" s="75">
        <f t="shared" si="18"/>
        <v>0.71234428086070212</v>
      </c>
      <c r="Q541" s="75">
        <v>4.5900000000000003E-2</v>
      </c>
      <c r="R541" s="3">
        <v>0</v>
      </c>
      <c r="S541" s="3">
        <v>1</v>
      </c>
      <c r="T541" s="3">
        <v>0</v>
      </c>
      <c r="U541" s="3">
        <v>0</v>
      </c>
      <c r="V541" s="3">
        <v>0</v>
      </c>
      <c r="W541" s="3">
        <v>1</v>
      </c>
      <c r="X541" s="3">
        <v>0</v>
      </c>
      <c r="Y541" s="3">
        <v>0</v>
      </c>
    </row>
    <row r="542" spans="1:27" x14ac:dyDescent="0.2">
      <c r="A542" s="43" t="s">
        <v>1435</v>
      </c>
      <c r="B542" s="45" t="s">
        <v>1436</v>
      </c>
      <c r="C542" s="3" t="s">
        <v>1307</v>
      </c>
      <c r="D542" s="15">
        <v>42429</v>
      </c>
      <c r="E542" s="15">
        <v>43896</v>
      </c>
      <c r="F542" s="16">
        <v>300</v>
      </c>
      <c r="G542" s="17">
        <v>5.5E-2</v>
      </c>
      <c r="H542" s="17" t="s">
        <v>767</v>
      </c>
      <c r="I542" s="68" t="s">
        <v>12</v>
      </c>
      <c r="J542" s="75">
        <v>1.78E-2</v>
      </c>
      <c r="K542" s="75">
        <v>1.55E-2</v>
      </c>
      <c r="L542" s="75">
        <f t="shared" si="19"/>
        <v>0.8707865168539326</v>
      </c>
      <c r="M542" s="75">
        <v>1.4E-2</v>
      </c>
      <c r="N542" s="75">
        <v>2.1700000000000001E-2</v>
      </c>
      <c r="O542" s="75">
        <v>1.89E-2</v>
      </c>
      <c r="P542" s="75">
        <f t="shared" si="18"/>
        <v>0.87096774193548387</v>
      </c>
      <c r="Q542" s="75">
        <v>1.6899999999999998E-2</v>
      </c>
      <c r="R542" s="3">
        <v>0</v>
      </c>
      <c r="S542" s="3">
        <v>1</v>
      </c>
      <c r="T542" s="3">
        <v>0</v>
      </c>
      <c r="U542" s="3">
        <v>0</v>
      </c>
      <c r="V542" s="3">
        <v>0</v>
      </c>
      <c r="W542" s="3">
        <v>1</v>
      </c>
      <c r="X542" s="3">
        <v>0</v>
      </c>
      <c r="Y542" s="3">
        <v>0</v>
      </c>
      <c r="Z542" t="s">
        <v>740</v>
      </c>
    </row>
    <row r="543" spans="1:27" x14ac:dyDescent="0.2">
      <c r="A543" s="43" t="s">
        <v>1437</v>
      </c>
      <c r="B543" s="45" t="s">
        <v>1438</v>
      </c>
      <c r="C543" s="3" t="s">
        <v>1439</v>
      </c>
      <c r="D543" s="15">
        <v>42430</v>
      </c>
      <c r="E543" s="15">
        <v>43988</v>
      </c>
      <c r="F543" s="16">
        <v>50</v>
      </c>
      <c r="G543" s="17">
        <v>5.7500000000000002E-2</v>
      </c>
      <c r="H543" s="17" t="s">
        <v>767</v>
      </c>
      <c r="I543" s="68" t="s">
        <v>12</v>
      </c>
      <c r="J543" s="75">
        <v>8.3299999999999999E-2</v>
      </c>
      <c r="K543" s="75">
        <v>1.9300000000000001E-2</v>
      </c>
      <c r="L543" s="75">
        <f>K543/J543</f>
        <v>0.23169267707082836</v>
      </c>
      <c r="M543" s="75">
        <v>3.3999999999999998E-3</v>
      </c>
      <c r="N543" s="75">
        <v>9.6500000000000002E-2</v>
      </c>
      <c r="O543" s="75">
        <v>2.5499999999999998E-2</v>
      </c>
      <c r="P543" s="75">
        <f>O543/N543</f>
        <v>0.26424870466321243</v>
      </c>
      <c r="Q543" s="75">
        <v>4.1000000000000003E-3</v>
      </c>
      <c r="R543" s="3">
        <v>0</v>
      </c>
      <c r="S543" s="3">
        <v>1</v>
      </c>
      <c r="T543" s="3">
        <v>0</v>
      </c>
      <c r="U543" s="3">
        <v>0</v>
      </c>
      <c r="V543" s="3">
        <v>0</v>
      </c>
      <c r="W543" s="3">
        <v>1</v>
      </c>
      <c r="X543" s="3">
        <v>0</v>
      </c>
      <c r="Y543" s="3">
        <v>0</v>
      </c>
      <c r="Z543" t="s">
        <v>51</v>
      </c>
    </row>
    <row r="544" spans="1:27" x14ac:dyDescent="0.2">
      <c r="A544" s="43" t="s">
        <v>1440</v>
      </c>
      <c r="B544" s="45" t="s">
        <v>1441</v>
      </c>
      <c r="C544" s="3" t="s">
        <v>1442</v>
      </c>
      <c r="D544" s="15">
        <v>42439</v>
      </c>
      <c r="E544" s="15">
        <v>43537</v>
      </c>
      <c r="F544" s="16">
        <v>75</v>
      </c>
      <c r="G544" s="17">
        <v>5.2499999999999998E-2</v>
      </c>
      <c r="H544" s="17" t="s">
        <v>767</v>
      </c>
      <c r="I544" s="68" t="s">
        <v>12</v>
      </c>
      <c r="J544" s="75">
        <v>1.9199999999999998E-2</v>
      </c>
      <c r="K544" s="75">
        <v>9.7999999999999997E-3</v>
      </c>
      <c r="L544" s="75">
        <f>K544/J544</f>
        <v>0.51041666666666674</v>
      </c>
      <c r="M544" s="75">
        <v>6.0000000000000001E-3</v>
      </c>
      <c r="N544" s="75">
        <v>2.3099999999999999E-2</v>
      </c>
      <c r="O544" s="75">
        <v>1.15E-2</v>
      </c>
      <c r="P544" s="75">
        <f t="shared" ref="P544:P616" si="20">O544/N544</f>
        <v>0.49783549783549785</v>
      </c>
      <c r="Q544" s="75">
        <v>7.3000000000000001E-3</v>
      </c>
      <c r="R544" s="3">
        <v>0</v>
      </c>
      <c r="S544" s="3">
        <v>1</v>
      </c>
      <c r="T544" s="3">
        <v>0</v>
      </c>
      <c r="U544" s="3">
        <v>0</v>
      </c>
      <c r="V544" s="3">
        <v>0</v>
      </c>
      <c r="W544" s="3">
        <v>1</v>
      </c>
      <c r="X544" s="3">
        <v>0</v>
      </c>
      <c r="Y544" s="3">
        <v>0</v>
      </c>
      <c r="Z544" t="s">
        <v>1443</v>
      </c>
    </row>
    <row r="545" spans="1:27" x14ac:dyDescent="0.2">
      <c r="A545" s="43" t="s">
        <v>1444</v>
      </c>
      <c r="B545" s="45" t="s">
        <v>1445</v>
      </c>
      <c r="C545" s="3" t="s">
        <v>1442</v>
      </c>
      <c r="D545" s="15">
        <v>42439</v>
      </c>
      <c r="E545" s="15">
        <v>43537</v>
      </c>
      <c r="F545" s="16">
        <v>20</v>
      </c>
      <c r="G545" s="17">
        <v>0.16250000000000001</v>
      </c>
      <c r="H545" s="17" t="s">
        <v>767</v>
      </c>
      <c r="I545" s="68" t="s">
        <v>12</v>
      </c>
      <c r="J545" s="75">
        <v>0.14280000000000001</v>
      </c>
      <c r="K545" s="75">
        <v>0.1032</v>
      </c>
      <c r="L545" s="75">
        <f>K545/J545</f>
        <v>0.72268907563025209</v>
      </c>
      <c r="M545" s="75">
        <v>7.5899999999999995E-2</v>
      </c>
      <c r="N545" s="75">
        <v>0.15740000000000001</v>
      </c>
      <c r="O545" s="75">
        <v>0.11409999999999999</v>
      </c>
      <c r="P545" s="75">
        <f t="shared" si="20"/>
        <v>0.72490470139771268</v>
      </c>
      <c r="Q545" s="75">
        <v>8.4599999999999995E-2</v>
      </c>
      <c r="R545" s="3">
        <v>0</v>
      </c>
      <c r="S545" s="3">
        <v>1</v>
      </c>
      <c r="T545" s="3">
        <v>0</v>
      </c>
      <c r="U545" s="3">
        <v>0</v>
      </c>
      <c r="V545" s="3">
        <v>0</v>
      </c>
      <c r="W545" s="3">
        <v>1</v>
      </c>
      <c r="X545" s="3">
        <v>0</v>
      </c>
      <c r="Y545" s="3">
        <v>0</v>
      </c>
      <c r="Z545" t="s">
        <v>1443</v>
      </c>
    </row>
    <row r="546" spans="1:27" x14ac:dyDescent="0.2">
      <c r="A546" s="43" t="s">
        <v>1446</v>
      </c>
      <c r="B546" s="45" t="s">
        <v>1447</v>
      </c>
      <c r="C546" s="3" t="s">
        <v>1295</v>
      </c>
      <c r="D546" s="15">
        <v>42443</v>
      </c>
      <c r="E546" s="15">
        <v>43928</v>
      </c>
      <c r="F546" s="16">
        <v>200</v>
      </c>
      <c r="G546" s="17">
        <v>2.5000000000000001E-2</v>
      </c>
      <c r="H546" s="17" t="s">
        <v>767</v>
      </c>
      <c r="I546" s="68" t="s">
        <v>12</v>
      </c>
      <c r="J546" s="75">
        <v>1.3599999999999999E-2</v>
      </c>
      <c r="K546" s="75">
        <v>1.1900000000000001E-2</v>
      </c>
      <c r="L546" s="75">
        <f t="shared" si="19"/>
        <v>0.87500000000000011</v>
      </c>
      <c r="M546" s="75">
        <v>1.0200000000000001E-2</v>
      </c>
      <c r="N546" s="75">
        <v>1.3599999999999999E-2</v>
      </c>
      <c r="O546" s="75">
        <v>1.1900000000000001E-2</v>
      </c>
      <c r="P546" s="75">
        <f t="shared" si="20"/>
        <v>0.87500000000000011</v>
      </c>
      <c r="Q546" s="75">
        <v>1.0200000000000001E-2</v>
      </c>
      <c r="R546" s="3">
        <v>0</v>
      </c>
      <c r="S546" s="3">
        <v>1</v>
      </c>
      <c r="T546" s="3">
        <v>0</v>
      </c>
      <c r="U546" s="3">
        <v>0</v>
      </c>
      <c r="V546" s="3">
        <v>0</v>
      </c>
      <c r="W546" s="3">
        <v>1</v>
      </c>
      <c r="X546" s="3">
        <v>0</v>
      </c>
      <c r="Y546" s="3">
        <v>0</v>
      </c>
      <c r="Z546" t="s">
        <v>1448</v>
      </c>
    </row>
    <row r="547" spans="1:27" x14ac:dyDescent="0.2">
      <c r="A547" s="43" t="s">
        <v>1449</v>
      </c>
      <c r="B547" s="45" t="s">
        <v>1450</v>
      </c>
      <c r="C547" s="3" t="s">
        <v>1295</v>
      </c>
      <c r="D547" s="15">
        <v>42458</v>
      </c>
      <c r="E547" s="15">
        <v>43928</v>
      </c>
      <c r="F547" s="16">
        <v>220</v>
      </c>
      <c r="G547" s="17">
        <v>2.1999999999999999E-2</v>
      </c>
      <c r="H547" s="17" t="s">
        <v>78</v>
      </c>
      <c r="I547" s="68" t="s">
        <v>12</v>
      </c>
      <c r="J547" s="75">
        <v>1.0699999999999999E-2</v>
      </c>
      <c r="K547" s="75">
        <v>8.9999999999999993E-3</v>
      </c>
      <c r="L547" s="75">
        <f t="shared" si="19"/>
        <v>0.84112149532710279</v>
      </c>
      <c r="M547" s="75">
        <v>7.3000000000000001E-3</v>
      </c>
      <c r="N547" s="75">
        <v>1.0699999999999999E-2</v>
      </c>
      <c r="O547" s="75">
        <v>8.9999999999999993E-3</v>
      </c>
      <c r="P547" s="75">
        <f t="shared" si="20"/>
        <v>0.84112149532710279</v>
      </c>
      <c r="Q547" s="75">
        <v>7.3000000000000001E-3</v>
      </c>
      <c r="R547" s="3">
        <v>0</v>
      </c>
      <c r="S547" s="3">
        <v>1</v>
      </c>
      <c r="T547" s="3">
        <v>0</v>
      </c>
      <c r="U547" s="3">
        <v>0</v>
      </c>
      <c r="V547" s="3">
        <v>0</v>
      </c>
      <c r="W547" s="3">
        <v>1</v>
      </c>
      <c r="X547" s="3">
        <v>0</v>
      </c>
      <c r="Y547" s="3">
        <v>0</v>
      </c>
      <c r="Z547" t="s">
        <v>1451</v>
      </c>
    </row>
    <row r="548" spans="1:27" x14ac:dyDescent="0.2">
      <c r="A548" s="43" t="s">
        <v>1452</v>
      </c>
      <c r="B548" s="45" t="s">
        <v>1453</v>
      </c>
      <c r="C548" s="3" t="s">
        <v>106</v>
      </c>
      <c r="D548" s="15">
        <v>42460</v>
      </c>
      <c r="E548" s="15">
        <v>43563</v>
      </c>
      <c r="F548" s="16">
        <v>300</v>
      </c>
      <c r="G548" s="17">
        <v>2.2499999999999999E-2</v>
      </c>
      <c r="H548" s="17" t="s">
        <v>767</v>
      </c>
      <c r="I548" s="68" t="s">
        <v>14</v>
      </c>
      <c r="J548" s="75">
        <v>5.5999999999999999E-3</v>
      </c>
      <c r="K548" s="75">
        <v>4.1000000000000003E-3</v>
      </c>
      <c r="L548" s="75">
        <f t="shared" si="19"/>
        <v>0.73214285714285721</v>
      </c>
      <c r="M548" s="75"/>
      <c r="N548" s="75">
        <v>5.5999999999999999E-3</v>
      </c>
      <c r="O548" s="75">
        <v>4.1000000000000003E-3</v>
      </c>
      <c r="P548" s="75">
        <f t="shared" si="20"/>
        <v>0.73214285714285721</v>
      </c>
      <c r="Q548" s="75"/>
      <c r="V548" s="3"/>
      <c r="W548" s="3"/>
      <c r="X548" s="3"/>
      <c r="Y548" s="3"/>
    </row>
    <row r="549" spans="1:27" x14ac:dyDescent="0.2">
      <c r="A549" s="43" t="s">
        <v>1454</v>
      </c>
      <c r="B549" s="61" t="s">
        <v>1455</v>
      </c>
      <c r="C549" s="3" t="s">
        <v>1439</v>
      </c>
      <c r="D549" s="15">
        <v>42501</v>
      </c>
      <c r="E549" s="15">
        <v>43988</v>
      </c>
      <c r="F549" s="16">
        <v>65</v>
      </c>
      <c r="G549" s="17">
        <v>0.115</v>
      </c>
      <c r="H549" s="17" t="s">
        <v>767</v>
      </c>
      <c r="I549" s="68" t="s">
        <v>12</v>
      </c>
      <c r="J549" s="75">
        <v>0.1203</v>
      </c>
      <c r="K549" s="75">
        <v>7.5800000000000006E-2</v>
      </c>
      <c r="L549" s="75">
        <f t="shared" si="19"/>
        <v>0.63009143807148793</v>
      </c>
      <c r="M549" s="75">
        <v>4.6100000000000002E-2</v>
      </c>
      <c r="N549" s="75">
        <v>0.13750000000000001</v>
      </c>
      <c r="O549" s="75">
        <v>8.7999999999999995E-2</v>
      </c>
      <c r="P549" s="75">
        <f t="shared" si="20"/>
        <v>0.6399999999999999</v>
      </c>
      <c r="Q549" s="75">
        <v>5.33E-2</v>
      </c>
      <c r="R549" s="3">
        <v>0</v>
      </c>
      <c r="S549" s="3">
        <v>1</v>
      </c>
      <c r="T549" s="3">
        <v>0</v>
      </c>
      <c r="U549" s="3">
        <v>0</v>
      </c>
      <c r="V549" s="3">
        <v>0</v>
      </c>
      <c r="W549" s="3">
        <v>1</v>
      </c>
      <c r="X549" s="3">
        <v>0</v>
      </c>
      <c r="Y549" s="3">
        <v>0</v>
      </c>
      <c r="Z549" t="s">
        <v>51</v>
      </c>
    </row>
    <row r="550" spans="1:27" x14ac:dyDescent="0.2">
      <c r="A550" s="43" t="s">
        <v>1456</v>
      </c>
      <c r="B550" s="45" t="s">
        <v>1457</v>
      </c>
      <c r="C550" s="3" t="s">
        <v>1439</v>
      </c>
      <c r="D550" s="15">
        <v>42501</v>
      </c>
      <c r="E550" s="15">
        <v>43988</v>
      </c>
      <c r="F550" s="16">
        <v>75</v>
      </c>
      <c r="G550" s="17">
        <v>4.7500000000000001E-2</v>
      </c>
      <c r="H550" s="17" t="s">
        <v>767</v>
      </c>
      <c r="I550" s="68" t="s">
        <v>12</v>
      </c>
      <c r="J550" s="75">
        <v>4.6100000000000002E-2</v>
      </c>
      <c r="K550" s="75">
        <v>2.1299999999999999E-2</v>
      </c>
      <c r="L550" s="75">
        <f t="shared" si="19"/>
        <v>0.46203904555314529</v>
      </c>
      <c r="M550" s="75">
        <v>9.7999999999999997E-3</v>
      </c>
      <c r="N550" s="75">
        <v>5.33E-2</v>
      </c>
      <c r="O550" s="75">
        <v>2.47E-2</v>
      </c>
      <c r="P550" s="75">
        <f t="shared" si="20"/>
        <v>0.46341463414634143</v>
      </c>
      <c r="Q550" s="75">
        <v>1.14E-2</v>
      </c>
      <c r="R550" s="3">
        <v>0</v>
      </c>
      <c r="S550" s="3">
        <v>1</v>
      </c>
      <c r="T550" s="3">
        <v>0</v>
      </c>
      <c r="U550" s="3">
        <v>0</v>
      </c>
      <c r="V550" s="3">
        <v>0</v>
      </c>
      <c r="W550" s="3">
        <v>1</v>
      </c>
      <c r="X550" s="3">
        <v>0</v>
      </c>
      <c r="Y550" s="3">
        <v>0</v>
      </c>
      <c r="Z550" t="s">
        <v>51</v>
      </c>
    </row>
    <row r="551" spans="1:27" x14ac:dyDescent="0.2">
      <c r="A551" s="43" t="s">
        <v>1458</v>
      </c>
      <c r="B551" s="45" t="s">
        <v>1459</v>
      </c>
      <c r="C551" s="3" t="s">
        <v>1439</v>
      </c>
      <c r="D551" s="15">
        <v>42501</v>
      </c>
      <c r="E551" s="15">
        <v>43988</v>
      </c>
      <c r="F551" s="16">
        <v>110</v>
      </c>
      <c r="G551" s="17">
        <v>3.2500000000000001E-2</v>
      </c>
      <c r="H551" s="17" t="s">
        <v>78</v>
      </c>
      <c r="I551" s="68" t="s">
        <v>12</v>
      </c>
      <c r="J551" s="75">
        <v>9.7999999999999997E-3</v>
      </c>
      <c r="K551" s="75">
        <v>6.1999999999999998E-3</v>
      </c>
      <c r="L551" s="75">
        <f t="shared" si="19"/>
        <v>0.63265306122448983</v>
      </c>
      <c r="M551" s="75">
        <v>4.0000000000000001E-3</v>
      </c>
      <c r="N551" s="75">
        <v>1.14E-2</v>
      </c>
      <c r="O551" s="75">
        <v>7.3000000000000001E-3</v>
      </c>
      <c r="P551" s="75">
        <f t="shared" si="20"/>
        <v>0.64035087719298245</v>
      </c>
      <c r="Q551" s="75">
        <v>4.7999999999999996E-3</v>
      </c>
      <c r="R551" s="3">
        <v>0</v>
      </c>
      <c r="S551" s="3">
        <v>1</v>
      </c>
      <c r="T551" s="3">
        <v>0</v>
      </c>
      <c r="U551" s="3">
        <v>0</v>
      </c>
      <c r="V551" s="3">
        <v>0</v>
      </c>
      <c r="W551" s="3">
        <v>1</v>
      </c>
      <c r="X551" s="3">
        <v>0</v>
      </c>
      <c r="Y551" s="3">
        <v>0</v>
      </c>
      <c r="Z551" t="s">
        <v>51</v>
      </c>
    </row>
    <row r="552" spans="1:27" x14ac:dyDescent="0.2">
      <c r="A552" s="43" t="s">
        <v>1460</v>
      </c>
      <c r="B552" s="45" t="s">
        <v>1461</v>
      </c>
      <c r="C552" s="3" t="s">
        <v>1090</v>
      </c>
      <c r="D552" s="15">
        <v>42510</v>
      </c>
      <c r="E552" s="15">
        <v>43929</v>
      </c>
      <c r="F552" s="16">
        <v>190</v>
      </c>
      <c r="G552" s="17">
        <v>5.2499999999999998E-2</v>
      </c>
      <c r="H552" s="17" t="s">
        <v>767</v>
      </c>
      <c r="I552" s="68" t="s">
        <v>12</v>
      </c>
      <c r="J552" s="75">
        <v>3.5299999999999998E-2</v>
      </c>
      <c r="K552" s="75">
        <v>2.7099999999999999E-2</v>
      </c>
      <c r="L552" s="75">
        <f t="shared" si="19"/>
        <v>0.76770538243626063</v>
      </c>
      <c r="M552" s="75">
        <v>2.06E-2</v>
      </c>
      <c r="N552" s="75">
        <v>3.7400000000000003E-2</v>
      </c>
      <c r="O552" s="75">
        <v>2.9000000000000001E-2</v>
      </c>
      <c r="P552" s="75">
        <f t="shared" si="20"/>
        <v>0.77540106951871657</v>
      </c>
      <c r="Q552" s="75">
        <v>2.24E-2</v>
      </c>
      <c r="R552" s="3">
        <v>1</v>
      </c>
      <c r="S552" s="3">
        <v>0</v>
      </c>
      <c r="T552" s="3">
        <v>0</v>
      </c>
      <c r="U552" s="3">
        <v>0</v>
      </c>
      <c r="V552" s="3">
        <v>0</v>
      </c>
      <c r="W552" s="3">
        <v>0</v>
      </c>
      <c r="X552" s="3">
        <v>1</v>
      </c>
      <c r="Y552" s="3">
        <v>0</v>
      </c>
      <c r="Z552" t="s">
        <v>38</v>
      </c>
    </row>
    <row r="553" spans="1:27" x14ac:dyDescent="0.2">
      <c r="A553" s="43" t="s">
        <v>1462</v>
      </c>
      <c r="B553" s="45" t="s">
        <v>1463</v>
      </c>
      <c r="C553" s="3" t="s">
        <v>1303</v>
      </c>
      <c r="D553" s="15">
        <v>42521</v>
      </c>
      <c r="E553" s="15">
        <v>43623</v>
      </c>
      <c r="F553" s="16">
        <v>75</v>
      </c>
      <c r="G553" s="17">
        <v>0.04</v>
      </c>
      <c r="H553" s="17"/>
      <c r="I553" s="68" t="s">
        <v>12</v>
      </c>
      <c r="J553" s="75">
        <v>1.2E-2</v>
      </c>
      <c r="K553" s="75">
        <v>1.15E-2</v>
      </c>
      <c r="L553" s="75">
        <f t="shared" si="19"/>
        <v>0.95833333333333326</v>
      </c>
      <c r="M553" s="75">
        <v>1.0699999999999999E-2</v>
      </c>
      <c r="N553" s="75">
        <v>1.37E-2</v>
      </c>
      <c r="O553" s="75">
        <v>1.3100000000000001E-2</v>
      </c>
      <c r="P553" s="75">
        <f t="shared" si="20"/>
        <v>0.95620437956204385</v>
      </c>
      <c r="Q553" s="75">
        <v>1.24E-2</v>
      </c>
      <c r="R553" s="3">
        <v>0</v>
      </c>
      <c r="S553" s="3">
        <v>1</v>
      </c>
      <c r="T553" s="3">
        <v>0</v>
      </c>
      <c r="U553" s="3">
        <v>0</v>
      </c>
      <c r="V553" s="3">
        <v>0</v>
      </c>
      <c r="W553" s="3">
        <v>1</v>
      </c>
      <c r="X553" s="3">
        <v>0</v>
      </c>
      <c r="Y553" s="3">
        <v>0</v>
      </c>
      <c r="Z553" t="s">
        <v>1464</v>
      </c>
      <c r="AA553" t="s">
        <v>1465</v>
      </c>
    </row>
    <row r="554" spans="1:27" x14ac:dyDescent="0.2">
      <c r="A554" s="43" t="s">
        <v>1466</v>
      </c>
      <c r="B554" s="42" t="s">
        <v>1467</v>
      </c>
      <c r="C554" s="3" t="s">
        <v>1093</v>
      </c>
      <c r="D554" s="15">
        <v>42521</v>
      </c>
      <c r="E554" s="15">
        <v>42892</v>
      </c>
      <c r="F554" s="16">
        <v>30</v>
      </c>
      <c r="G554" s="17">
        <v>0</v>
      </c>
      <c r="H554" s="17" t="s">
        <v>767</v>
      </c>
      <c r="I554" s="68" t="s">
        <v>12</v>
      </c>
      <c r="J554" s="75">
        <v>3.0800000000000001E-2</v>
      </c>
      <c r="K554" s="75">
        <v>2.2800000000000001E-2</v>
      </c>
      <c r="L554" s="75">
        <f t="shared" si="19"/>
        <v>0.74025974025974028</v>
      </c>
      <c r="M554" s="75">
        <v>1.6899999999999998E-2</v>
      </c>
      <c r="N554" s="75">
        <v>3.7100000000000001E-2</v>
      </c>
      <c r="O554" s="75">
        <v>2.76E-2</v>
      </c>
      <c r="P554" s="75">
        <f t="shared" si="20"/>
        <v>0.7439353099730458</v>
      </c>
      <c r="Q554" s="75">
        <v>2.0400000000000001E-2</v>
      </c>
      <c r="R554" s="3">
        <v>0</v>
      </c>
      <c r="S554" s="3">
        <v>1</v>
      </c>
      <c r="T554" s="3">
        <v>0</v>
      </c>
      <c r="U554" s="3">
        <v>0</v>
      </c>
      <c r="V554" s="3">
        <v>0</v>
      </c>
      <c r="W554" s="3">
        <v>1</v>
      </c>
      <c r="X554" s="3">
        <v>0</v>
      </c>
      <c r="Y554" s="3">
        <v>0</v>
      </c>
      <c r="Z554" t="s">
        <v>1468</v>
      </c>
    </row>
    <row r="555" spans="1:27" x14ac:dyDescent="0.2">
      <c r="A555" s="43" t="s">
        <v>1469</v>
      </c>
      <c r="B555" s="42" t="s">
        <v>1470</v>
      </c>
      <c r="C555" s="3" t="s">
        <v>1093</v>
      </c>
      <c r="D555" s="15">
        <v>42521</v>
      </c>
      <c r="E555" s="15">
        <v>42892</v>
      </c>
      <c r="F555" s="16">
        <v>40</v>
      </c>
      <c r="G555" s="17">
        <v>0</v>
      </c>
      <c r="H555" s="17" t="s">
        <v>767</v>
      </c>
      <c r="I555" s="68" t="s">
        <v>12</v>
      </c>
      <c r="J555" s="75">
        <v>7.5499999999999998E-2</v>
      </c>
      <c r="K555" s="75">
        <v>4.9700000000000001E-2</v>
      </c>
      <c r="L555" s="75">
        <f t="shared" si="19"/>
        <v>0.65827814569536425</v>
      </c>
      <c r="M555" s="75">
        <v>3.0800000000000001E-2</v>
      </c>
      <c r="N555" s="75">
        <v>8.9899999999999994E-2</v>
      </c>
      <c r="O555" s="75">
        <v>5.9799999999999999E-2</v>
      </c>
      <c r="P555" s="75">
        <f t="shared" si="20"/>
        <v>0.66518353726362633</v>
      </c>
      <c r="Q555" s="75">
        <v>3.7100000000000001E-2</v>
      </c>
      <c r="R555" s="3">
        <v>0</v>
      </c>
      <c r="S555" s="3">
        <v>1</v>
      </c>
      <c r="T555" s="3">
        <v>0</v>
      </c>
      <c r="U555" s="3">
        <v>0</v>
      </c>
      <c r="V555" s="3">
        <v>0</v>
      </c>
      <c r="W555" s="3">
        <v>1</v>
      </c>
      <c r="X555" s="3">
        <v>0</v>
      </c>
      <c r="Y555" s="3">
        <v>0</v>
      </c>
      <c r="Z555" t="s">
        <v>1468</v>
      </c>
    </row>
    <row r="556" spans="1:27" x14ac:dyDescent="0.2">
      <c r="A556" s="43" t="s">
        <v>1471</v>
      </c>
      <c r="B556" s="42" t="s">
        <v>1472</v>
      </c>
      <c r="C556" s="3" t="s">
        <v>1093</v>
      </c>
      <c r="D556" s="15">
        <v>42521</v>
      </c>
      <c r="E556" s="15">
        <v>42892</v>
      </c>
      <c r="F556" s="16">
        <v>30</v>
      </c>
      <c r="G556" s="17">
        <v>0</v>
      </c>
      <c r="H556" s="17" t="s">
        <v>767</v>
      </c>
      <c r="I556" s="68" t="s">
        <v>12</v>
      </c>
      <c r="J556" s="75">
        <v>0.1512</v>
      </c>
      <c r="K556" s="75">
        <v>0.1125</v>
      </c>
      <c r="L556" s="75">
        <f t="shared" si="19"/>
        <v>0.74404761904761907</v>
      </c>
      <c r="M556" s="75">
        <v>7.5499999999999998E-2</v>
      </c>
      <c r="N556" s="75">
        <v>0.1741</v>
      </c>
      <c r="O556" s="75">
        <v>0.1318</v>
      </c>
      <c r="P556" s="75">
        <f t="shared" si="20"/>
        <v>0.7570361860999425</v>
      </c>
      <c r="Q556" s="75">
        <v>8.9899999999999994E-2</v>
      </c>
      <c r="R556" s="3">
        <v>0</v>
      </c>
      <c r="S556" s="3">
        <v>1</v>
      </c>
      <c r="T556" s="3">
        <v>0</v>
      </c>
      <c r="U556" s="3">
        <v>0</v>
      </c>
      <c r="V556" s="3">
        <v>0</v>
      </c>
      <c r="W556" s="3">
        <v>1</v>
      </c>
      <c r="X556" s="3">
        <v>0</v>
      </c>
      <c r="Y556" s="3">
        <v>0</v>
      </c>
      <c r="Z556" t="s">
        <v>1468</v>
      </c>
    </row>
    <row r="557" spans="1:27" x14ac:dyDescent="0.2">
      <c r="A557" s="43" t="s">
        <v>1473</v>
      </c>
      <c r="B557" s="42" t="s">
        <v>1474</v>
      </c>
      <c r="C557" s="3" t="s">
        <v>1093</v>
      </c>
      <c r="D557" s="15">
        <v>42537</v>
      </c>
      <c r="E557" s="15">
        <v>44003</v>
      </c>
      <c r="F557" s="16">
        <v>130</v>
      </c>
      <c r="G557" s="17">
        <v>0.14000000000000001</v>
      </c>
      <c r="H557" s="17" t="s">
        <v>767</v>
      </c>
      <c r="I557" s="68" t="s">
        <v>12</v>
      </c>
      <c r="J557" s="75">
        <v>8.6499999999999994E-2</v>
      </c>
      <c r="K557" s="75">
        <v>7.2400000000000006E-2</v>
      </c>
      <c r="L557" s="75">
        <f t="shared" si="19"/>
        <v>0.83699421965317933</v>
      </c>
      <c r="M557" s="75"/>
      <c r="N557" s="75">
        <v>0.1013</v>
      </c>
      <c r="O557" s="75">
        <v>8.5599999999999996E-2</v>
      </c>
      <c r="P557" s="75">
        <f t="shared" si="20"/>
        <v>0.84501480750246782</v>
      </c>
      <c r="Q557" s="75"/>
      <c r="V557" s="3"/>
      <c r="W557" s="3"/>
      <c r="X557" s="3"/>
      <c r="Y557" s="3"/>
      <c r="Z557" t="s">
        <v>1158</v>
      </c>
    </row>
    <row r="558" spans="1:27" x14ac:dyDescent="0.2">
      <c r="A558" s="43" t="s">
        <v>1475</v>
      </c>
      <c r="B558" s="42" t="s">
        <v>1476</v>
      </c>
      <c r="C558" s="3" t="s">
        <v>1093</v>
      </c>
      <c r="D558" s="15">
        <v>42537</v>
      </c>
      <c r="E558" s="15">
        <v>44003</v>
      </c>
      <c r="F558" s="16">
        <v>55</v>
      </c>
      <c r="G558" s="17">
        <v>0.19750000000000001</v>
      </c>
      <c r="H558" s="17" t="s">
        <v>767</v>
      </c>
      <c r="I558" s="68" t="s">
        <v>12</v>
      </c>
      <c r="J558" s="75">
        <v>0.15140000000000001</v>
      </c>
      <c r="K558" s="75">
        <v>0.1153</v>
      </c>
      <c r="L558" s="75">
        <f t="shared" si="19"/>
        <v>0.76155878467635396</v>
      </c>
      <c r="M558" s="75"/>
      <c r="N558" s="75">
        <v>0.1691</v>
      </c>
      <c r="O558" s="75">
        <v>0.13189999999999999</v>
      </c>
      <c r="P558" s="75">
        <f t="shared" si="20"/>
        <v>0.78001182732111174</v>
      </c>
      <c r="Q558" s="75"/>
      <c r="V558" s="3"/>
      <c r="W558" s="3"/>
      <c r="X558" s="3"/>
      <c r="Y558" s="3"/>
      <c r="Z558" t="s">
        <v>1158</v>
      </c>
    </row>
    <row r="559" spans="1:27" x14ac:dyDescent="0.2">
      <c r="A559" s="43" t="s">
        <v>1477</v>
      </c>
      <c r="B559" s="62" t="s">
        <v>1478</v>
      </c>
      <c r="C559" s="3" t="s">
        <v>1093</v>
      </c>
      <c r="D559" s="15">
        <v>42573</v>
      </c>
      <c r="E559" s="15">
        <v>43667</v>
      </c>
      <c r="F559" s="16">
        <v>225</v>
      </c>
      <c r="G559" s="17">
        <v>8.2500000000000004E-2</v>
      </c>
      <c r="H559" s="17" t="s">
        <v>767</v>
      </c>
      <c r="I559" s="68" t="s">
        <v>12</v>
      </c>
      <c r="J559" s="75">
        <v>4.2799999999999998E-2</v>
      </c>
      <c r="K559" s="75">
        <v>3.9899999999999998E-2</v>
      </c>
      <c r="L559" s="75">
        <f t="shared" si="19"/>
        <v>0.93224299065420557</v>
      </c>
      <c r="M559" s="75">
        <v>3.6299999999999999E-2</v>
      </c>
      <c r="N559" s="75">
        <v>4.82E-2</v>
      </c>
      <c r="O559" s="75">
        <v>4.4900000000000002E-2</v>
      </c>
      <c r="P559" s="75">
        <f t="shared" si="20"/>
        <v>0.93153526970954359</v>
      </c>
      <c r="Q559" s="75"/>
      <c r="V559" s="3"/>
      <c r="W559" s="3"/>
      <c r="X559" s="3"/>
      <c r="Y559" s="3"/>
      <c r="Z559" t="s">
        <v>1158</v>
      </c>
    </row>
    <row r="560" spans="1:27" x14ac:dyDescent="0.2">
      <c r="A560" s="43" t="s">
        <v>1479</v>
      </c>
      <c r="B560" s="62" t="s">
        <v>1480</v>
      </c>
      <c r="C560" s="3" t="s">
        <v>1481</v>
      </c>
      <c r="D560" s="15">
        <v>42642</v>
      </c>
      <c r="E560" s="15">
        <v>44482</v>
      </c>
      <c r="F560" s="16">
        <v>550</v>
      </c>
      <c r="G560" s="17">
        <v>2.1999999999999999E-2</v>
      </c>
      <c r="H560" s="17" t="s">
        <v>767</v>
      </c>
      <c r="I560" s="68" t="s">
        <v>12</v>
      </c>
      <c r="J560" s="75">
        <v>5.7000000000000002E-3</v>
      </c>
      <c r="K560" s="75">
        <v>4.8999999999999998E-3</v>
      </c>
      <c r="L560" s="75">
        <f t="shared" si="19"/>
        <v>0.85964912280701744</v>
      </c>
      <c r="M560" s="75">
        <v>4.1000000000000003E-3</v>
      </c>
      <c r="N560" s="75">
        <v>5.7000000000000002E-3</v>
      </c>
      <c r="O560" s="75">
        <v>4.8999999999999998E-3</v>
      </c>
      <c r="P560" s="75">
        <f t="shared" si="20"/>
        <v>0.85964912280701744</v>
      </c>
      <c r="Q560" s="75">
        <v>4.1000000000000003E-3</v>
      </c>
      <c r="R560" s="3">
        <v>0</v>
      </c>
      <c r="S560" s="3">
        <v>1</v>
      </c>
      <c r="T560" s="3">
        <v>0</v>
      </c>
      <c r="U560" s="3">
        <v>0</v>
      </c>
      <c r="V560" s="3">
        <v>0</v>
      </c>
      <c r="W560" s="3">
        <v>1</v>
      </c>
      <c r="X560" s="3">
        <v>0</v>
      </c>
      <c r="Y560" s="3">
        <v>0</v>
      </c>
      <c r="Z560" t="s">
        <v>263</v>
      </c>
    </row>
    <row r="561" spans="1:27" x14ac:dyDescent="0.2">
      <c r="A561" s="43" t="s">
        <v>1482</v>
      </c>
      <c r="B561" s="62" t="s">
        <v>1483</v>
      </c>
      <c r="C561" s="3" t="s">
        <v>114</v>
      </c>
      <c r="D561" s="15">
        <v>42642</v>
      </c>
      <c r="E561" s="15">
        <v>44482</v>
      </c>
      <c r="F561" s="16">
        <v>150</v>
      </c>
      <c r="G561" s="17">
        <v>3.2500000000000001E-2</v>
      </c>
      <c r="H561" s="17" t="s">
        <v>767</v>
      </c>
      <c r="I561" s="68" t="s">
        <v>12</v>
      </c>
      <c r="J561" s="75">
        <v>1.8800000000000001E-2</v>
      </c>
      <c r="K561" s="75">
        <v>1.47E-2</v>
      </c>
      <c r="L561" s="75">
        <f t="shared" si="19"/>
        <v>0.78191489361702127</v>
      </c>
      <c r="M561" s="75">
        <v>1.23E-2</v>
      </c>
      <c r="N561" s="75">
        <v>1.8800000000000001E-2</v>
      </c>
      <c r="O561" s="75">
        <v>1.47E-2</v>
      </c>
      <c r="P561" s="75">
        <f t="shared" si="20"/>
        <v>0.78191489361702127</v>
      </c>
      <c r="Q561" s="75">
        <v>1.23E-2</v>
      </c>
      <c r="R561" s="3">
        <v>0</v>
      </c>
      <c r="S561" s="3">
        <v>1</v>
      </c>
      <c r="T561" s="3">
        <v>0</v>
      </c>
      <c r="U561" s="3">
        <v>0</v>
      </c>
      <c r="V561" s="3">
        <v>0</v>
      </c>
      <c r="W561" s="3">
        <v>1</v>
      </c>
      <c r="X561" s="3">
        <v>0</v>
      </c>
      <c r="Y561" s="3">
        <v>0</v>
      </c>
      <c r="Z561" t="s">
        <v>263</v>
      </c>
    </row>
    <row r="562" spans="1:27" x14ac:dyDescent="0.2">
      <c r="A562" s="43" t="s">
        <v>1484</v>
      </c>
      <c r="B562" s="62" t="s">
        <v>1485</v>
      </c>
      <c r="C562" s="3" t="s">
        <v>1439</v>
      </c>
      <c r="D562" s="15">
        <v>42692</v>
      </c>
      <c r="E562" s="15">
        <v>43075</v>
      </c>
      <c r="F562" s="16">
        <v>80</v>
      </c>
      <c r="G562" s="17">
        <v>7.7499999999999999E-2</v>
      </c>
      <c r="H562" s="17" t="s">
        <v>767</v>
      </c>
      <c r="I562" s="68" t="s">
        <v>12</v>
      </c>
      <c r="J562" s="75">
        <v>7.5300000000000006E-2</v>
      </c>
      <c r="K562" s="75">
        <v>5.5500000000000001E-2</v>
      </c>
      <c r="L562" s="75">
        <f t="shared" si="19"/>
        <v>0.73705179282868516</v>
      </c>
      <c r="M562" s="75">
        <v>4.1799999999999997E-2</v>
      </c>
      <c r="N562" s="75">
        <v>8.5800000000000001E-2</v>
      </c>
      <c r="O562" s="75">
        <v>6.3500000000000001E-2</v>
      </c>
      <c r="P562" s="75">
        <f t="shared" si="20"/>
        <v>0.74009324009324007</v>
      </c>
      <c r="Q562" s="75">
        <v>4.7399999999999998E-2</v>
      </c>
      <c r="R562" s="3">
        <v>0</v>
      </c>
      <c r="S562" s="3">
        <v>1</v>
      </c>
      <c r="T562" s="3">
        <v>0</v>
      </c>
      <c r="U562" s="3">
        <v>0</v>
      </c>
      <c r="V562" s="3">
        <v>0</v>
      </c>
      <c r="W562" s="3">
        <v>1</v>
      </c>
      <c r="X562" s="3">
        <v>0</v>
      </c>
      <c r="Y562" s="3">
        <v>0</v>
      </c>
      <c r="Z562" t="s">
        <v>51</v>
      </c>
    </row>
    <row r="563" spans="1:27" x14ac:dyDescent="0.2">
      <c r="A563" s="43" t="s">
        <v>1486</v>
      </c>
      <c r="B563" s="62" t="s">
        <v>1487</v>
      </c>
      <c r="C563" s="3" t="s">
        <v>1439</v>
      </c>
      <c r="D563" s="15">
        <v>42692</v>
      </c>
      <c r="E563" s="15">
        <v>44171</v>
      </c>
      <c r="F563" s="16">
        <v>150</v>
      </c>
      <c r="G563" s="17">
        <v>5.2499999999999998E-2</v>
      </c>
      <c r="H563" s="17" t="s">
        <v>99</v>
      </c>
      <c r="I563" s="68" t="s">
        <v>12</v>
      </c>
      <c r="J563" s="75">
        <v>4.1200000000000001E-2</v>
      </c>
      <c r="K563" s="75">
        <v>2.9100000000000001E-2</v>
      </c>
      <c r="L563" s="75">
        <f t="shared" si="19"/>
        <v>0.7063106796116505</v>
      </c>
      <c r="M563" s="75">
        <v>2.1299999999999999E-2</v>
      </c>
      <c r="N563" s="75">
        <v>4.6800000000000001E-2</v>
      </c>
      <c r="O563" s="75">
        <v>3.2899999999999999E-2</v>
      </c>
      <c r="P563" s="75">
        <f t="shared" si="20"/>
        <v>0.70299145299145294</v>
      </c>
      <c r="Q563" s="75">
        <v>2.4199999999999999E-2</v>
      </c>
      <c r="R563" s="3">
        <v>0</v>
      </c>
      <c r="S563" s="3">
        <v>1</v>
      </c>
      <c r="T563" s="3">
        <v>0</v>
      </c>
      <c r="U563" s="3">
        <v>0</v>
      </c>
      <c r="V563" s="3">
        <v>0</v>
      </c>
      <c r="W563" s="3">
        <v>1</v>
      </c>
      <c r="X563" s="3">
        <v>0</v>
      </c>
      <c r="Y563" s="3">
        <v>0</v>
      </c>
      <c r="Z563" t="s">
        <v>51</v>
      </c>
    </row>
    <row r="564" spans="1:27" x14ac:dyDescent="0.2">
      <c r="A564" s="43" t="s">
        <v>1488</v>
      </c>
      <c r="B564" s="62" t="s">
        <v>1489</v>
      </c>
      <c r="C564" s="3" t="s">
        <v>1439</v>
      </c>
      <c r="D564" s="15">
        <v>42692</v>
      </c>
      <c r="E564" s="15">
        <v>44171</v>
      </c>
      <c r="F564" s="16">
        <v>170</v>
      </c>
      <c r="G564" s="17">
        <v>3.5000000000000003E-2</v>
      </c>
      <c r="H564" s="17" t="s">
        <v>85</v>
      </c>
      <c r="I564" s="68" t="s">
        <v>12</v>
      </c>
      <c r="J564" s="75">
        <v>2.1299999999999999E-2</v>
      </c>
      <c r="K564" s="75">
        <v>1.5299999999999999E-2</v>
      </c>
      <c r="L564" s="75">
        <f t="shared" si="19"/>
        <v>0.71830985915492962</v>
      </c>
      <c r="M564" s="75">
        <v>9.7999999999999997E-3</v>
      </c>
      <c r="N564" s="75">
        <v>2.41E-2</v>
      </c>
      <c r="O564" s="75">
        <v>1.72E-2</v>
      </c>
      <c r="P564" s="75">
        <f t="shared" si="20"/>
        <v>0.7136929460580913</v>
      </c>
      <c r="Q564" s="75">
        <v>1.14E-2</v>
      </c>
      <c r="R564" s="3">
        <v>0</v>
      </c>
      <c r="S564" s="3">
        <v>1</v>
      </c>
      <c r="T564" s="3">
        <v>0</v>
      </c>
      <c r="U564" s="3">
        <v>0</v>
      </c>
      <c r="V564" s="3">
        <v>0</v>
      </c>
      <c r="W564" s="3">
        <v>1</v>
      </c>
      <c r="X564" s="3">
        <v>0</v>
      </c>
      <c r="Y564" s="3">
        <v>0</v>
      </c>
      <c r="Z564" t="s">
        <v>51</v>
      </c>
    </row>
    <row r="565" spans="1:27" x14ac:dyDescent="0.2">
      <c r="A565" s="43" t="s">
        <v>1490</v>
      </c>
      <c r="B565" s="62" t="s">
        <v>1491</v>
      </c>
      <c r="C565" s="3" t="s">
        <v>1492</v>
      </c>
      <c r="D565" s="15">
        <v>42704</v>
      </c>
      <c r="E565" s="15">
        <v>43809</v>
      </c>
      <c r="F565" s="16">
        <v>500</v>
      </c>
      <c r="G565" s="17">
        <v>0.04</v>
      </c>
      <c r="H565" s="17" t="s">
        <v>767</v>
      </c>
      <c r="I565" s="68" t="s">
        <v>13</v>
      </c>
      <c r="J565" s="75">
        <v>2.3800000000000002E-2</v>
      </c>
      <c r="K565" s="75">
        <v>2.18E-2</v>
      </c>
      <c r="L565" s="75">
        <f>K565/J565</f>
        <v>0.91596638655462181</v>
      </c>
      <c r="M565" s="75">
        <v>0.02</v>
      </c>
      <c r="N565" s="75">
        <v>2.3800000000000002E-2</v>
      </c>
      <c r="O565" s="75">
        <v>2.18E-2</v>
      </c>
      <c r="P565" s="75">
        <f>O565/N565</f>
        <v>0.91596638655462181</v>
      </c>
      <c r="Q565" s="75">
        <v>0.02</v>
      </c>
      <c r="R565" s="3">
        <v>0</v>
      </c>
      <c r="S565" s="3">
        <v>1</v>
      </c>
      <c r="T565" s="3">
        <v>0</v>
      </c>
      <c r="U565" s="3">
        <v>0</v>
      </c>
      <c r="V565" s="3">
        <v>0</v>
      </c>
      <c r="W565" s="3">
        <v>1</v>
      </c>
      <c r="X565" s="3">
        <v>0</v>
      </c>
      <c r="Y565" s="3">
        <v>0</v>
      </c>
      <c r="Z565" t="s">
        <v>1493</v>
      </c>
    </row>
    <row r="566" spans="1:27" x14ac:dyDescent="0.2">
      <c r="A566" s="43" t="s">
        <v>1494</v>
      </c>
      <c r="B566" s="62" t="s">
        <v>1495</v>
      </c>
      <c r="C566" s="3" t="s">
        <v>1496</v>
      </c>
      <c r="D566" s="15">
        <v>42705</v>
      </c>
      <c r="E566" s="15">
        <v>43830</v>
      </c>
      <c r="F566" s="16">
        <v>150</v>
      </c>
      <c r="G566" s="17">
        <v>3.7499999999999999E-2</v>
      </c>
      <c r="H566" s="17" t="s">
        <v>767</v>
      </c>
      <c r="I566" s="68" t="s">
        <v>12</v>
      </c>
      <c r="J566" s="75">
        <v>2.2200000000000001E-2</v>
      </c>
      <c r="K566" s="75">
        <v>1.52E-2</v>
      </c>
      <c r="L566" s="75">
        <f t="shared" si="19"/>
        <v>0.68468468468468469</v>
      </c>
      <c r="M566" s="75">
        <v>1.0699999999999999E-2</v>
      </c>
      <c r="N566" s="75">
        <v>2.6499999999999999E-2</v>
      </c>
      <c r="O566" s="75">
        <v>1.7999999999999999E-2</v>
      </c>
      <c r="P566" s="75">
        <f t="shared" si="20"/>
        <v>0.67924528301886788</v>
      </c>
      <c r="Q566" s="75">
        <v>1.23E-2</v>
      </c>
      <c r="R566" s="3">
        <v>0</v>
      </c>
      <c r="S566" s="3">
        <v>1</v>
      </c>
      <c r="T566" s="3">
        <v>0</v>
      </c>
      <c r="U566" s="3">
        <v>0</v>
      </c>
      <c r="V566" s="3">
        <v>0</v>
      </c>
      <c r="W566" s="3">
        <v>1</v>
      </c>
      <c r="X566" s="3">
        <v>0</v>
      </c>
      <c r="Y566" s="3">
        <v>0</v>
      </c>
      <c r="Z566" t="s">
        <v>1497</v>
      </c>
    </row>
    <row r="567" spans="1:27" x14ac:dyDescent="0.2">
      <c r="A567" s="43" t="s">
        <v>1498</v>
      </c>
      <c r="B567" s="62" t="s">
        <v>1499</v>
      </c>
      <c r="C567" s="3" t="s">
        <v>1500</v>
      </c>
      <c r="D567" s="15">
        <v>42705</v>
      </c>
      <c r="E567" s="15">
        <v>43830</v>
      </c>
      <c r="F567" s="16">
        <v>50</v>
      </c>
      <c r="G567" s="17">
        <v>0.05</v>
      </c>
      <c r="H567" s="17" t="s">
        <v>767</v>
      </c>
      <c r="I567" s="68" t="s">
        <v>12</v>
      </c>
      <c r="J567" s="75">
        <v>4.0800000000000003E-2</v>
      </c>
      <c r="K567" s="75">
        <v>2.1899999999999999E-2</v>
      </c>
      <c r="L567" s="75">
        <f t="shared" si="19"/>
        <v>0.53676470588235292</v>
      </c>
      <c r="M567" s="75">
        <v>2.1000000000000001E-2</v>
      </c>
      <c r="N567" s="75">
        <v>5.04E-2</v>
      </c>
      <c r="O567" s="75">
        <v>2.69E-2</v>
      </c>
      <c r="P567" s="75">
        <f t="shared" si="20"/>
        <v>0.53373015873015872</v>
      </c>
      <c r="Q567" s="75">
        <v>1.3599999999999999E-2</v>
      </c>
      <c r="R567" s="3">
        <v>0</v>
      </c>
      <c r="S567" s="3">
        <v>1</v>
      </c>
      <c r="T567" s="3">
        <v>0</v>
      </c>
      <c r="U567" s="3">
        <v>0</v>
      </c>
      <c r="V567" s="3">
        <v>0</v>
      </c>
      <c r="W567" s="3">
        <v>1</v>
      </c>
      <c r="X567" s="3">
        <v>0</v>
      </c>
      <c r="Y567" s="3">
        <v>0</v>
      </c>
      <c r="Z567" t="s">
        <v>1497</v>
      </c>
    </row>
    <row r="568" spans="1:27" x14ac:dyDescent="0.2">
      <c r="A568" s="43" t="s">
        <v>1501</v>
      </c>
      <c r="B568" s="62" t="s">
        <v>1502</v>
      </c>
      <c r="C568" s="3" t="s">
        <v>1503</v>
      </c>
      <c r="D568" s="15">
        <v>42732</v>
      </c>
      <c r="E568" s="15">
        <v>43838</v>
      </c>
      <c r="F568" s="16">
        <v>75</v>
      </c>
      <c r="G568" s="17">
        <v>0.13250000000000001</v>
      </c>
      <c r="H568" s="17" t="s">
        <v>767</v>
      </c>
      <c r="I568" s="68" t="s">
        <v>12</v>
      </c>
      <c r="J568" s="75">
        <v>0.126</v>
      </c>
      <c r="K568" s="75">
        <v>8.6499999999999994E-2</v>
      </c>
      <c r="L568" s="75">
        <f t="shared" si="19"/>
        <v>0.6865079365079364</v>
      </c>
      <c r="M568" s="75">
        <v>5.91E-2</v>
      </c>
      <c r="N568" s="75">
        <v>0.1396</v>
      </c>
      <c r="O568" s="75">
        <v>9.5500000000000002E-2</v>
      </c>
      <c r="P568" s="75">
        <f t="shared" si="20"/>
        <v>0.68409742120343842</v>
      </c>
      <c r="Q568" s="75">
        <v>6.4699999999999994E-2</v>
      </c>
      <c r="R568" s="3">
        <v>0</v>
      </c>
      <c r="S568" s="3">
        <v>0</v>
      </c>
      <c r="T568" s="3">
        <v>1</v>
      </c>
      <c r="U568" s="3">
        <v>0</v>
      </c>
      <c r="V568" s="3">
        <v>0</v>
      </c>
      <c r="W568" s="3">
        <v>1</v>
      </c>
      <c r="X568" s="3">
        <v>0</v>
      </c>
      <c r="Y568" s="3">
        <v>0</v>
      </c>
      <c r="Z568" t="s">
        <v>1504</v>
      </c>
    </row>
    <row r="569" spans="1:27" x14ac:dyDescent="0.2">
      <c r="A569" s="43" t="s">
        <v>1505</v>
      </c>
      <c r="B569" s="62" t="s">
        <v>1506</v>
      </c>
      <c r="C569" s="3" t="s">
        <v>1503</v>
      </c>
      <c r="D569" s="15">
        <v>42732</v>
      </c>
      <c r="E569" s="15">
        <v>43838</v>
      </c>
      <c r="F569" s="16">
        <v>125</v>
      </c>
      <c r="G569" s="17">
        <v>0.08</v>
      </c>
      <c r="H569" s="17" t="s">
        <v>767</v>
      </c>
      <c r="I569" s="68" t="s">
        <v>12</v>
      </c>
      <c r="J569" s="75">
        <v>5.91E-2</v>
      </c>
      <c r="K569" s="75">
        <v>4.5499999999999999E-2</v>
      </c>
      <c r="L569" s="75">
        <f t="shared" si="19"/>
        <v>0.76988155668358715</v>
      </c>
      <c r="M569" s="75">
        <v>3.4700000000000002E-2</v>
      </c>
      <c r="N569" s="75">
        <v>6.4699999999999994E-2</v>
      </c>
      <c r="O569" s="75">
        <v>4.9799999999999997E-2</v>
      </c>
      <c r="P569" s="75">
        <f t="shared" si="20"/>
        <v>0.76970633693972179</v>
      </c>
      <c r="Q569" s="75">
        <v>3.8199999999999998E-2</v>
      </c>
      <c r="R569" s="3">
        <v>0</v>
      </c>
      <c r="S569" s="3">
        <v>0</v>
      </c>
      <c r="T569" s="3">
        <v>1</v>
      </c>
      <c r="U569" s="3">
        <v>0</v>
      </c>
      <c r="V569" s="3">
        <v>0</v>
      </c>
      <c r="W569" s="3">
        <v>1</v>
      </c>
      <c r="X569" s="3">
        <v>0</v>
      </c>
      <c r="Y569" s="3">
        <v>0</v>
      </c>
      <c r="Z569" t="s">
        <v>1504</v>
      </c>
    </row>
    <row r="570" spans="1:27" x14ac:dyDescent="0.2">
      <c r="A570" s="43" t="s">
        <v>1507</v>
      </c>
      <c r="B570" s="62" t="s">
        <v>1508</v>
      </c>
      <c r="C570" s="3" t="s">
        <v>1503</v>
      </c>
      <c r="D570" s="15">
        <v>42732</v>
      </c>
      <c r="E570" s="15">
        <v>43838</v>
      </c>
      <c r="F570" s="16">
        <v>175</v>
      </c>
      <c r="G570" s="17">
        <v>6.25E-2</v>
      </c>
      <c r="H570" s="17" t="s">
        <v>767</v>
      </c>
      <c r="I570" s="68" t="s">
        <v>12</v>
      </c>
      <c r="J570" s="75">
        <v>3.4700000000000002E-2</v>
      </c>
      <c r="K570" s="75">
        <v>2.75E-2</v>
      </c>
      <c r="L570" s="75">
        <f t="shared" si="19"/>
        <v>0.79250720461095092</v>
      </c>
      <c r="M570" s="75">
        <v>2.2499999999999999E-2</v>
      </c>
      <c r="N570" s="75">
        <v>3.8199999999999998E-2</v>
      </c>
      <c r="O570" s="75">
        <v>3.0200000000000001E-2</v>
      </c>
      <c r="P570" s="75">
        <f t="shared" si="20"/>
        <v>0.7905759162303666</v>
      </c>
      <c r="Q570" s="75">
        <v>2.4400000000000002E-2</v>
      </c>
      <c r="R570" s="3">
        <v>0</v>
      </c>
      <c r="S570" s="3">
        <v>0</v>
      </c>
      <c r="T570" s="3">
        <v>1</v>
      </c>
      <c r="U570" s="3">
        <v>0</v>
      </c>
      <c r="V570" s="3">
        <v>0</v>
      </c>
      <c r="W570" s="3">
        <v>1</v>
      </c>
      <c r="X570" s="3">
        <v>0</v>
      </c>
      <c r="Y570" s="3">
        <v>0</v>
      </c>
      <c r="Z570" t="s">
        <v>1504</v>
      </c>
    </row>
    <row r="571" spans="1:27" x14ac:dyDescent="0.2">
      <c r="A571" s="43" t="s">
        <v>1509</v>
      </c>
      <c r="B571" s="62" t="s">
        <v>1510</v>
      </c>
      <c r="C571" s="3" t="s">
        <v>1503</v>
      </c>
      <c r="D571" s="15">
        <v>42732</v>
      </c>
      <c r="E571" s="15">
        <v>43838</v>
      </c>
      <c r="F571" s="16">
        <v>175</v>
      </c>
      <c r="G571" s="17">
        <v>5.2499999999999998E-2</v>
      </c>
      <c r="H571" s="17" t="s">
        <v>767</v>
      </c>
      <c r="I571" s="68" t="s">
        <v>12</v>
      </c>
      <c r="J571" s="75">
        <v>2.2499999999999999E-2</v>
      </c>
      <c r="K571" s="75">
        <v>1.8599999999999998E-2</v>
      </c>
      <c r="L571" s="75">
        <f t="shared" si="19"/>
        <v>0.82666666666666666</v>
      </c>
      <c r="M571" s="75">
        <v>1.54E-2</v>
      </c>
      <c r="N571" s="75">
        <v>2.4400000000000002E-2</v>
      </c>
      <c r="O571" s="75">
        <v>2.0299999999999999E-2</v>
      </c>
      <c r="P571" s="75">
        <f t="shared" si="20"/>
        <v>0.83196721311475397</v>
      </c>
      <c r="Q571" s="75">
        <v>1.7100000000000001E-2</v>
      </c>
      <c r="R571" s="3">
        <v>0</v>
      </c>
      <c r="S571" s="3">
        <v>0</v>
      </c>
      <c r="T571" s="3">
        <v>1</v>
      </c>
      <c r="U571" s="3">
        <v>0</v>
      </c>
      <c r="V571" s="3">
        <v>0</v>
      </c>
      <c r="W571" s="3">
        <v>1</v>
      </c>
      <c r="X571" s="3">
        <v>0</v>
      </c>
      <c r="Y571" s="3">
        <v>0</v>
      </c>
      <c r="Z571" t="s">
        <v>1504</v>
      </c>
    </row>
    <row r="572" spans="1:27" x14ac:dyDescent="0.2">
      <c r="A572" s="46" t="s">
        <v>1511</v>
      </c>
      <c r="B572" s="63" t="s">
        <v>1512</v>
      </c>
      <c r="C572" s="13" t="s">
        <v>1503</v>
      </c>
      <c r="D572" s="10">
        <v>42732</v>
      </c>
      <c r="E572" s="10">
        <v>43838</v>
      </c>
      <c r="F572" s="11">
        <v>200</v>
      </c>
      <c r="G572" s="12">
        <v>4.4999999999999998E-2</v>
      </c>
      <c r="H572" s="12" t="s">
        <v>767</v>
      </c>
      <c r="I572" s="67" t="s">
        <v>12</v>
      </c>
      <c r="J572" s="72">
        <v>1.54E-2</v>
      </c>
      <c r="K572" s="72">
        <v>1.29E-2</v>
      </c>
      <c r="L572" s="72">
        <f t="shared" si="19"/>
        <v>0.83766233766233766</v>
      </c>
      <c r="M572" s="72">
        <v>1.0500000000000001E-2</v>
      </c>
      <c r="N572" s="72">
        <v>1.7100000000000001E-2</v>
      </c>
      <c r="O572" s="72">
        <v>1.4500000000000001E-2</v>
      </c>
      <c r="P572" s="72">
        <f t="shared" si="20"/>
        <v>0.84795321637426901</v>
      </c>
      <c r="Q572" s="72">
        <v>1.18E-2</v>
      </c>
      <c r="R572" s="13">
        <v>0</v>
      </c>
      <c r="S572" s="13">
        <v>0</v>
      </c>
      <c r="T572" s="13">
        <v>1</v>
      </c>
      <c r="U572" s="13">
        <v>0</v>
      </c>
      <c r="V572" s="13">
        <v>0</v>
      </c>
      <c r="W572" s="13">
        <v>1</v>
      </c>
      <c r="X572" s="13">
        <v>0</v>
      </c>
      <c r="Y572" s="13">
        <v>0</v>
      </c>
      <c r="Z572" s="9" t="s">
        <v>1504</v>
      </c>
      <c r="AA572" s="9"/>
    </row>
    <row r="573" spans="1:27" x14ac:dyDescent="0.2">
      <c r="A573" s="43" t="s">
        <v>1513</v>
      </c>
      <c r="B573" s="62" t="s">
        <v>1514</v>
      </c>
      <c r="C573" s="3" t="s">
        <v>1503</v>
      </c>
      <c r="D573" s="15">
        <v>42746</v>
      </c>
      <c r="E573" s="15">
        <v>44204</v>
      </c>
      <c r="F573" s="16">
        <v>50</v>
      </c>
      <c r="G573" s="17">
        <v>0.13250000000000001</v>
      </c>
      <c r="H573" s="17" t="s">
        <v>767</v>
      </c>
      <c r="I573" s="68" t="s">
        <v>12</v>
      </c>
      <c r="J573" s="75">
        <v>0.126</v>
      </c>
      <c r="K573" s="75">
        <v>8.6499999999999994E-2</v>
      </c>
      <c r="L573" s="75">
        <f t="shared" si="19"/>
        <v>0.6865079365079364</v>
      </c>
      <c r="M573" s="75">
        <v>5.91E-2</v>
      </c>
      <c r="N573" s="75">
        <v>0.1396</v>
      </c>
      <c r="O573" s="75">
        <v>9.5500000000000002E-2</v>
      </c>
      <c r="P573" s="75">
        <f t="shared" si="20"/>
        <v>0.68409742120343842</v>
      </c>
      <c r="Q573" s="75">
        <v>6.4699999999999994E-2</v>
      </c>
      <c r="R573" s="3">
        <v>0</v>
      </c>
      <c r="S573" s="3">
        <v>0</v>
      </c>
      <c r="T573" s="3">
        <v>1</v>
      </c>
      <c r="U573" s="3">
        <v>0</v>
      </c>
      <c r="V573" s="3">
        <v>0</v>
      </c>
      <c r="W573" s="3">
        <v>1</v>
      </c>
      <c r="X573" s="3">
        <v>0</v>
      </c>
      <c r="Y573" s="3">
        <v>0</v>
      </c>
      <c r="Z573" t="s">
        <v>1504</v>
      </c>
    </row>
    <row r="574" spans="1:27" x14ac:dyDescent="0.2">
      <c r="A574" s="43" t="s">
        <v>1515</v>
      </c>
      <c r="B574" s="62" t="s">
        <v>1516</v>
      </c>
      <c r="C574" s="3" t="s">
        <v>1503</v>
      </c>
      <c r="D574" s="15">
        <v>42746</v>
      </c>
      <c r="E574" s="15">
        <v>44204</v>
      </c>
      <c r="F574" s="16">
        <v>50</v>
      </c>
      <c r="G574" s="17">
        <v>0.08</v>
      </c>
      <c r="H574" s="17" t="s">
        <v>767</v>
      </c>
      <c r="I574" s="68" t="s">
        <v>12</v>
      </c>
      <c r="J574" s="75">
        <v>5.91E-2</v>
      </c>
      <c r="K574" s="75">
        <v>4.5499999999999999E-2</v>
      </c>
      <c r="L574" s="75">
        <f t="shared" ref="L574:L644" si="21">K574/J574</f>
        <v>0.76988155668358715</v>
      </c>
      <c r="M574" s="75">
        <v>3.4700000000000002E-2</v>
      </c>
      <c r="N574" s="75">
        <v>6.4699999999999994E-2</v>
      </c>
      <c r="O574" s="75">
        <v>4.9799999999999997E-2</v>
      </c>
      <c r="P574" s="75">
        <f t="shared" si="20"/>
        <v>0.76970633693972179</v>
      </c>
      <c r="Q574" s="75">
        <v>3.8199999999999998E-2</v>
      </c>
      <c r="R574" s="3">
        <v>0</v>
      </c>
      <c r="S574" s="3">
        <v>0</v>
      </c>
      <c r="T574" s="3">
        <v>1</v>
      </c>
      <c r="U574" s="3">
        <v>0</v>
      </c>
      <c r="V574" s="3">
        <v>0</v>
      </c>
      <c r="W574" s="3">
        <v>1</v>
      </c>
      <c r="X574" s="3">
        <v>0</v>
      </c>
      <c r="Y574" s="3">
        <v>0</v>
      </c>
      <c r="Z574" t="s">
        <v>1504</v>
      </c>
    </row>
    <row r="575" spans="1:27" x14ac:dyDescent="0.2">
      <c r="A575" s="43" t="s">
        <v>1517</v>
      </c>
      <c r="B575" s="62" t="s">
        <v>1518</v>
      </c>
      <c r="C575" s="3" t="s">
        <v>1503</v>
      </c>
      <c r="D575" s="15">
        <v>42746</v>
      </c>
      <c r="E575" s="15">
        <v>44204</v>
      </c>
      <c r="F575" s="16">
        <v>150</v>
      </c>
      <c r="G575" s="17">
        <v>6.25E-2</v>
      </c>
      <c r="H575" s="17" t="s">
        <v>767</v>
      </c>
      <c r="I575" s="68" t="s">
        <v>12</v>
      </c>
      <c r="J575" s="75">
        <v>3.4700000000000002E-2</v>
      </c>
      <c r="K575" s="75">
        <v>2.75E-2</v>
      </c>
      <c r="L575" s="75">
        <f t="shared" si="21"/>
        <v>0.79250720461095092</v>
      </c>
      <c r="M575" s="75">
        <v>2.2499999999999999E-2</v>
      </c>
      <c r="N575" s="75">
        <v>3.8199999999999998E-2</v>
      </c>
      <c r="O575" s="75">
        <v>3.0200000000000001E-2</v>
      </c>
      <c r="P575" s="75">
        <f t="shared" si="20"/>
        <v>0.7905759162303666</v>
      </c>
      <c r="Q575" s="75">
        <v>2.4400000000000002E-2</v>
      </c>
      <c r="R575" s="3">
        <v>0</v>
      </c>
      <c r="S575" s="3">
        <v>0</v>
      </c>
      <c r="T575" s="3">
        <v>1</v>
      </c>
      <c r="U575" s="3">
        <v>0</v>
      </c>
      <c r="V575" s="3">
        <v>0</v>
      </c>
      <c r="W575" s="3">
        <v>1</v>
      </c>
      <c r="X575" s="3">
        <v>0</v>
      </c>
      <c r="Y575" s="3">
        <v>0</v>
      </c>
      <c r="Z575" t="s">
        <v>1504</v>
      </c>
    </row>
    <row r="576" spans="1:27" x14ac:dyDescent="0.2">
      <c r="A576" s="43" t="s">
        <v>1519</v>
      </c>
      <c r="B576" s="62" t="s">
        <v>1520</v>
      </c>
      <c r="C576" s="3" t="s">
        <v>1503</v>
      </c>
      <c r="D576" s="15">
        <v>42746</v>
      </c>
      <c r="E576" s="15">
        <v>44204</v>
      </c>
      <c r="F576" s="16">
        <v>150</v>
      </c>
      <c r="G576" s="17">
        <v>5.2499999999999998E-2</v>
      </c>
      <c r="H576" s="17" t="s">
        <v>767</v>
      </c>
      <c r="I576" s="68" t="s">
        <v>12</v>
      </c>
      <c r="J576" s="75">
        <v>2.2499999999999999E-2</v>
      </c>
      <c r="K576" s="75">
        <v>1.8599999999999998E-2</v>
      </c>
      <c r="L576" s="75">
        <f t="shared" si="21"/>
        <v>0.82666666666666666</v>
      </c>
      <c r="M576" s="75">
        <v>1.54E-2</v>
      </c>
      <c r="N576" s="75">
        <v>2.4400000000000002E-2</v>
      </c>
      <c r="O576" s="75">
        <v>2.0299999999999999E-2</v>
      </c>
      <c r="P576" s="75">
        <f t="shared" si="20"/>
        <v>0.83196721311475397</v>
      </c>
      <c r="Q576" s="75">
        <v>1.7100000000000001E-2</v>
      </c>
      <c r="R576" s="3">
        <v>0</v>
      </c>
      <c r="S576" s="3">
        <v>0</v>
      </c>
      <c r="T576" s="3">
        <v>1</v>
      </c>
      <c r="U576" s="3">
        <v>0</v>
      </c>
      <c r="V576" s="3">
        <v>0</v>
      </c>
      <c r="W576" s="3">
        <v>1</v>
      </c>
      <c r="X576" s="3">
        <v>0</v>
      </c>
      <c r="Y576" s="3">
        <v>0</v>
      </c>
      <c r="Z576" t="s">
        <v>1504</v>
      </c>
    </row>
    <row r="577" spans="1:26" x14ac:dyDescent="0.2">
      <c r="A577" s="43" t="s">
        <v>1521</v>
      </c>
      <c r="B577" s="62" t="s">
        <v>1522</v>
      </c>
      <c r="C577" s="3" t="s">
        <v>1503</v>
      </c>
      <c r="D577" s="15">
        <v>42746</v>
      </c>
      <c r="E577" s="15">
        <v>44204</v>
      </c>
      <c r="F577" s="16">
        <v>125</v>
      </c>
      <c r="G577" s="17">
        <v>4.4999999999999998E-2</v>
      </c>
      <c r="H577" s="17" t="s">
        <v>767</v>
      </c>
      <c r="I577" s="68" t="s">
        <v>12</v>
      </c>
      <c r="J577" s="75">
        <v>1.54E-2</v>
      </c>
      <c r="K577" s="75">
        <v>1.29E-2</v>
      </c>
      <c r="L577" s="75">
        <f t="shared" si="21"/>
        <v>0.83766233766233766</v>
      </c>
      <c r="M577" s="75">
        <v>1.0500000000000001E-2</v>
      </c>
      <c r="N577" s="75">
        <v>1.7100000000000001E-2</v>
      </c>
      <c r="O577" s="75">
        <v>1.4500000000000001E-2</v>
      </c>
      <c r="P577" s="75">
        <f t="shared" si="20"/>
        <v>0.84795321637426901</v>
      </c>
      <c r="Q577" s="75">
        <v>1.18E-2</v>
      </c>
      <c r="R577" s="3">
        <v>0</v>
      </c>
      <c r="S577" s="3">
        <v>0</v>
      </c>
      <c r="T577" s="3">
        <v>1</v>
      </c>
      <c r="U577" s="3">
        <v>0</v>
      </c>
      <c r="V577" s="3">
        <v>0</v>
      </c>
      <c r="W577" s="3">
        <v>1</v>
      </c>
      <c r="X577" s="3">
        <v>0</v>
      </c>
      <c r="Y577" s="3">
        <v>0</v>
      </c>
      <c r="Z577" t="s">
        <v>1504</v>
      </c>
    </row>
    <row r="578" spans="1:26" x14ac:dyDescent="0.2">
      <c r="A578" s="43" t="s">
        <v>1523</v>
      </c>
      <c r="B578" s="62" t="s">
        <v>1524</v>
      </c>
      <c r="C578" s="3" t="s">
        <v>106</v>
      </c>
      <c r="D578" s="15">
        <v>42773</v>
      </c>
      <c r="E578" s="15">
        <v>43836</v>
      </c>
      <c r="F578" s="16">
        <v>100</v>
      </c>
      <c r="G578" s="17">
        <v>2.5000000000000001E-2</v>
      </c>
      <c r="H578" s="17" t="s">
        <v>767</v>
      </c>
      <c r="I578" s="68" t="s">
        <v>326</v>
      </c>
      <c r="J578" s="75"/>
      <c r="K578" s="75"/>
      <c r="L578" s="75"/>
      <c r="M578" s="75"/>
      <c r="N578" s="75"/>
      <c r="O578" s="75"/>
      <c r="P578" s="75"/>
      <c r="Q578" s="75"/>
      <c r="R578" s="3">
        <v>0</v>
      </c>
      <c r="S578" s="3">
        <v>1</v>
      </c>
      <c r="T578" s="3">
        <v>0</v>
      </c>
      <c r="U578" s="3">
        <v>0</v>
      </c>
      <c r="V578" s="3">
        <v>0</v>
      </c>
      <c r="W578" s="3">
        <v>1</v>
      </c>
      <c r="X578" s="3">
        <v>0</v>
      </c>
      <c r="Y578" s="3">
        <v>0</v>
      </c>
      <c r="Z578" t="s">
        <v>1525</v>
      </c>
    </row>
    <row r="579" spans="1:26" x14ac:dyDescent="0.2">
      <c r="A579" s="43" t="s">
        <v>1526</v>
      </c>
      <c r="B579" s="62" t="s">
        <v>1527</v>
      </c>
      <c r="C579" s="3" t="s">
        <v>1528</v>
      </c>
      <c r="D579" s="15">
        <v>42773</v>
      </c>
      <c r="E579" s="15">
        <v>43836</v>
      </c>
      <c r="F579" s="16">
        <v>80</v>
      </c>
      <c r="G579" s="17">
        <v>0.12</v>
      </c>
      <c r="H579" s="17" t="s">
        <v>767</v>
      </c>
      <c r="I579" s="68" t="s">
        <v>326</v>
      </c>
      <c r="J579" s="75"/>
      <c r="K579" s="75"/>
      <c r="L579" s="75"/>
      <c r="M579" s="75"/>
      <c r="N579" s="75"/>
      <c r="O579" s="75"/>
      <c r="P579" s="75"/>
      <c r="Q579" s="75"/>
      <c r="R579" s="3">
        <v>0</v>
      </c>
      <c r="S579" s="3">
        <v>1</v>
      </c>
      <c r="T579" s="3">
        <v>0</v>
      </c>
      <c r="U579" s="3">
        <v>0</v>
      </c>
      <c r="V579" s="3">
        <v>0</v>
      </c>
      <c r="W579" s="3">
        <v>1</v>
      </c>
      <c r="X579" s="3">
        <v>0</v>
      </c>
      <c r="Y579" s="3">
        <v>0</v>
      </c>
      <c r="Z579" t="s">
        <v>1525</v>
      </c>
    </row>
    <row r="580" spans="1:26" x14ac:dyDescent="0.2">
      <c r="A580" s="43" t="s">
        <v>1529</v>
      </c>
      <c r="B580" s="62" t="s">
        <v>1530</v>
      </c>
      <c r="C580" s="3" t="s">
        <v>1282</v>
      </c>
      <c r="D580" s="15">
        <v>42807</v>
      </c>
      <c r="E580" s="15">
        <v>43908</v>
      </c>
      <c r="F580" s="16">
        <v>125</v>
      </c>
      <c r="G580" s="17">
        <v>0.06</v>
      </c>
      <c r="H580" s="17" t="s">
        <v>767</v>
      </c>
      <c r="I580" s="68" t="s">
        <v>12</v>
      </c>
      <c r="J580" s="75">
        <v>5.4199999999999998E-2</v>
      </c>
      <c r="K580" s="75">
        <v>3.2099999999999997E-2</v>
      </c>
      <c r="L580" s="75">
        <f t="shared" si="21"/>
        <v>0.59225092250922506</v>
      </c>
      <c r="M580" s="75">
        <v>2.1899999999999999E-2</v>
      </c>
      <c r="N580" s="75">
        <v>6.0600000000000001E-2</v>
      </c>
      <c r="O580" s="75">
        <v>3.6499999999999998E-2</v>
      </c>
      <c r="P580" s="75">
        <f t="shared" si="20"/>
        <v>0.60231023102310222</v>
      </c>
      <c r="Q580" s="75">
        <v>2.52E-2</v>
      </c>
      <c r="R580" s="3">
        <v>0</v>
      </c>
      <c r="S580" s="3">
        <v>1</v>
      </c>
      <c r="T580" s="3">
        <v>0</v>
      </c>
      <c r="U580" s="3">
        <v>0</v>
      </c>
      <c r="V580" s="3">
        <v>0</v>
      </c>
      <c r="W580" s="3">
        <v>1</v>
      </c>
      <c r="X580" s="3">
        <v>0</v>
      </c>
      <c r="Y580" s="3">
        <v>0</v>
      </c>
      <c r="Z580" t="s">
        <v>1531</v>
      </c>
    </row>
    <row r="581" spans="1:26" x14ac:dyDescent="0.2">
      <c r="A581" s="43" t="s">
        <v>1532</v>
      </c>
      <c r="B581" s="62" t="s">
        <v>1533</v>
      </c>
      <c r="C581" s="3" t="s">
        <v>1093</v>
      </c>
      <c r="D581" s="15">
        <v>42804</v>
      </c>
      <c r="E581" s="15">
        <v>43928</v>
      </c>
      <c r="F581" s="16">
        <v>105</v>
      </c>
      <c r="G581" s="17">
        <v>3.2500000000000001E-2</v>
      </c>
      <c r="H581" s="17" t="s">
        <v>767</v>
      </c>
      <c r="I581" s="68" t="s">
        <v>14</v>
      </c>
      <c r="J581" s="75">
        <v>2.29E-2</v>
      </c>
      <c r="K581" s="75">
        <v>1.18E-2</v>
      </c>
      <c r="L581" s="75">
        <f t="shared" si="21"/>
        <v>0.51528384279475981</v>
      </c>
      <c r="M581" s="75">
        <v>5.4999999999999997E-3</v>
      </c>
      <c r="N581" s="75">
        <v>2.52E-2</v>
      </c>
      <c r="O581" s="75">
        <v>1.3100000000000001E-2</v>
      </c>
      <c r="P581" s="75">
        <f t="shared" si="20"/>
        <v>0.51984126984126988</v>
      </c>
      <c r="Q581" s="75">
        <v>6.3E-3</v>
      </c>
      <c r="R581" s="3">
        <v>0</v>
      </c>
      <c r="S581" s="3">
        <v>1</v>
      </c>
      <c r="T581" s="3">
        <v>0</v>
      </c>
      <c r="U581" s="3">
        <v>0</v>
      </c>
      <c r="V581" s="3">
        <v>0</v>
      </c>
      <c r="W581" s="3">
        <v>1</v>
      </c>
      <c r="X581" s="3">
        <v>0</v>
      </c>
      <c r="Y581" s="3">
        <v>0</v>
      </c>
      <c r="Z581" t="s">
        <v>1534</v>
      </c>
    </row>
    <row r="582" spans="1:26" x14ac:dyDescent="0.2">
      <c r="A582" s="43" t="s">
        <v>1535</v>
      </c>
      <c r="B582" s="62" t="s">
        <v>1536</v>
      </c>
      <c r="C582" s="3" t="s">
        <v>1093</v>
      </c>
      <c r="D582" s="15">
        <v>42804</v>
      </c>
      <c r="E582" s="15">
        <v>43928</v>
      </c>
      <c r="F582" s="16">
        <v>59.5</v>
      </c>
      <c r="G582" s="17">
        <v>6.7500000000000004E-2</v>
      </c>
      <c r="H582" s="17" t="s">
        <v>767</v>
      </c>
      <c r="I582" s="68" t="s">
        <v>14</v>
      </c>
      <c r="J582" s="75">
        <v>6.9800000000000001E-2</v>
      </c>
      <c r="K582" s="75">
        <v>4.0899999999999999E-2</v>
      </c>
      <c r="L582" s="75">
        <f t="shared" si="21"/>
        <v>0.58595988538681942</v>
      </c>
      <c r="M582" s="75">
        <v>2.29E-2</v>
      </c>
      <c r="N582" s="75">
        <v>7.5700000000000003E-2</v>
      </c>
      <c r="O582" s="75">
        <v>4.4600000000000001E-2</v>
      </c>
      <c r="P582" s="75">
        <f t="shared" si="20"/>
        <v>0.58916776750330246</v>
      </c>
      <c r="Q582" s="75">
        <v>2.52E-2</v>
      </c>
      <c r="R582" s="3">
        <v>0</v>
      </c>
      <c r="S582" s="3">
        <v>1</v>
      </c>
      <c r="T582" s="3">
        <v>0</v>
      </c>
      <c r="U582" s="3">
        <v>0</v>
      </c>
      <c r="V582" s="3">
        <v>0</v>
      </c>
      <c r="W582" s="3">
        <v>1</v>
      </c>
      <c r="X582" s="3">
        <v>0</v>
      </c>
      <c r="Y582" s="3">
        <v>0</v>
      </c>
      <c r="Z582" t="s">
        <v>1534</v>
      </c>
    </row>
    <row r="583" spans="1:26" x14ac:dyDescent="0.2">
      <c r="A583" s="43" t="s">
        <v>1537</v>
      </c>
      <c r="B583" t="s">
        <v>1538</v>
      </c>
      <c r="C583" s="3" t="s">
        <v>484</v>
      </c>
      <c r="D583" s="15">
        <v>42823</v>
      </c>
      <c r="E583" s="15">
        <v>44293</v>
      </c>
      <c r="F583" s="16">
        <v>480</v>
      </c>
      <c r="G583" s="17">
        <v>2.1999999999999999E-2</v>
      </c>
      <c r="H583" s="17" t="s">
        <v>767</v>
      </c>
      <c r="I583" s="68" t="s">
        <v>12</v>
      </c>
      <c r="J583" s="75">
        <v>1.6500000000000001E-2</v>
      </c>
      <c r="K583" s="75">
        <v>1.14E-2</v>
      </c>
      <c r="L583" s="75">
        <f>K583/J583</f>
        <v>0.69090909090909092</v>
      </c>
      <c r="M583" s="75">
        <v>7.7999999999999996E-3</v>
      </c>
      <c r="N583" s="75">
        <v>1.6500000000000001E-2</v>
      </c>
      <c r="O583" s="75">
        <v>1.14E-2</v>
      </c>
      <c r="P583" s="75">
        <f>O583/N583</f>
        <v>0.69090909090909092</v>
      </c>
      <c r="Q583" s="75">
        <v>7.7999999999999996E-3</v>
      </c>
      <c r="R583" s="3">
        <v>0</v>
      </c>
      <c r="S583" s="3">
        <v>1</v>
      </c>
      <c r="T583" s="3">
        <v>0</v>
      </c>
      <c r="U583" s="3">
        <v>0</v>
      </c>
      <c r="V583" s="3">
        <v>0</v>
      </c>
      <c r="W583" s="3">
        <v>1</v>
      </c>
      <c r="X583" s="3">
        <v>0</v>
      </c>
      <c r="Y583" s="3">
        <v>0</v>
      </c>
      <c r="Z583" t="s">
        <v>1451</v>
      </c>
    </row>
    <row r="584" spans="1:26" x14ac:dyDescent="0.2">
      <c r="A584" s="43" t="s">
        <v>1539</v>
      </c>
      <c r="B584" s="62" t="s">
        <v>1540</v>
      </c>
      <c r="C584" s="3" t="s">
        <v>1541</v>
      </c>
      <c r="D584" s="15">
        <v>42824</v>
      </c>
      <c r="E584" s="15">
        <v>44536</v>
      </c>
      <c r="F584" s="16">
        <v>375</v>
      </c>
      <c r="G584" s="17">
        <v>0.03</v>
      </c>
      <c r="H584" s="17" t="s">
        <v>767</v>
      </c>
      <c r="I584" s="68" t="s">
        <v>12</v>
      </c>
      <c r="J584" s="75">
        <v>1.12E-2</v>
      </c>
      <c r="K584" s="75">
        <v>8.6E-3</v>
      </c>
      <c r="L584" s="75">
        <f t="shared" si="21"/>
        <v>0.7678571428571429</v>
      </c>
      <c r="M584" s="75"/>
      <c r="N584" s="75">
        <v>1.29E-2</v>
      </c>
      <c r="O584" s="75">
        <v>9.7000000000000003E-3</v>
      </c>
      <c r="P584" s="75">
        <f t="shared" si="20"/>
        <v>0.75193798449612403</v>
      </c>
      <c r="Q584" s="75"/>
      <c r="R584" s="3">
        <v>0</v>
      </c>
      <c r="S584" s="3">
        <v>1</v>
      </c>
      <c r="T584" s="3">
        <v>0</v>
      </c>
      <c r="U584" s="3">
        <v>0</v>
      </c>
      <c r="V584" s="3">
        <v>0</v>
      </c>
      <c r="W584" s="3">
        <v>1</v>
      </c>
      <c r="X584" s="3">
        <v>0</v>
      </c>
      <c r="Y584" s="3">
        <v>0</v>
      </c>
      <c r="Z584" t="s">
        <v>1542</v>
      </c>
    </row>
    <row r="585" spans="1:26" x14ac:dyDescent="0.2">
      <c r="A585" s="43" t="s">
        <v>1543</v>
      </c>
      <c r="B585" s="62" t="s">
        <v>1544</v>
      </c>
      <c r="C585" s="3" t="s">
        <v>106</v>
      </c>
      <c r="D585" s="15">
        <v>42825</v>
      </c>
      <c r="E585" s="15">
        <v>43929</v>
      </c>
      <c r="F585" s="16">
        <v>300</v>
      </c>
      <c r="G585" s="17">
        <v>0.02</v>
      </c>
      <c r="H585" s="17" t="s">
        <v>767</v>
      </c>
      <c r="I585" s="68" t="s">
        <v>14</v>
      </c>
      <c r="J585" s="75">
        <v>5.5999999999999999E-3</v>
      </c>
      <c r="K585" s="75">
        <v>4.1000000000000003E-3</v>
      </c>
      <c r="L585" s="75">
        <f t="shared" si="21"/>
        <v>0.73214285714285721</v>
      </c>
      <c r="M585" s="75"/>
      <c r="N585" s="75">
        <v>5.5999999999999999E-3</v>
      </c>
      <c r="O585" s="75">
        <v>4.1000000000000003E-3</v>
      </c>
      <c r="P585" s="75">
        <f t="shared" si="20"/>
        <v>0.73214285714285721</v>
      </c>
      <c r="Q585" s="75"/>
      <c r="V585" s="3"/>
      <c r="W585" s="3"/>
      <c r="X585" s="3"/>
      <c r="Y585" s="3"/>
      <c r="Z585" t="s">
        <v>1128</v>
      </c>
    </row>
    <row r="586" spans="1:26" x14ac:dyDescent="0.2">
      <c r="A586" s="43" t="s">
        <v>1545</v>
      </c>
      <c r="B586" s="62" t="s">
        <v>1546</v>
      </c>
      <c r="C586" s="3" t="s">
        <v>1547</v>
      </c>
      <c r="D586" s="15">
        <v>42838</v>
      </c>
      <c r="E586" s="15">
        <v>44306</v>
      </c>
      <c r="F586" s="16">
        <v>225</v>
      </c>
      <c r="G586" s="17">
        <v>0.1</v>
      </c>
      <c r="H586" s="17" t="s">
        <v>767</v>
      </c>
      <c r="I586" s="68" t="s">
        <v>12</v>
      </c>
      <c r="J586" s="75">
        <v>6.5299999999999997E-2</v>
      </c>
      <c r="K586" s="75">
        <v>5.74E-2</v>
      </c>
      <c r="L586" s="75">
        <f t="shared" si="21"/>
        <v>0.87901990811638597</v>
      </c>
      <c r="M586" s="75">
        <v>4.9700000000000001E-2</v>
      </c>
      <c r="N586" s="75">
        <v>7.2300000000000003E-2</v>
      </c>
      <c r="O586" s="75">
        <v>6.3399999999999998E-2</v>
      </c>
      <c r="P586" s="75">
        <f t="shared" si="20"/>
        <v>0.87690179806362367</v>
      </c>
      <c r="Q586" s="75">
        <v>5.5E-2</v>
      </c>
      <c r="R586" s="3">
        <v>0</v>
      </c>
      <c r="S586" s="3">
        <v>1</v>
      </c>
      <c r="T586" s="3">
        <v>0</v>
      </c>
      <c r="U586" s="3">
        <v>0</v>
      </c>
      <c r="V586" s="3">
        <v>0</v>
      </c>
      <c r="W586" s="3">
        <v>0</v>
      </c>
      <c r="X586" s="3">
        <v>1</v>
      </c>
      <c r="Y586" s="3">
        <v>0</v>
      </c>
      <c r="Z586" t="s">
        <v>1277</v>
      </c>
    </row>
    <row r="587" spans="1:26" x14ac:dyDescent="0.2">
      <c r="A587" s="43" t="s">
        <v>1548</v>
      </c>
      <c r="B587" s="62" t="s">
        <v>1549</v>
      </c>
      <c r="C587" s="3" t="s">
        <v>1547</v>
      </c>
      <c r="D587" s="15">
        <v>42838</v>
      </c>
      <c r="E587" s="15">
        <v>44306</v>
      </c>
      <c r="F587" s="16">
        <v>400</v>
      </c>
      <c r="G587" s="17">
        <v>7.4999999999999997E-2</v>
      </c>
      <c r="H587" s="17" t="s">
        <v>767</v>
      </c>
      <c r="I587" s="68" t="s">
        <v>12</v>
      </c>
      <c r="J587" s="75">
        <v>4.9700000000000001E-2</v>
      </c>
      <c r="K587" s="75">
        <v>3.85E-2</v>
      </c>
      <c r="L587" s="75">
        <f t="shared" si="21"/>
        <v>0.77464788732394363</v>
      </c>
      <c r="M587" s="75">
        <v>2.92E-2</v>
      </c>
      <c r="N587" s="75">
        <v>5.5E-2</v>
      </c>
      <c r="O587" s="75">
        <v>4.2099999999999999E-2</v>
      </c>
      <c r="P587" s="75">
        <f t="shared" si="20"/>
        <v>0.76545454545454539</v>
      </c>
      <c r="Q587" s="75">
        <v>3.2500000000000001E-2</v>
      </c>
      <c r="R587" s="3">
        <v>0</v>
      </c>
      <c r="S587" s="3">
        <v>1</v>
      </c>
      <c r="T587" s="3">
        <v>0</v>
      </c>
      <c r="U587" s="3">
        <v>0</v>
      </c>
      <c r="V587" s="3">
        <v>0</v>
      </c>
      <c r="W587" s="3">
        <v>0</v>
      </c>
      <c r="X587" s="3">
        <v>1</v>
      </c>
      <c r="Y587" s="3">
        <v>0</v>
      </c>
      <c r="Z587" t="s">
        <v>1277</v>
      </c>
    </row>
    <row r="588" spans="1:26" x14ac:dyDescent="0.2">
      <c r="A588" s="43" t="s">
        <v>1550</v>
      </c>
      <c r="B588" s="62" t="s">
        <v>1551</v>
      </c>
      <c r="C588" s="3" t="s">
        <v>1547</v>
      </c>
      <c r="D588" s="15">
        <v>42838</v>
      </c>
      <c r="E588" s="15">
        <v>44306</v>
      </c>
      <c r="F588" s="16">
        <v>325</v>
      </c>
      <c r="G588" s="17">
        <v>0.06</v>
      </c>
      <c r="H588" s="17" t="s">
        <v>767</v>
      </c>
      <c r="I588" s="68" t="s">
        <v>12</v>
      </c>
      <c r="J588" s="75">
        <v>2.92E-2</v>
      </c>
      <c r="K588" s="75">
        <v>2.5399999999999999E-2</v>
      </c>
      <c r="L588" s="75">
        <f t="shared" si="21"/>
        <v>0.86986301369863006</v>
      </c>
      <c r="M588" s="75">
        <v>2.23E-2</v>
      </c>
      <c r="N588" s="75">
        <v>3.2500000000000001E-2</v>
      </c>
      <c r="O588" s="75">
        <v>2.86E-2</v>
      </c>
      <c r="P588" s="75">
        <f t="shared" si="20"/>
        <v>0.88</v>
      </c>
      <c r="Q588" s="75">
        <v>2.5000000000000001E-2</v>
      </c>
      <c r="R588" s="3">
        <v>0</v>
      </c>
      <c r="S588" s="3">
        <v>1</v>
      </c>
      <c r="T588" s="3">
        <v>0</v>
      </c>
      <c r="U588" s="3">
        <v>0</v>
      </c>
      <c r="V588" s="3">
        <v>0</v>
      </c>
      <c r="W588" s="3">
        <v>0</v>
      </c>
      <c r="X588" s="3">
        <v>1</v>
      </c>
      <c r="Y588" s="3">
        <v>0</v>
      </c>
      <c r="Z588" t="s">
        <v>1277</v>
      </c>
    </row>
    <row r="589" spans="1:26" x14ac:dyDescent="0.2">
      <c r="A589" s="43" t="s">
        <v>1552</v>
      </c>
      <c r="B589" s="62" t="s">
        <v>1553</v>
      </c>
      <c r="C589" s="3" t="s">
        <v>1547</v>
      </c>
      <c r="D589" s="15">
        <v>42838</v>
      </c>
      <c r="E589" s="15">
        <v>44672</v>
      </c>
      <c r="F589" s="16">
        <v>50</v>
      </c>
      <c r="G589" s="17">
        <v>0.1</v>
      </c>
      <c r="H589" s="17" t="s">
        <v>767</v>
      </c>
      <c r="I589" s="68" t="s">
        <v>12</v>
      </c>
      <c r="J589" s="75">
        <v>6.5299999999999997E-2</v>
      </c>
      <c r="K589" s="75">
        <v>5.74E-2</v>
      </c>
      <c r="L589" s="75">
        <f t="shared" si="21"/>
        <v>0.87901990811638597</v>
      </c>
      <c r="M589" s="75">
        <v>4.9399999999999999E-2</v>
      </c>
      <c r="N589" s="75">
        <v>7.2300000000000003E-2</v>
      </c>
      <c r="O589" s="75">
        <v>6.3399999999999998E-2</v>
      </c>
      <c r="P589" s="75">
        <f t="shared" si="20"/>
        <v>0.87690179806362367</v>
      </c>
      <c r="Q589" s="75">
        <v>5.5E-2</v>
      </c>
      <c r="R589" s="3">
        <v>0</v>
      </c>
      <c r="S589" s="3">
        <v>1</v>
      </c>
      <c r="T589" s="3">
        <v>0</v>
      </c>
      <c r="U589" s="3">
        <v>0</v>
      </c>
      <c r="V589" s="3">
        <v>0</v>
      </c>
      <c r="W589" s="3">
        <v>0</v>
      </c>
      <c r="X589" s="3">
        <v>1</v>
      </c>
      <c r="Y589" s="3">
        <v>0</v>
      </c>
      <c r="Z589" t="s">
        <v>1277</v>
      </c>
    </row>
    <row r="590" spans="1:26" x14ac:dyDescent="0.2">
      <c r="A590" s="43" t="s">
        <v>1554</v>
      </c>
      <c r="B590" s="62" t="s">
        <v>1555</v>
      </c>
      <c r="C590" s="3" t="s">
        <v>1547</v>
      </c>
      <c r="D590" s="15">
        <v>42838</v>
      </c>
      <c r="E590" s="15">
        <v>44672</v>
      </c>
      <c r="F590" s="16">
        <v>75</v>
      </c>
      <c r="G590" s="17">
        <v>7.4999999999999997E-2</v>
      </c>
      <c r="H590" s="17" t="s">
        <v>767</v>
      </c>
      <c r="I590" s="68" t="s">
        <v>12</v>
      </c>
      <c r="J590" s="75">
        <v>4.9700000000000001E-2</v>
      </c>
      <c r="K590" s="75">
        <v>3.85E-2</v>
      </c>
      <c r="L590" s="75">
        <f t="shared" si="21"/>
        <v>0.77464788732394363</v>
      </c>
      <c r="M590" s="75">
        <v>2.92E-2</v>
      </c>
      <c r="N590" s="75">
        <v>5.5E-2</v>
      </c>
      <c r="O590" s="75">
        <v>4.2099999999999999E-2</v>
      </c>
      <c r="P590" s="75">
        <f t="shared" si="20"/>
        <v>0.76545454545454539</v>
      </c>
      <c r="Q590" s="75">
        <v>3.2500000000000001E-2</v>
      </c>
      <c r="R590" s="3">
        <v>0</v>
      </c>
      <c r="S590" s="3">
        <v>1</v>
      </c>
      <c r="T590" s="3">
        <v>0</v>
      </c>
      <c r="U590" s="3">
        <v>0</v>
      </c>
      <c r="V590" s="3">
        <v>0</v>
      </c>
      <c r="W590" s="3">
        <v>0</v>
      </c>
      <c r="X590" s="3">
        <v>1</v>
      </c>
      <c r="Y590" s="3">
        <v>0</v>
      </c>
      <c r="Z590" t="s">
        <v>1277</v>
      </c>
    </row>
    <row r="591" spans="1:26" x14ac:dyDescent="0.2">
      <c r="A591" s="43" t="s">
        <v>1556</v>
      </c>
      <c r="B591" s="62" t="s">
        <v>1557</v>
      </c>
      <c r="C591" s="3" t="s">
        <v>1547</v>
      </c>
      <c r="D591" s="15">
        <v>42838</v>
      </c>
      <c r="E591" s="15">
        <v>44672</v>
      </c>
      <c r="F591" s="16">
        <v>175</v>
      </c>
      <c r="G591" s="17">
        <v>0.06</v>
      </c>
      <c r="H591" s="17" t="s">
        <v>767</v>
      </c>
      <c r="I591" s="68" t="s">
        <v>12</v>
      </c>
      <c r="J591" s="75">
        <v>2.92E-2</v>
      </c>
      <c r="K591" s="75">
        <v>2.5399999999999999E-2</v>
      </c>
      <c r="L591" s="75">
        <f t="shared" si="21"/>
        <v>0.86986301369863006</v>
      </c>
      <c r="M591" s="75">
        <v>2.23E-2</v>
      </c>
      <c r="N591" s="75">
        <v>3.2500000000000001E-2</v>
      </c>
      <c r="O591" s="75">
        <v>2.86E-2</v>
      </c>
      <c r="P591" s="75">
        <f t="shared" si="20"/>
        <v>0.88</v>
      </c>
      <c r="Q591" s="75">
        <v>2.5000000000000001E-2</v>
      </c>
      <c r="R591" s="3">
        <v>0</v>
      </c>
      <c r="S591" s="3">
        <v>1</v>
      </c>
      <c r="T591" s="3">
        <v>0</v>
      </c>
      <c r="U591" s="3">
        <v>0</v>
      </c>
      <c r="V591" s="3">
        <v>0</v>
      </c>
      <c r="W591" s="3">
        <v>0</v>
      </c>
      <c r="X591" s="3">
        <v>1</v>
      </c>
      <c r="Y591" s="3">
        <v>0</v>
      </c>
      <c r="Z591" t="s">
        <v>1277</v>
      </c>
    </row>
    <row r="592" spans="1:26" x14ac:dyDescent="0.2">
      <c r="A592" s="43" t="s">
        <v>1558</v>
      </c>
      <c r="B592" s="62" t="s">
        <v>1559</v>
      </c>
      <c r="C592" s="3" t="s">
        <v>1560</v>
      </c>
      <c r="D592" s="15">
        <v>42844</v>
      </c>
      <c r="E592" s="15">
        <v>43951</v>
      </c>
      <c r="F592" s="16">
        <v>100</v>
      </c>
      <c r="G592" s="17">
        <v>2.2499999999999999E-2</v>
      </c>
      <c r="H592" s="17" t="s">
        <v>767</v>
      </c>
      <c r="I592" s="68" t="s">
        <v>12</v>
      </c>
      <c r="J592" s="75">
        <v>0.01</v>
      </c>
      <c r="K592" s="75">
        <v>8.6E-3</v>
      </c>
      <c r="L592" s="75">
        <f>K592/J592</f>
        <v>0.86</v>
      </c>
      <c r="M592" s="75">
        <v>7.1999999999999998E-3</v>
      </c>
      <c r="N592" s="75">
        <v>1.12E-2</v>
      </c>
      <c r="O592" s="75">
        <v>9.5999999999999992E-3</v>
      </c>
      <c r="P592" s="75">
        <f>O592/N592</f>
        <v>0.8571428571428571</v>
      </c>
      <c r="Q592" s="75">
        <v>8.0999999999999996E-3</v>
      </c>
      <c r="R592" s="3">
        <v>0</v>
      </c>
      <c r="S592" s="3">
        <v>1</v>
      </c>
      <c r="T592" s="3">
        <v>0</v>
      </c>
      <c r="U592" s="3">
        <v>0</v>
      </c>
      <c r="V592" s="3">
        <v>0</v>
      </c>
      <c r="W592" s="3">
        <v>1</v>
      </c>
      <c r="X592" s="3">
        <v>0</v>
      </c>
      <c r="Y592" s="3">
        <v>0</v>
      </c>
      <c r="Z592" t="s">
        <v>1561</v>
      </c>
    </row>
    <row r="593" spans="1:27" x14ac:dyDescent="0.2">
      <c r="A593" s="43" t="s">
        <v>1562</v>
      </c>
      <c r="B593" s="62" t="s">
        <v>1563</v>
      </c>
      <c r="C593" s="3" t="s">
        <v>1564</v>
      </c>
      <c r="D593" s="15">
        <v>42850</v>
      </c>
      <c r="E593" s="15">
        <v>44354</v>
      </c>
      <c r="F593" s="16">
        <v>175</v>
      </c>
      <c r="G593" s="17">
        <v>4.2500000000000003E-2</v>
      </c>
      <c r="H593" s="17" t="s">
        <v>767</v>
      </c>
      <c r="I593" s="68" t="s">
        <v>12</v>
      </c>
      <c r="J593" s="75">
        <v>2.3099999999999999E-2</v>
      </c>
      <c r="K593" s="75">
        <v>1.7500000000000002E-2</v>
      </c>
      <c r="L593" s="75">
        <f t="shared" si="21"/>
        <v>0.75757575757575768</v>
      </c>
      <c r="M593" s="75">
        <v>1.3100000000000001E-2</v>
      </c>
      <c r="N593" s="75">
        <v>2.64E-2</v>
      </c>
      <c r="O593" s="75">
        <v>2.01E-2</v>
      </c>
      <c r="P593" s="75">
        <f t="shared" si="20"/>
        <v>0.76136363636363635</v>
      </c>
      <c r="Q593" s="75">
        <v>1.5100000000000001E-2</v>
      </c>
      <c r="R593" s="3">
        <v>0</v>
      </c>
      <c r="S593" s="3">
        <v>1</v>
      </c>
      <c r="T593" s="3">
        <v>0</v>
      </c>
      <c r="U593" s="3">
        <v>0</v>
      </c>
      <c r="V593" s="3">
        <v>0</v>
      </c>
      <c r="W593" s="3">
        <v>0</v>
      </c>
      <c r="X593" s="3">
        <v>1</v>
      </c>
      <c r="Y593" s="3">
        <v>0</v>
      </c>
      <c r="Z593" t="s">
        <v>1464</v>
      </c>
    </row>
    <row r="594" spans="1:27" x14ac:dyDescent="0.2">
      <c r="A594" s="43" t="s">
        <v>1565</v>
      </c>
      <c r="B594" s="62" t="s">
        <v>1566</v>
      </c>
      <c r="C594" s="3" t="s">
        <v>1147</v>
      </c>
      <c r="D594" s="15">
        <v>42857</v>
      </c>
      <c r="E594" s="15">
        <v>43992</v>
      </c>
      <c r="F594" s="16">
        <v>72</v>
      </c>
      <c r="G594" s="17">
        <v>3.2500000000000001E-2</v>
      </c>
      <c r="H594" s="17" t="s">
        <v>767</v>
      </c>
      <c r="I594" s="68" t="s">
        <v>12</v>
      </c>
      <c r="J594" s="75">
        <v>2.64E-2</v>
      </c>
      <c r="K594" s="75">
        <v>7.3000000000000001E-3</v>
      </c>
      <c r="L594" s="75">
        <f t="shared" si="21"/>
        <v>0.27651515151515149</v>
      </c>
      <c r="M594" s="75">
        <v>4.1999999999999997E-3</v>
      </c>
      <c r="N594" s="75">
        <v>3.2099999999999997E-2</v>
      </c>
      <c r="O594" s="75">
        <v>8.8999999999999999E-3</v>
      </c>
      <c r="P594" s="75">
        <f t="shared" si="20"/>
        <v>0.27725856697819318</v>
      </c>
      <c r="Q594" s="75">
        <v>4.8999999999999998E-3</v>
      </c>
      <c r="R594" s="3">
        <v>0</v>
      </c>
      <c r="S594" s="3">
        <v>1</v>
      </c>
      <c r="T594" s="3">
        <v>0</v>
      </c>
      <c r="U594" s="3">
        <v>0</v>
      </c>
      <c r="V594" s="3">
        <v>0</v>
      </c>
      <c r="W594" s="3">
        <v>0</v>
      </c>
      <c r="X594" s="3">
        <v>1</v>
      </c>
      <c r="Y594" s="3">
        <v>0</v>
      </c>
      <c r="Z594" t="s">
        <v>478</v>
      </c>
      <c r="AA594" t="s">
        <v>1567</v>
      </c>
    </row>
    <row r="595" spans="1:27" x14ac:dyDescent="0.2">
      <c r="A595" s="43" t="s">
        <v>1568</v>
      </c>
      <c r="B595" s="62" t="s">
        <v>1569</v>
      </c>
      <c r="C595" s="3" t="s">
        <v>1147</v>
      </c>
      <c r="D595" s="15">
        <v>42857</v>
      </c>
      <c r="E595" s="15">
        <v>43992</v>
      </c>
      <c r="F595" s="16">
        <v>3</v>
      </c>
      <c r="G595" s="17">
        <v>0.14499999999999999</v>
      </c>
      <c r="H595" s="17" t="s">
        <v>767</v>
      </c>
      <c r="I595" s="68" t="s">
        <v>12</v>
      </c>
      <c r="J595" s="75">
        <v>0.1041</v>
      </c>
      <c r="K595" s="75">
        <v>9.8400000000000001E-2</v>
      </c>
      <c r="L595" s="75">
        <f t="shared" si="21"/>
        <v>0.94524495677233433</v>
      </c>
      <c r="M595" s="75">
        <v>9.3399999999999997E-2</v>
      </c>
      <c r="N595" s="75">
        <v>0.1192</v>
      </c>
      <c r="O595" s="75">
        <v>0.113</v>
      </c>
      <c r="P595" s="75">
        <f t="shared" si="20"/>
        <v>0.94798657718120805</v>
      </c>
      <c r="Q595" s="75">
        <v>0.1077</v>
      </c>
      <c r="R595" s="3">
        <v>0</v>
      </c>
      <c r="S595" s="3">
        <v>1</v>
      </c>
      <c r="T595" s="3">
        <v>0</v>
      </c>
      <c r="U595" s="3">
        <v>0</v>
      </c>
      <c r="V595" s="3">
        <v>0</v>
      </c>
      <c r="W595" s="3">
        <v>0</v>
      </c>
      <c r="X595" s="3">
        <v>1</v>
      </c>
      <c r="Y595" s="3">
        <v>0</v>
      </c>
      <c r="Z595" t="s">
        <v>478</v>
      </c>
      <c r="AA595" t="s">
        <v>1567</v>
      </c>
    </row>
    <row r="596" spans="1:27" x14ac:dyDescent="0.2">
      <c r="A596" s="43" t="s">
        <v>1570</v>
      </c>
      <c r="B596" s="62" t="s">
        <v>1571</v>
      </c>
      <c r="C596" s="3" t="s">
        <v>1147</v>
      </c>
      <c r="D596" s="15">
        <v>42857</v>
      </c>
      <c r="E596" s="15">
        <v>43992</v>
      </c>
      <c r="F596" s="16">
        <v>100</v>
      </c>
      <c r="G596" s="17">
        <v>0.04</v>
      </c>
      <c r="H596" s="17" t="s">
        <v>767</v>
      </c>
      <c r="I596" s="68" t="s">
        <v>12</v>
      </c>
      <c r="J596" s="75">
        <v>1.6400000000000001E-2</v>
      </c>
      <c r="K596" s="75">
        <v>1.3899999999999999E-2</v>
      </c>
      <c r="L596" s="75">
        <f t="shared" si="21"/>
        <v>0.84756097560975596</v>
      </c>
      <c r="M596" s="75">
        <v>1.23E-2</v>
      </c>
      <c r="N596" s="75">
        <v>1.8700000000000001E-2</v>
      </c>
      <c r="O596" s="75">
        <v>1.5800000000000002E-2</v>
      </c>
      <c r="P596" s="75">
        <f t="shared" si="20"/>
        <v>0.84491978609625673</v>
      </c>
      <c r="Q596" s="75">
        <v>1.4E-2</v>
      </c>
      <c r="R596" s="3">
        <v>0</v>
      </c>
      <c r="S596" s="3">
        <v>1</v>
      </c>
      <c r="T596" s="3">
        <v>0</v>
      </c>
      <c r="U596" s="3">
        <v>0</v>
      </c>
      <c r="V596" s="3">
        <v>0</v>
      </c>
      <c r="W596" s="3">
        <v>0</v>
      </c>
      <c r="X596" s="3">
        <v>1</v>
      </c>
      <c r="Y596" s="3">
        <v>0</v>
      </c>
      <c r="Z596" t="s">
        <v>478</v>
      </c>
      <c r="AA596" t="s">
        <v>1567</v>
      </c>
    </row>
    <row r="597" spans="1:27" x14ac:dyDescent="0.2">
      <c r="A597" s="43" t="s">
        <v>1572</v>
      </c>
      <c r="B597" s="62" t="s">
        <v>1573</v>
      </c>
      <c r="C597" s="3" t="s">
        <v>1564</v>
      </c>
      <c r="D597" s="15">
        <v>42857</v>
      </c>
      <c r="E597" s="15">
        <v>43992</v>
      </c>
      <c r="F597" s="16">
        <v>35</v>
      </c>
      <c r="G597" s="17">
        <v>4.2500000000000003E-2</v>
      </c>
      <c r="H597" s="17" t="s">
        <v>767</v>
      </c>
      <c r="I597" s="68" t="s">
        <v>12</v>
      </c>
      <c r="J597" s="75">
        <v>1.7399999999999999E-2</v>
      </c>
      <c r="K597" s="75">
        <v>1.67E-2</v>
      </c>
      <c r="L597" s="75">
        <f t="shared" si="21"/>
        <v>0.95977011494252873</v>
      </c>
      <c r="M597" s="75">
        <v>1.6E-2</v>
      </c>
      <c r="N597" s="75">
        <v>1.9800000000000002E-2</v>
      </c>
      <c r="O597" s="75">
        <v>1.89E-2</v>
      </c>
      <c r="P597" s="75">
        <f t="shared" si="20"/>
        <v>0.95454545454545447</v>
      </c>
      <c r="Q597" s="75">
        <v>1.8100000000000002E-2</v>
      </c>
      <c r="R597" s="3">
        <v>0</v>
      </c>
      <c r="S597" s="3">
        <v>1</v>
      </c>
      <c r="T597" s="3">
        <v>0</v>
      </c>
      <c r="U597" s="3">
        <v>0</v>
      </c>
      <c r="V597" s="3">
        <v>0</v>
      </c>
      <c r="W597" s="3">
        <v>0</v>
      </c>
      <c r="X597" s="3">
        <v>1</v>
      </c>
      <c r="Y597" s="3">
        <v>0</v>
      </c>
      <c r="Z597" t="s">
        <v>478</v>
      </c>
      <c r="AA597" t="s">
        <v>1567</v>
      </c>
    </row>
    <row r="598" spans="1:27" x14ac:dyDescent="0.2">
      <c r="A598" s="43" t="s">
        <v>1574</v>
      </c>
      <c r="B598" s="62" t="s">
        <v>1575</v>
      </c>
      <c r="C598" s="3" t="s">
        <v>1439</v>
      </c>
      <c r="D598" s="15">
        <v>42858</v>
      </c>
      <c r="E598" s="15">
        <v>43257</v>
      </c>
      <c r="F598" s="16">
        <v>50</v>
      </c>
      <c r="G598" s="17">
        <v>0.17499999999999999</v>
      </c>
      <c r="H598" s="17" t="s">
        <v>767</v>
      </c>
      <c r="I598" s="68" t="s">
        <v>12</v>
      </c>
      <c r="J598" s="75">
        <v>0.16220000000000001</v>
      </c>
      <c r="K598" s="75">
        <v>0.1406</v>
      </c>
      <c r="L598" s="75">
        <f t="shared" si="21"/>
        <v>0.86683107274969173</v>
      </c>
      <c r="M598" s="75">
        <v>0.12039999999999999</v>
      </c>
      <c r="N598" s="75">
        <v>0.18340000000000001</v>
      </c>
      <c r="O598" s="75">
        <v>0.15970000000000001</v>
      </c>
      <c r="P598" s="75">
        <f t="shared" si="20"/>
        <v>0.8707742639040349</v>
      </c>
      <c r="Q598" s="75">
        <v>0.13719999999999999</v>
      </c>
      <c r="R598" s="3">
        <v>0</v>
      </c>
      <c r="S598" s="3">
        <v>1</v>
      </c>
      <c r="T598" s="3">
        <v>0</v>
      </c>
      <c r="U598" s="3">
        <v>0</v>
      </c>
      <c r="V598" s="3">
        <v>0</v>
      </c>
      <c r="W598" s="3">
        <v>1</v>
      </c>
      <c r="X598" s="3">
        <v>0</v>
      </c>
      <c r="Y598" s="3">
        <v>0</v>
      </c>
      <c r="Z598" t="s">
        <v>51</v>
      </c>
    </row>
    <row r="599" spans="1:27" x14ac:dyDescent="0.2">
      <c r="A599" s="43" t="s">
        <v>1576</v>
      </c>
      <c r="B599" s="62" t="s">
        <v>1577</v>
      </c>
      <c r="C599" s="3" t="s">
        <v>1439</v>
      </c>
      <c r="D599" s="15">
        <v>42858</v>
      </c>
      <c r="E599" s="15">
        <v>44353</v>
      </c>
      <c r="F599" s="16">
        <v>225</v>
      </c>
      <c r="G599" s="17">
        <v>4.7500000000000001E-2</v>
      </c>
      <c r="H599" s="17" t="s">
        <v>767</v>
      </c>
      <c r="I599" s="68" t="s">
        <v>12</v>
      </c>
      <c r="J599" s="75">
        <v>4.5600000000000002E-2</v>
      </c>
      <c r="K599" s="75">
        <v>2.1100000000000001E-2</v>
      </c>
      <c r="L599" s="75">
        <f t="shared" si="21"/>
        <v>0.46271929824561403</v>
      </c>
      <c r="M599" s="75">
        <v>9.9000000000000008E-3</v>
      </c>
      <c r="N599" s="75">
        <v>5.3800000000000001E-2</v>
      </c>
      <c r="O599" s="75">
        <v>2.4299999999999999E-2</v>
      </c>
      <c r="P599" s="75">
        <f t="shared" si="20"/>
        <v>0.45167286245353155</v>
      </c>
      <c r="Q599" s="75">
        <v>1.1299999999999999E-2</v>
      </c>
      <c r="R599" s="3">
        <v>0</v>
      </c>
      <c r="S599" s="3">
        <v>1</v>
      </c>
      <c r="T599" s="3">
        <v>0</v>
      </c>
      <c r="U599" s="3">
        <v>0</v>
      </c>
      <c r="V599" s="3">
        <v>0</v>
      </c>
      <c r="W599" s="3">
        <v>1</v>
      </c>
      <c r="X599" s="3">
        <v>0</v>
      </c>
      <c r="Y599" s="3">
        <v>0</v>
      </c>
      <c r="Z599" t="s">
        <v>51</v>
      </c>
    </row>
    <row r="600" spans="1:27" x14ac:dyDescent="0.2">
      <c r="A600" s="43" t="s">
        <v>1578</v>
      </c>
      <c r="B600" s="62" t="s">
        <v>1579</v>
      </c>
      <c r="C600" s="3" t="s">
        <v>1439</v>
      </c>
      <c r="D600" s="15">
        <v>42858</v>
      </c>
      <c r="E600" s="15">
        <v>44353</v>
      </c>
      <c r="F600" s="16">
        <v>150</v>
      </c>
      <c r="G600" s="17">
        <v>0.03</v>
      </c>
      <c r="H600" s="17" t="s">
        <v>78</v>
      </c>
      <c r="I600" s="68" t="s">
        <v>12</v>
      </c>
      <c r="J600" s="75">
        <v>9.9000000000000008E-3</v>
      </c>
      <c r="K600" s="75">
        <v>5.8999999999999999E-3</v>
      </c>
      <c r="L600" s="75">
        <f t="shared" si="21"/>
        <v>0.59595959595959591</v>
      </c>
      <c r="M600" s="75">
        <v>6.3E-3</v>
      </c>
      <c r="N600" s="75">
        <v>1.1299999999999999E-2</v>
      </c>
      <c r="O600" s="75">
        <v>6.7999999999999996E-3</v>
      </c>
      <c r="P600" s="75">
        <f t="shared" si="20"/>
        <v>0.60176991150442483</v>
      </c>
      <c r="Q600" s="75">
        <v>4.1999999999999997E-3</v>
      </c>
      <c r="R600" s="3">
        <v>0</v>
      </c>
      <c r="S600" s="3">
        <v>1</v>
      </c>
      <c r="T600" s="3">
        <v>0</v>
      </c>
      <c r="U600" s="3">
        <v>0</v>
      </c>
      <c r="V600" s="3">
        <v>0</v>
      </c>
      <c r="W600" s="3">
        <v>1</v>
      </c>
      <c r="X600" s="3">
        <v>0</v>
      </c>
      <c r="Y600" s="3">
        <v>0</v>
      </c>
      <c r="Z600" t="s">
        <v>51</v>
      </c>
    </row>
    <row r="601" spans="1:27" x14ac:dyDescent="0.2">
      <c r="A601" s="43" t="s">
        <v>1580</v>
      </c>
      <c r="B601" s="62" t="s">
        <v>1581</v>
      </c>
      <c r="C601" s="3" t="s">
        <v>1307</v>
      </c>
      <c r="D601" s="15">
        <v>42859</v>
      </c>
      <c r="E601" s="15">
        <v>43987</v>
      </c>
      <c r="F601" s="16">
        <v>75</v>
      </c>
      <c r="G601" s="17">
        <v>3.2500000000000001E-2</v>
      </c>
      <c r="H601" s="17" t="s">
        <v>767</v>
      </c>
      <c r="I601" s="68" t="s">
        <v>12</v>
      </c>
      <c r="J601" s="75">
        <v>1.01E-2</v>
      </c>
      <c r="K601" s="75">
        <v>7.7999999999999996E-3</v>
      </c>
      <c r="L601" s="75">
        <f t="shared" si="21"/>
        <v>0.7722772277227723</v>
      </c>
      <c r="M601" s="75">
        <v>6.1999999999999998E-3</v>
      </c>
      <c r="N601" s="75">
        <v>1.17E-2</v>
      </c>
      <c r="O601" s="75">
        <v>9.4999999999999998E-3</v>
      </c>
      <c r="P601" s="75">
        <f t="shared" si="20"/>
        <v>0.81196581196581197</v>
      </c>
      <c r="Q601" s="75">
        <v>8.0999999999999996E-3</v>
      </c>
      <c r="R601" s="3">
        <v>0</v>
      </c>
      <c r="S601" s="3">
        <v>1</v>
      </c>
      <c r="T601" s="3">
        <v>0</v>
      </c>
      <c r="U601" s="3">
        <v>0</v>
      </c>
      <c r="V601" s="3">
        <v>0</v>
      </c>
      <c r="W601" s="3">
        <v>1</v>
      </c>
      <c r="X601" s="3">
        <v>0</v>
      </c>
      <c r="Y601" s="3">
        <v>0</v>
      </c>
      <c r="Z601" t="s">
        <v>740</v>
      </c>
    </row>
    <row r="602" spans="1:27" x14ac:dyDescent="0.2">
      <c r="A602" s="43" t="s">
        <v>1582</v>
      </c>
      <c r="B602" s="62" t="s">
        <v>1583</v>
      </c>
      <c r="C602" s="3" t="s">
        <v>1307</v>
      </c>
      <c r="D602" s="15">
        <v>42859</v>
      </c>
      <c r="E602" s="15">
        <v>43987</v>
      </c>
      <c r="F602" s="16">
        <v>150</v>
      </c>
      <c r="G602" s="17">
        <v>4.4999999999999998E-2</v>
      </c>
      <c r="H602" s="17" t="s">
        <v>767</v>
      </c>
      <c r="I602" s="68" t="s">
        <v>12</v>
      </c>
      <c r="J602" s="75">
        <v>2.3300000000000001E-2</v>
      </c>
      <c r="K602" s="75">
        <v>1.5800000000000002E-2</v>
      </c>
      <c r="L602" s="75">
        <f t="shared" si="21"/>
        <v>0.67811158798283266</v>
      </c>
      <c r="M602" s="75">
        <v>1.01E-2</v>
      </c>
      <c r="N602" s="75">
        <v>2.8000000000000001E-2</v>
      </c>
      <c r="O602" s="75">
        <v>1.8499999999999999E-2</v>
      </c>
      <c r="P602" s="75">
        <f t="shared" si="20"/>
        <v>0.6607142857142857</v>
      </c>
      <c r="Q602" s="75">
        <v>1.17E-2</v>
      </c>
      <c r="R602" s="3">
        <v>0</v>
      </c>
      <c r="S602" s="3">
        <v>1</v>
      </c>
      <c r="T602" s="3">
        <v>0</v>
      </c>
      <c r="U602" s="3">
        <v>0</v>
      </c>
      <c r="V602" s="3">
        <v>0</v>
      </c>
      <c r="W602" s="3">
        <v>1</v>
      </c>
      <c r="X602" s="3">
        <v>0</v>
      </c>
      <c r="Y602" s="3">
        <v>0</v>
      </c>
      <c r="Z602" t="s">
        <v>740</v>
      </c>
    </row>
    <row r="603" spans="1:27" x14ac:dyDescent="0.2">
      <c r="A603" s="43" t="s">
        <v>1584</v>
      </c>
      <c r="B603" s="62" t="s">
        <v>1585</v>
      </c>
      <c r="C603" s="3" t="s">
        <v>1307</v>
      </c>
      <c r="D603" s="15">
        <v>42859</v>
      </c>
      <c r="E603" s="15">
        <v>43987</v>
      </c>
      <c r="F603" s="16">
        <v>75</v>
      </c>
      <c r="G603" s="17">
        <v>6.5000000000000002E-2</v>
      </c>
      <c r="H603" s="17" t="s">
        <v>767</v>
      </c>
      <c r="I603" s="68" t="s">
        <v>12</v>
      </c>
      <c r="J603" s="75">
        <v>3.5799999999999998E-2</v>
      </c>
      <c r="K603" s="75">
        <v>2.98E-2</v>
      </c>
      <c r="L603" s="75">
        <f t="shared" si="21"/>
        <v>0.83240223463687157</v>
      </c>
      <c r="M603" s="75">
        <v>2.3300000000000001E-2</v>
      </c>
      <c r="N603" s="75">
        <v>4.3099999999999999E-2</v>
      </c>
      <c r="O603" s="75">
        <v>3.5499999999999997E-2</v>
      </c>
      <c r="P603" s="75">
        <f t="shared" si="20"/>
        <v>0.82366589327146167</v>
      </c>
      <c r="Q603" s="75">
        <v>2.8000000000000001E-2</v>
      </c>
      <c r="R603" s="3">
        <v>0</v>
      </c>
      <c r="S603" s="3">
        <v>1</v>
      </c>
      <c r="T603" s="3">
        <v>0</v>
      </c>
      <c r="U603" s="3">
        <v>0</v>
      </c>
      <c r="V603" s="3">
        <v>0</v>
      </c>
      <c r="W603" s="3">
        <v>1</v>
      </c>
      <c r="X603" s="3">
        <v>0</v>
      </c>
      <c r="Y603" s="3">
        <v>0</v>
      </c>
      <c r="Z603" t="s">
        <v>740</v>
      </c>
    </row>
    <row r="604" spans="1:27" x14ac:dyDescent="0.2">
      <c r="A604" s="43" t="s">
        <v>1586</v>
      </c>
      <c r="B604" s="62" t="s">
        <v>1587</v>
      </c>
      <c r="C604" s="3" t="s">
        <v>1307</v>
      </c>
      <c r="D604" s="15">
        <v>42859</v>
      </c>
      <c r="E604" s="15">
        <v>43987</v>
      </c>
      <c r="F604" s="16">
        <v>75</v>
      </c>
      <c r="G604" s="17">
        <v>9.2499999999999999E-2</v>
      </c>
      <c r="H604" s="17" t="s">
        <v>767</v>
      </c>
      <c r="I604" s="68" t="s">
        <v>12</v>
      </c>
      <c r="J604" s="75">
        <v>6.3200000000000006E-2</v>
      </c>
      <c r="K604" s="75">
        <v>4.8599999999999997E-2</v>
      </c>
      <c r="L604" s="75">
        <f t="shared" si="21"/>
        <v>0.76898734177215178</v>
      </c>
      <c r="M604" s="75">
        <v>3.5799999999999998E-2</v>
      </c>
      <c r="N604" s="75">
        <v>7.4499999999999997E-2</v>
      </c>
      <c r="O604" s="75">
        <v>5.7700000000000001E-2</v>
      </c>
      <c r="P604" s="75">
        <f t="shared" si="20"/>
        <v>0.77449664429530207</v>
      </c>
      <c r="Q604" s="75">
        <v>4.3099999999999999E-2</v>
      </c>
      <c r="R604" s="3">
        <v>0</v>
      </c>
      <c r="S604" s="3">
        <v>1</v>
      </c>
      <c r="T604" s="3">
        <v>0</v>
      </c>
      <c r="U604" s="3">
        <v>0</v>
      </c>
      <c r="V604" s="3">
        <v>0</v>
      </c>
      <c r="W604" s="3">
        <v>1</v>
      </c>
      <c r="X604" s="3">
        <v>0</v>
      </c>
      <c r="Y604" s="3">
        <v>0</v>
      </c>
      <c r="Z604" t="s">
        <v>740</v>
      </c>
    </row>
    <row r="605" spans="1:27" x14ac:dyDescent="0.2">
      <c r="A605" s="43" t="s">
        <v>1588</v>
      </c>
      <c r="B605" s="62" t="s">
        <v>1589</v>
      </c>
      <c r="C605" s="3" t="s">
        <v>106</v>
      </c>
      <c r="D605" s="15">
        <v>42863</v>
      </c>
      <c r="E605" s="15">
        <v>43991</v>
      </c>
      <c r="F605" s="16">
        <v>45</v>
      </c>
      <c r="G605" s="17">
        <v>0.03</v>
      </c>
      <c r="H605" s="17" t="s">
        <v>767</v>
      </c>
      <c r="I605" s="68" t="s">
        <v>14</v>
      </c>
      <c r="J605" s="75">
        <v>1.6199999999999999E-2</v>
      </c>
      <c r="K605" s="75">
        <v>1.26E-2</v>
      </c>
      <c r="L605" s="75">
        <f t="shared" si="21"/>
        <v>0.77777777777777779</v>
      </c>
      <c r="M605" s="75">
        <v>9.5999999999999992E-3</v>
      </c>
      <c r="N605" s="75">
        <v>1.6199999999999999E-2</v>
      </c>
      <c r="O605" s="75">
        <v>1.26E-2</v>
      </c>
      <c r="P605" s="75">
        <f t="shared" si="20"/>
        <v>0.77777777777777779</v>
      </c>
      <c r="Q605" s="75">
        <v>9.5999999999999992E-3</v>
      </c>
      <c r="R605" s="3">
        <v>0</v>
      </c>
      <c r="S605" s="3">
        <v>1</v>
      </c>
      <c r="T605" s="3">
        <v>0</v>
      </c>
      <c r="U605" s="3">
        <v>0</v>
      </c>
      <c r="V605" s="3">
        <v>0</v>
      </c>
      <c r="W605" s="3">
        <v>1</v>
      </c>
      <c r="X605" s="3">
        <v>0</v>
      </c>
      <c r="Y605" s="3">
        <v>0</v>
      </c>
      <c r="Z605" t="s">
        <v>1590</v>
      </c>
    </row>
    <row r="606" spans="1:27" x14ac:dyDescent="0.2">
      <c r="A606" s="43" t="s">
        <v>1591</v>
      </c>
      <c r="B606" s="62" t="s">
        <v>1592</v>
      </c>
      <c r="C606" s="3" t="s">
        <v>106</v>
      </c>
      <c r="D606" s="15">
        <v>42863</v>
      </c>
      <c r="E606" s="15">
        <v>43991</v>
      </c>
      <c r="F606" s="16">
        <v>66</v>
      </c>
      <c r="G606" s="17">
        <v>3.7499999999999999E-2</v>
      </c>
      <c r="H606" s="17" t="s">
        <v>767</v>
      </c>
      <c r="I606" s="68" t="s">
        <v>14</v>
      </c>
      <c r="J606" s="75">
        <v>2.6700000000000002E-2</v>
      </c>
      <c r="K606" s="75">
        <v>2.0799999999999999E-2</v>
      </c>
      <c r="L606" s="75">
        <f t="shared" si="21"/>
        <v>0.77902621722846432</v>
      </c>
      <c r="M606" s="75">
        <v>1.6199999999999999E-2</v>
      </c>
      <c r="N606" s="75">
        <v>2.6700000000000002E-2</v>
      </c>
      <c r="O606" s="75">
        <v>2.0799999999999999E-2</v>
      </c>
      <c r="P606" s="75">
        <f t="shared" si="20"/>
        <v>0.77902621722846432</v>
      </c>
      <c r="Q606" s="75">
        <v>1.6199999999999999E-2</v>
      </c>
      <c r="R606" s="3">
        <v>0</v>
      </c>
      <c r="S606" s="3">
        <v>1</v>
      </c>
      <c r="T606" s="3">
        <v>0</v>
      </c>
      <c r="U606" s="3">
        <v>0</v>
      </c>
      <c r="V606" s="3">
        <v>0</v>
      </c>
      <c r="W606" s="3">
        <v>1</v>
      </c>
      <c r="X606" s="3">
        <v>0</v>
      </c>
      <c r="Y606" s="3">
        <v>0</v>
      </c>
      <c r="Z606" t="s">
        <v>1590</v>
      </c>
    </row>
    <row r="607" spans="1:27" x14ac:dyDescent="0.2">
      <c r="A607" s="43" t="s">
        <v>1593</v>
      </c>
      <c r="B607" s="45" t="s">
        <v>1594</v>
      </c>
      <c r="C607" s="3" t="s">
        <v>1595</v>
      </c>
      <c r="D607" s="15">
        <v>42863</v>
      </c>
      <c r="E607" s="15">
        <v>43991</v>
      </c>
      <c r="F607" s="16">
        <v>55</v>
      </c>
      <c r="G607" s="17">
        <v>6.25E-2</v>
      </c>
      <c r="H607" s="17" t="s">
        <v>767</v>
      </c>
      <c r="I607" s="68" t="s">
        <v>14</v>
      </c>
      <c r="J607" s="75">
        <v>5.6300000000000003E-2</v>
      </c>
      <c r="K607" s="75">
        <v>4.0800000000000003E-2</v>
      </c>
      <c r="L607" s="75">
        <f t="shared" si="21"/>
        <v>0.72468916518650095</v>
      </c>
      <c r="M607" s="75">
        <v>2.98E-2</v>
      </c>
      <c r="N607" s="75">
        <v>5.7200000000000001E-2</v>
      </c>
      <c r="O607" s="75">
        <v>4.1399999999999999E-2</v>
      </c>
      <c r="P607" s="75">
        <f t="shared" si="20"/>
        <v>0.72377622377622375</v>
      </c>
      <c r="Q607" s="75">
        <v>3.0099999999999998E-2</v>
      </c>
      <c r="R607" s="3">
        <v>0</v>
      </c>
      <c r="S607" s="3">
        <v>1</v>
      </c>
      <c r="T607" s="3">
        <v>0</v>
      </c>
      <c r="U607" s="3">
        <v>0</v>
      </c>
      <c r="V607" s="3">
        <v>0</v>
      </c>
      <c r="W607" s="3">
        <v>1</v>
      </c>
      <c r="X607" s="3">
        <v>0</v>
      </c>
      <c r="Y607" s="3">
        <v>0</v>
      </c>
      <c r="Z607" t="s">
        <v>1590</v>
      </c>
    </row>
    <row r="608" spans="1:27" x14ac:dyDescent="0.2">
      <c r="A608" s="43" t="s">
        <v>1596</v>
      </c>
      <c r="B608" s="45" t="s">
        <v>1597</v>
      </c>
      <c r="C608" s="3" t="s">
        <v>1147</v>
      </c>
      <c r="D608" s="15">
        <v>42864</v>
      </c>
      <c r="E608" s="15">
        <v>43959</v>
      </c>
      <c r="F608" s="16">
        <v>300</v>
      </c>
      <c r="G608" s="17">
        <v>0.05</v>
      </c>
      <c r="H608" s="17" t="s">
        <v>767</v>
      </c>
      <c r="I608" s="68" t="s">
        <v>12</v>
      </c>
      <c r="J608" s="75">
        <v>2.4899999999999999E-2</v>
      </c>
      <c r="K608" s="75">
        <v>1.95E-2</v>
      </c>
      <c r="L608" s="75">
        <f t="shared" si="21"/>
        <v>0.78313253012048201</v>
      </c>
      <c r="M608" s="75">
        <v>1.52E-2</v>
      </c>
      <c r="N608" s="75">
        <v>2.9000000000000001E-2</v>
      </c>
      <c r="O608" s="75">
        <v>2.2800000000000001E-2</v>
      </c>
      <c r="P608" s="75">
        <f t="shared" si="20"/>
        <v>0.78620689655172415</v>
      </c>
      <c r="Q608" s="75">
        <v>1.7999999999999999E-2</v>
      </c>
      <c r="R608" s="3">
        <v>0</v>
      </c>
      <c r="S608" s="3">
        <v>1</v>
      </c>
      <c r="T608" s="3">
        <v>0</v>
      </c>
      <c r="U608" s="3">
        <v>0</v>
      </c>
      <c r="V608" s="3">
        <v>0</v>
      </c>
      <c r="W608" s="3">
        <v>1</v>
      </c>
      <c r="X608" s="3">
        <v>0</v>
      </c>
      <c r="Y608" s="3">
        <v>0</v>
      </c>
      <c r="Z608" t="s">
        <v>1598</v>
      </c>
    </row>
    <row r="609" spans="1:27" x14ac:dyDescent="0.2">
      <c r="A609" s="43" t="s">
        <v>1599</v>
      </c>
      <c r="B609" s="45" t="s">
        <v>1600</v>
      </c>
      <c r="C609" s="3" t="s">
        <v>23</v>
      </c>
      <c r="D609" s="15">
        <v>42866</v>
      </c>
      <c r="E609" s="15">
        <v>43908</v>
      </c>
      <c r="F609" s="16">
        <v>35</v>
      </c>
      <c r="G609" s="17">
        <v>0.1075</v>
      </c>
      <c r="H609" s="17" t="s">
        <v>767</v>
      </c>
      <c r="I609" s="68" t="s">
        <v>12</v>
      </c>
      <c r="J609" s="75">
        <v>7.3400000000000007E-2</v>
      </c>
      <c r="K609" s="75">
        <v>6.6000000000000003E-2</v>
      </c>
      <c r="L609" s="75">
        <f t="shared" si="21"/>
        <v>0.89918256130790186</v>
      </c>
      <c r="M609" s="75"/>
      <c r="N609" s="75">
        <v>8.1500000000000003E-2</v>
      </c>
      <c r="O609" s="75">
        <v>7.3400000000000007E-2</v>
      </c>
      <c r="P609" s="75">
        <f t="shared" si="20"/>
        <v>0.90061349693251536</v>
      </c>
      <c r="Q609" s="75"/>
      <c r="R609" s="3">
        <v>0</v>
      </c>
      <c r="S609" s="3">
        <v>1</v>
      </c>
      <c r="T609" s="3">
        <v>0</v>
      </c>
      <c r="U609" s="3">
        <v>0</v>
      </c>
      <c r="V609" s="3">
        <v>0</v>
      </c>
      <c r="W609" s="3">
        <v>1</v>
      </c>
      <c r="X609" s="3">
        <v>0</v>
      </c>
      <c r="Y609" s="3">
        <v>0</v>
      </c>
      <c r="Z609" t="s">
        <v>1363</v>
      </c>
    </row>
    <row r="610" spans="1:27" x14ac:dyDescent="0.2">
      <c r="A610" s="43" t="s">
        <v>1601</v>
      </c>
      <c r="B610" s="45" t="s">
        <v>1602</v>
      </c>
      <c r="C610" s="3" t="s">
        <v>159</v>
      </c>
      <c r="D610" s="15">
        <v>42871</v>
      </c>
      <c r="E610" s="15">
        <v>43978</v>
      </c>
      <c r="F610" s="16">
        <v>425</v>
      </c>
      <c r="G610" s="17">
        <v>3.5000000000000003E-2</v>
      </c>
      <c r="H610" s="17" t="s">
        <v>767</v>
      </c>
      <c r="I610" s="68" t="s">
        <v>13</v>
      </c>
      <c r="J610" s="75">
        <v>1.1900000000000001E-2</v>
      </c>
      <c r="K610" s="75">
        <v>1.11E-2</v>
      </c>
      <c r="L610" s="75">
        <f>K610/J610</f>
        <v>0.9327731092436975</v>
      </c>
      <c r="M610" s="75">
        <v>1.0500000000000001E-2</v>
      </c>
      <c r="N610" s="75">
        <v>1.1900000000000001E-2</v>
      </c>
      <c r="O610" s="75">
        <v>1.11E-2</v>
      </c>
      <c r="P610" s="75">
        <f>O610/N610</f>
        <v>0.9327731092436975</v>
      </c>
      <c r="Q610" s="75">
        <v>1.0500000000000001E-2</v>
      </c>
      <c r="R610" s="3">
        <v>0</v>
      </c>
      <c r="S610" s="3">
        <v>1</v>
      </c>
      <c r="T610" s="3">
        <v>0</v>
      </c>
      <c r="U610" s="3">
        <v>0</v>
      </c>
      <c r="V610" s="3">
        <v>0</v>
      </c>
      <c r="W610" s="3">
        <v>1</v>
      </c>
      <c r="X610" s="3">
        <v>0</v>
      </c>
      <c r="Y610" s="3">
        <v>0</v>
      </c>
      <c r="Z610" t="s">
        <v>1493</v>
      </c>
    </row>
    <row r="611" spans="1:27" x14ac:dyDescent="0.2">
      <c r="A611" s="43" t="s">
        <v>1603</v>
      </c>
      <c r="B611" s="45" t="s">
        <v>1604</v>
      </c>
      <c r="C611" s="3" t="s">
        <v>159</v>
      </c>
      <c r="D611" s="15">
        <v>42871</v>
      </c>
      <c r="E611" s="15">
        <v>43978</v>
      </c>
      <c r="F611" s="16">
        <v>500</v>
      </c>
      <c r="G611" s="17">
        <v>0.06</v>
      </c>
      <c r="H611" s="17" t="s">
        <v>767</v>
      </c>
      <c r="I611" s="68" t="s">
        <v>13</v>
      </c>
      <c r="J611" s="75">
        <v>3.7199999999999997E-2</v>
      </c>
      <c r="K611" s="75">
        <v>3.3300000000000003E-2</v>
      </c>
      <c r="L611" s="75">
        <f>K611/J611</f>
        <v>0.89516129032258085</v>
      </c>
      <c r="M611" s="75">
        <v>2.9899999999999999E-2</v>
      </c>
      <c r="N611" s="75">
        <v>3.7199999999999997E-2</v>
      </c>
      <c r="O611" s="75">
        <v>3.3300000000000003E-2</v>
      </c>
      <c r="P611" s="75">
        <f>O611/N611</f>
        <v>0.89516129032258085</v>
      </c>
      <c r="Q611" s="75">
        <v>2.9899999999999999E-2</v>
      </c>
      <c r="R611" s="3">
        <v>0</v>
      </c>
      <c r="S611" s="3">
        <v>1</v>
      </c>
      <c r="T611" s="3">
        <v>0</v>
      </c>
      <c r="U611" s="3">
        <v>0</v>
      </c>
      <c r="V611" s="3">
        <v>0</v>
      </c>
      <c r="W611" s="3">
        <v>1</v>
      </c>
      <c r="X611" s="3">
        <v>0</v>
      </c>
      <c r="Y611" s="3">
        <v>0</v>
      </c>
      <c r="Z611" t="s">
        <v>1493</v>
      </c>
    </row>
    <row r="612" spans="1:27" x14ac:dyDescent="0.2">
      <c r="A612" s="43" t="s">
        <v>1605</v>
      </c>
      <c r="B612" s="45" t="s">
        <v>1606</v>
      </c>
      <c r="C612" s="3" t="s">
        <v>1607</v>
      </c>
      <c r="D612" s="15">
        <v>42877</v>
      </c>
      <c r="E612" s="15">
        <v>43959</v>
      </c>
      <c r="F612" s="16">
        <v>125</v>
      </c>
      <c r="G612" s="17">
        <v>3.6999999999999998E-2</v>
      </c>
      <c r="H612" s="17" t="s">
        <v>767</v>
      </c>
      <c r="I612" s="68" t="s">
        <v>14</v>
      </c>
      <c r="J612" s="75">
        <v>2.2499999999999999E-2</v>
      </c>
      <c r="K612" s="75">
        <v>2.2499999999999999E-2</v>
      </c>
      <c r="L612" s="75">
        <f t="shared" si="21"/>
        <v>1</v>
      </c>
      <c r="M612" s="75">
        <v>2.2499999999999999E-2</v>
      </c>
      <c r="N612" s="75">
        <v>2.4500000000000001E-2</v>
      </c>
      <c r="O612" s="75">
        <v>2.4500000000000001E-2</v>
      </c>
      <c r="P612" s="75">
        <f t="shared" si="20"/>
        <v>1</v>
      </c>
      <c r="Q612" s="75">
        <v>2.4500000000000001E-2</v>
      </c>
      <c r="R612" s="3">
        <v>0</v>
      </c>
      <c r="S612" s="3">
        <v>0</v>
      </c>
      <c r="T612" s="3">
        <v>0</v>
      </c>
      <c r="U612" s="3">
        <v>1</v>
      </c>
      <c r="V612" s="3">
        <v>0</v>
      </c>
      <c r="W612" s="3">
        <v>1</v>
      </c>
      <c r="X612" s="3">
        <v>0</v>
      </c>
      <c r="Y612" s="3">
        <v>0</v>
      </c>
      <c r="Z612" t="s">
        <v>1608</v>
      </c>
    </row>
    <row r="613" spans="1:27" x14ac:dyDescent="0.2">
      <c r="A613" s="43" t="s">
        <v>1609</v>
      </c>
      <c r="B613" s="45" t="s">
        <v>1610</v>
      </c>
      <c r="C613" s="3" t="s">
        <v>1379</v>
      </c>
      <c r="D613" s="15">
        <v>42885</v>
      </c>
      <c r="E613" s="15">
        <v>43990</v>
      </c>
      <c r="F613" s="16">
        <v>400</v>
      </c>
      <c r="G613" s="17">
        <v>3.7499999999999999E-2</v>
      </c>
      <c r="H613" s="17" t="s">
        <v>767</v>
      </c>
      <c r="I613" s="68" t="s">
        <v>12</v>
      </c>
      <c r="J613" s="75">
        <v>2.2800000000000001E-2</v>
      </c>
      <c r="K613" s="75">
        <v>1.7100000000000001E-2</v>
      </c>
      <c r="L613" s="75">
        <f>K613/J613</f>
        <v>0.75</v>
      </c>
      <c r="M613" s="75">
        <v>1.38E-2</v>
      </c>
      <c r="N613" s="75">
        <v>2.5000000000000001E-2</v>
      </c>
      <c r="O613" s="75">
        <v>1.8800000000000001E-2</v>
      </c>
      <c r="P613" s="75">
        <f>O613/N613</f>
        <v>0.752</v>
      </c>
      <c r="Q613" s="75">
        <v>1.5100000000000001E-2</v>
      </c>
      <c r="R613" s="3">
        <v>0</v>
      </c>
      <c r="S613" s="3">
        <v>1</v>
      </c>
      <c r="T613" s="3">
        <v>0</v>
      </c>
      <c r="U613" s="3">
        <v>0</v>
      </c>
      <c r="V613" s="3">
        <v>0</v>
      </c>
      <c r="W613" s="3">
        <v>0</v>
      </c>
      <c r="X613" s="3">
        <v>1</v>
      </c>
      <c r="Y613" s="3">
        <v>0</v>
      </c>
      <c r="Z613" t="s">
        <v>478</v>
      </c>
    </row>
    <row r="614" spans="1:27" x14ac:dyDescent="0.2">
      <c r="A614" s="43" t="s">
        <v>1611</v>
      </c>
      <c r="B614" s="45" t="s">
        <v>1612</v>
      </c>
      <c r="C614" s="3" t="s">
        <v>1613</v>
      </c>
      <c r="D614" s="15">
        <v>42886</v>
      </c>
      <c r="E614" s="15">
        <v>43987</v>
      </c>
      <c r="F614" s="16">
        <v>200</v>
      </c>
      <c r="G614" s="17">
        <v>3.2500000000000001E-2</v>
      </c>
      <c r="H614" s="17" t="s">
        <v>767</v>
      </c>
      <c r="I614" s="68" t="s">
        <v>12</v>
      </c>
      <c r="J614" s="75">
        <v>1.04E-2</v>
      </c>
      <c r="K614" s="75">
        <v>7.3000000000000001E-3</v>
      </c>
      <c r="L614" s="75">
        <f t="shared" si="21"/>
        <v>0.70192307692307698</v>
      </c>
      <c r="M614" s="75">
        <v>5.1999999999999998E-3</v>
      </c>
      <c r="N614" s="75">
        <v>1.2200000000000001E-2</v>
      </c>
      <c r="O614" s="75">
        <v>8.3999999999999995E-3</v>
      </c>
      <c r="P614" s="75">
        <f t="shared" si="20"/>
        <v>0.6885245901639343</v>
      </c>
      <c r="Q614" s="75">
        <v>5.7000000000000002E-3</v>
      </c>
      <c r="R614" s="3">
        <v>0</v>
      </c>
      <c r="S614" s="3">
        <v>1</v>
      </c>
      <c r="T614" s="3">
        <v>0</v>
      </c>
      <c r="U614" s="3">
        <v>0</v>
      </c>
      <c r="V614" s="3">
        <v>0</v>
      </c>
      <c r="W614" s="3">
        <v>1</v>
      </c>
      <c r="X614" s="3">
        <v>0</v>
      </c>
      <c r="Y614" s="3">
        <v>0</v>
      </c>
      <c r="Z614" t="s">
        <v>1614</v>
      </c>
    </row>
    <row r="615" spans="1:27" x14ac:dyDescent="0.2">
      <c r="A615" s="43" t="s">
        <v>1615</v>
      </c>
      <c r="B615" s="45" t="s">
        <v>1616</v>
      </c>
      <c r="C615" s="3" t="s">
        <v>1617</v>
      </c>
      <c r="D615" s="15">
        <v>42886</v>
      </c>
      <c r="E615" s="15">
        <v>44201</v>
      </c>
      <c r="F615" s="16">
        <v>142.5</v>
      </c>
      <c r="G615" s="17">
        <v>4.4999999999999998E-2</v>
      </c>
      <c r="H615" s="17" t="s">
        <v>767</v>
      </c>
      <c r="I615" s="68" t="s">
        <v>14</v>
      </c>
      <c r="J615" s="75">
        <v>1.8800000000000001E-2</v>
      </c>
      <c r="K615" s="75">
        <v>1.0800000000000001E-2</v>
      </c>
      <c r="L615" s="75">
        <f t="shared" si="21"/>
        <v>0.57446808510638303</v>
      </c>
      <c r="M615" s="75">
        <v>6.4000000000000003E-3</v>
      </c>
      <c r="N615" s="75">
        <v>1.8700000000000001E-2</v>
      </c>
      <c r="O615" s="75">
        <v>1.0800000000000001E-2</v>
      </c>
      <c r="P615" s="75">
        <f t="shared" si="20"/>
        <v>0.57754010695187163</v>
      </c>
      <c r="Q615" s="75">
        <v>6.4999999999999997E-3</v>
      </c>
      <c r="R615" s="3">
        <v>0</v>
      </c>
      <c r="S615" s="3">
        <v>1</v>
      </c>
      <c r="T615" s="3">
        <v>0</v>
      </c>
      <c r="U615" s="3">
        <v>0</v>
      </c>
      <c r="V615" s="3">
        <v>0</v>
      </c>
      <c r="W615" s="3">
        <v>1</v>
      </c>
      <c r="X615" s="3">
        <v>0</v>
      </c>
      <c r="Y615" s="3">
        <v>0</v>
      </c>
      <c r="Z615" t="s">
        <v>1264</v>
      </c>
    </row>
    <row r="616" spans="1:27" ht="12.5" customHeight="1" x14ac:dyDescent="0.2">
      <c r="A616" s="43" t="s">
        <v>1618</v>
      </c>
      <c r="B616" s="45" t="s">
        <v>1619</v>
      </c>
      <c r="C616" s="3" t="s">
        <v>1617</v>
      </c>
      <c r="D616" s="15">
        <v>42886</v>
      </c>
      <c r="E616" s="15">
        <v>44201</v>
      </c>
      <c r="F616" s="16">
        <v>47.5</v>
      </c>
      <c r="G616" s="17">
        <v>6.25E-2</v>
      </c>
      <c r="H616" s="17" t="s">
        <v>767</v>
      </c>
      <c r="I616" s="68" t="s">
        <v>14</v>
      </c>
      <c r="J616" s="75">
        <v>3.7199999999999997E-2</v>
      </c>
      <c r="K616" s="75">
        <v>2.63E-2</v>
      </c>
      <c r="L616" s="75">
        <f t="shared" si="21"/>
        <v>0.706989247311828</v>
      </c>
      <c r="M616" s="75">
        <v>1.89E-2</v>
      </c>
      <c r="N616" s="75">
        <v>3.61E-2</v>
      </c>
      <c r="O616" s="75">
        <v>2.58E-2</v>
      </c>
      <c r="P616" s="75">
        <f t="shared" si="20"/>
        <v>0.71468144044321325</v>
      </c>
      <c r="Q616" s="75">
        <v>1.8700000000000001E-2</v>
      </c>
      <c r="R616" s="3">
        <v>0</v>
      </c>
      <c r="S616" s="3">
        <v>1</v>
      </c>
      <c r="T616" s="3">
        <v>0</v>
      </c>
      <c r="U616" s="3">
        <v>0</v>
      </c>
      <c r="V616" s="3">
        <v>0</v>
      </c>
      <c r="W616" s="3">
        <v>1</v>
      </c>
      <c r="X616" s="3">
        <v>0</v>
      </c>
      <c r="Y616" s="3">
        <v>0</v>
      </c>
      <c r="Z616" t="s">
        <v>1264</v>
      </c>
    </row>
    <row r="617" spans="1:27" x14ac:dyDescent="0.2">
      <c r="A617" s="43" t="s">
        <v>1620</v>
      </c>
      <c r="B617" s="45" t="s">
        <v>1621</v>
      </c>
      <c r="C617" s="3" t="s">
        <v>1147</v>
      </c>
      <c r="D617" s="15">
        <v>42887</v>
      </c>
      <c r="E617" s="15">
        <v>43986</v>
      </c>
      <c r="F617" s="16">
        <v>66.95</v>
      </c>
      <c r="G617" s="17">
        <v>3.7499999999999999E-2</v>
      </c>
      <c r="H617" s="17" t="s">
        <v>767</v>
      </c>
      <c r="I617" s="68"/>
      <c r="J617" s="75"/>
      <c r="K617" s="75">
        <v>8.0000000000000002E-3</v>
      </c>
      <c r="L617" s="75"/>
      <c r="M617" s="75"/>
      <c r="N617" s="75"/>
      <c r="O617" s="75">
        <v>9.5999999999999992E-3</v>
      </c>
      <c r="P617" s="75"/>
      <c r="Q617" s="75"/>
      <c r="R617" s="3">
        <v>0</v>
      </c>
      <c r="S617" s="3">
        <v>1</v>
      </c>
      <c r="T617" s="3">
        <v>0</v>
      </c>
      <c r="U617" s="3">
        <v>0</v>
      </c>
      <c r="V617" s="3">
        <v>0</v>
      </c>
      <c r="W617" s="3">
        <v>1</v>
      </c>
      <c r="X617" s="3">
        <v>0</v>
      </c>
      <c r="Y617" s="3">
        <v>0</v>
      </c>
      <c r="Z617" t="s">
        <v>1622</v>
      </c>
    </row>
    <row r="618" spans="1:27" x14ac:dyDescent="0.2">
      <c r="A618" s="43" t="s">
        <v>1623</v>
      </c>
      <c r="B618" s="45" t="s">
        <v>1624</v>
      </c>
      <c r="C618" s="3" t="s">
        <v>1147</v>
      </c>
      <c r="D618" s="15">
        <v>42887</v>
      </c>
      <c r="E618" s="15">
        <v>43986</v>
      </c>
      <c r="F618" s="16">
        <v>26.3</v>
      </c>
      <c r="G618" s="17">
        <v>5.2499999999999998E-2</v>
      </c>
      <c r="H618" s="17" t="s">
        <v>767</v>
      </c>
      <c r="I618" s="68"/>
      <c r="J618" s="75"/>
      <c r="K618" s="75">
        <v>1.77E-2</v>
      </c>
      <c r="L618" s="75"/>
      <c r="M618" s="75"/>
      <c r="N618" s="75"/>
      <c r="O618" s="75">
        <v>2.0799999999999999E-2</v>
      </c>
      <c r="P618" s="75"/>
      <c r="Q618" s="75"/>
      <c r="R618" s="3">
        <v>0</v>
      </c>
      <c r="S618" s="3">
        <v>1</v>
      </c>
      <c r="T618" s="3">
        <v>0</v>
      </c>
      <c r="U618" s="3">
        <v>0</v>
      </c>
      <c r="V618" s="3">
        <v>0</v>
      </c>
      <c r="W618" s="3">
        <v>1</v>
      </c>
      <c r="X618" s="3">
        <v>0</v>
      </c>
      <c r="Y618" s="3">
        <v>0</v>
      </c>
      <c r="Z618" t="s">
        <v>1622</v>
      </c>
    </row>
    <row r="619" spans="1:27" x14ac:dyDescent="0.2">
      <c r="A619" s="43" t="s">
        <v>1625</v>
      </c>
      <c r="B619" s="45" t="s">
        <v>1626</v>
      </c>
      <c r="C619" s="3" t="s">
        <v>1147</v>
      </c>
      <c r="D619" s="15">
        <v>42887</v>
      </c>
      <c r="E619" s="15">
        <v>43986</v>
      </c>
      <c r="F619" s="16">
        <v>6.75</v>
      </c>
      <c r="G619" s="17">
        <v>0.16</v>
      </c>
      <c r="H619" s="17" t="s">
        <v>767</v>
      </c>
      <c r="I619" s="68"/>
      <c r="J619" s="75"/>
      <c r="K619" s="75">
        <v>9.9299999999999999E-2</v>
      </c>
      <c r="L619" s="75"/>
      <c r="M619" s="75"/>
      <c r="N619" s="75"/>
      <c r="O619" s="75">
        <v>0.1099</v>
      </c>
      <c r="P619" s="75"/>
      <c r="Q619" s="75"/>
      <c r="R619" s="3">
        <v>0</v>
      </c>
      <c r="S619" s="3">
        <v>1</v>
      </c>
      <c r="T619" s="3">
        <v>0</v>
      </c>
      <c r="U619" s="3">
        <v>0</v>
      </c>
      <c r="V619" s="3">
        <v>0</v>
      </c>
      <c r="W619" s="3">
        <v>1</v>
      </c>
      <c r="X619" s="3">
        <v>0</v>
      </c>
      <c r="Y619" s="3">
        <v>0</v>
      </c>
      <c r="Z619" t="s">
        <v>1622</v>
      </c>
    </row>
    <row r="620" spans="1:27" x14ac:dyDescent="0.2">
      <c r="A620" s="43" t="s">
        <v>1627</v>
      </c>
      <c r="B620" s="45" t="s">
        <v>1628</v>
      </c>
      <c r="C620" s="3" t="s">
        <v>1629</v>
      </c>
      <c r="D620" s="15">
        <v>42898</v>
      </c>
      <c r="E620" s="15">
        <v>44025</v>
      </c>
      <c r="F620" s="16">
        <v>350</v>
      </c>
      <c r="G620" s="17">
        <v>0.02</v>
      </c>
      <c r="H620" s="17" t="s">
        <v>767</v>
      </c>
      <c r="I620" s="68" t="s">
        <v>12</v>
      </c>
      <c r="J620" s="75">
        <v>5.3200000000000001E-3</v>
      </c>
      <c r="K620" s="75">
        <v>4.64E-3</v>
      </c>
      <c r="L620" s="75">
        <f>K620/J620</f>
        <v>0.8721804511278195</v>
      </c>
      <c r="M620" s="75">
        <v>4.1200000000000004E-3</v>
      </c>
      <c r="N620" s="75">
        <v>5.3400000000000001E-3</v>
      </c>
      <c r="O620" s="75">
        <v>4.6600000000000001E-3</v>
      </c>
      <c r="P620" s="75">
        <f>O620/N620</f>
        <v>0.87265917602996257</v>
      </c>
      <c r="Q620" s="75">
        <v>4.13E-3</v>
      </c>
      <c r="R620" s="3">
        <v>0</v>
      </c>
      <c r="S620" s="3">
        <v>1</v>
      </c>
      <c r="T620" s="3">
        <v>0</v>
      </c>
      <c r="U620" s="3">
        <v>0</v>
      </c>
      <c r="V620" s="3">
        <v>0</v>
      </c>
      <c r="W620" s="3">
        <v>1</v>
      </c>
      <c r="X620" s="3">
        <v>0</v>
      </c>
      <c r="Y620" s="3">
        <v>0</v>
      </c>
      <c r="Z620" t="s">
        <v>478</v>
      </c>
      <c r="AA620" t="s">
        <v>1630</v>
      </c>
    </row>
    <row r="621" spans="1:27" x14ac:dyDescent="0.2">
      <c r="A621" s="43" t="s">
        <v>1631</v>
      </c>
      <c r="B621" s="45" t="s">
        <v>1632</v>
      </c>
      <c r="C621" s="3" t="s">
        <v>106</v>
      </c>
      <c r="D621" s="15">
        <v>42905</v>
      </c>
      <c r="E621" s="15">
        <v>44355</v>
      </c>
      <c r="F621" s="16">
        <v>160</v>
      </c>
      <c r="G621" s="17">
        <v>5.7500000000000002E-2</v>
      </c>
      <c r="H621" s="17" t="s">
        <v>767</v>
      </c>
      <c r="I621" s="68" t="s">
        <v>12</v>
      </c>
      <c r="J621" s="75">
        <v>3.6400000000000002E-2</v>
      </c>
      <c r="K621" s="75">
        <v>2.7199999999999998E-2</v>
      </c>
      <c r="L621" s="75">
        <f t="shared" si="21"/>
        <v>0.74725274725274715</v>
      </c>
      <c r="M621" s="75">
        <v>1.9900000000000001E-2</v>
      </c>
      <c r="N621" s="75">
        <v>3.6400000000000002E-2</v>
      </c>
      <c r="O621" s="75">
        <v>2.7199999999999998E-2</v>
      </c>
      <c r="P621" s="75">
        <f t="shared" ref="P621:P684" si="22">O621/N621</f>
        <v>0.74725274725274715</v>
      </c>
      <c r="Q621" s="75">
        <v>1.9900000000000001E-2</v>
      </c>
      <c r="R621" s="3">
        <v>1</v>
      </c>
      <c r="S621" s="3">
        <v>0</v>
      </c>
      <c r="T621" s="3">
        <v>0</v>
      </c>
      <c r="U621" s="3">
        <v>0</v>
      </c>
      <c r="V621" s="3">
        <v>0</v>
      </c>
      <c r="W621" s="3">
        <v>0</v>
      </c>
      <c r="X621" s="3">
        <v>1</v>
      </c>
      <c r="Y621" s="3">
        <v>0</v>
      </c>
      <c r="Z621" t="s">
        <v>1633</v>
      </c>
    </row>
    <row r="622" spans="1:27" x14ac:dyDescent="0.2">
      <c r="A622" s="43" t="s">
        <v>1634</v>
      </c>
      <c r="B622" s="45" t="s">
        <v>1635</v>
      </c>
      <c r="C622" s="3" t="s">
        <v>106</v>
      </c>
      <c r="D622" s="15">
        <v>42905</v>
      </c>
      <c r="E622" s="15">
        <v>44355</v>
      </c>
      <c r="F622" s="16">
        <v>270</v>
      </c>
      <c r="G622" s="17">
        <v>3.5000000000000003E-2</v>
      </c>
      <c r="H622" s="17" t="s">
        <v>767</v>
      </c>
      <c r="I622" s="68" t="s">
        <v>12</v>
      </c>
      <c r="J622" s="75">
        <v>8.8999999999999999E-3</v>
      </c>
      <c r="K622" s="75">
        <v>6.8999999999999999E-3</v>
      </c>
      <c r="L622" s="75">
        <f t="shared" si="21"/>
        <v>0.7752808988764045</v>
      </c>
      <c r="M622" s="75">
        <v>5.4000000000000003E-3</v>
      </c>
      <c r="N622" s="75">
        <v>8.8999999999999999E-3</v>
      </c>
      <c r="O622" s="75">
        <v>6.8999999999999999E-3</v>
      </c>
      <c r="P622" s="75">
        <f t="shared" si="22"/>
        <v>0.7752808988764045</v>
      </c>
      <c r="Q622" s="75">
        <v>5.4000000000000003E-3</v>
      </c>
      <c r="R622" s="3">
        <v>1</v>
      </c>
      <c r="S622" s="3">
        <v>0</v>
      </c>
      <c r="T622" s="3">
        <v>0</v>
      </c>
      <c r="U622" s="3">
        <v>0</v>
      </c>
      <c r="V622" s="3">
        <v>0</v>
      </c>
      <c r="W622" s="3">
        <v>0</v>
      </c>
      <c r="X622" s="3">
        <v>1</v>
      </c>
      <c r="Y622" s="3">
        <v>0</v>
      </c>
      <c r="Z622" t="s">
        <v>1633</v>
      </c>
    </row>
    <row r="623" spans="1:27" x14ac:dyDescent="0.2">
      <c r="A623" s="43" t="s">
        <v>1636</v>
      </c>
      <c r="B623" s="45" t="s">
        <v>1637</v>
      </c>
      <c r="C623" s="3" t="s">
        <v>1638</v>
      </c>
      <c r="D623" s="15">
        <v>42914</v>
      </c>
      <c r="E623" s="15">
        <v>44392</v>
      </c>
      <c r="F623" s="16">
        <v>224</v>
      </c>
      <c r="G623" s="17">
        <v>0.03</v>
      </c>
      <c r="H623" s="17" t="s">
        <v>767</v>
      </c>
      <c r="I623" s="68" t="s">
        <v>12</v>
      </c>
      <c r="J623" s="75">
        <v>3.2099999999999997E-2</v>
      </c>
      <c r="K623" s="75">
        <v>2.24E-2</v>
      </c>
      <c r="L623" s="75">
        <f>K623/J623</f>
        <v>0.69781931464174463</v>
      </c>
      <c r="M623" s="75">
        <v>1.55E-2</v>
      </c>
      <c r="N623" s="75">
        <v>3.2099999999999997E-2</v>
      </c>
      <c r="O623" s="75">
        <v>2.24E-2</v>
      </c>
      <c r="P623" s="75">
        <f>O623/N623</f>
        <v>0.69781931464174463</v>
      </c>
      <c r="Q623" s="75">
        <v>1.55E-2</v>
      </c>
      <c r="R623" s="3">
        <v>0</v>
      </c>
      <c r="S623" s="3">
        <v>1</v>
      </c>
      <c r="T623" s="3">
        <v>0</v>
      </c>
      <c r="U623" s="3">
        <v>0</v>
      </c>
      <c r="V623" s="3">
        <v>0</v>
      </c>
      <c r="W623" s="3">
        <v>1</v>
      </c>
      <c r="X623" s="3">
        <v>0</v>
      </c>
      <c r="Y623" s="3">
        <v>0</v>
      </c>
      <c r="Z623" t="s">
        <v>1639</v>
      </c>
    </row>
    <row r="624" spans="1:27" x14ac:dyDescent="0.2">
      <c r="A624" s="43" t="s">
        <v>1640</v>
      </c>
      <c r="B624" s="45" t="s">
        <v>1641</v>
      </c>
      <c r="C624" s="3" t="s">
        <v>1093</v>
      </c>
      <c r="D624" s="15">
        <v>42915</v>
      </c>
      <c r="E624" s="15">
        <v>44018</v>
      </c>
      <c r="F624" s="16">
        <v>350</v>
      </c>
      <c r="G624" s="17">
        <v>7.2499999999999995E-2</v>
      </c>
      <c r="H624" s="17" t="s">
        <v>767</v>
      </c>
      <c r="I624" s="68" t="s">
        <v>12</v>
      </c>
      <c r="J624" s="75">
        <v>6.3500000000000001E-2</v>
      </c>
      <c r="K624" s="75">
        <v>4.3299999999999998E-2</v>
      </c>
      <c r="L624" s="75">
        <f t="shared" si="21"/>
        <v>0.68188976377952748</v>
      </c>
      <c r="M624" s="75">
        <v>3.0700000000000002E-2</v>
      </c>
      <c r="N624" s="75">
        <v>6.8699999999999997E-2</v>
      </c>
      <c r="O624" s="75">
        <v>4.6699999999999998E-2</v>
      </c>
      <c r="P624" s="75">
        <f t="shared" si="22"/>
        <v>0.67976710334788937</v>
      </c>
      <c r="Q624" s="75">
        <v>3.2500000000000001E-2</v>
      </c>
      <c r="R624" s="3">
        <v>1</v>
      </c>
      <c r="S624" s="3">
        <v>0</v>
      </c>
      <c r="T624" s="3">
        <v>0</v>
      </c>
      <c r="U624" s="3">
        <v>0</v>
      </c>
      <c r="V624" s="3">
        <v>0</v>
      </c>
      <c r="W624" s="3">
        <v>0</v>
      </c>
      <c r="X624" s="3">
        <v>1</v>
      </c>
      <c r="Y624" s="3">
        <v>0</v>
      </c>
      <c r="Z624" t="s">
        <v>1642</v>
      </c>
    </row>
    <row r="625" spans="1:27" x14ac:dyDescent="0.2">
      <c r="A625" s="43" t="s">
        <v>1643</v>
      </c>
      <c r="B625" s="45" t="s">
        <v>1644</v>
      </c>
      <c r="C625" s="3" t="s">
        <v>1421</v>
      </c>
      <c r="D625" s="15">
        <v>42935</v>
      </c>
      <c r="E625" s="15">
        <v>44384</v>
      </c>
      <c r="F625" s="16">
        <v>100</v>
      </c>
      <c r="G625" s="17">
        <v>3.7499999999999999E-2</v>
      </c>
      <c r="H625" s="17" t="s">
        <v>767</v>
      </c>
      <c r="I625" s="68" t="s">
        <v>12</v>
      </c>
      <c r="J625" s="75">
        <v>1.83E-2</v>
      </c>
      <c r="K625" s="75">
        <v>1.11E-2</v>
      </c>
      <c r="L625" s="75">
        <f t="shared" si="21"/>
        <v>0.60655737704918034</v>
      </c>
      <c r="M625" s="75">
        <v>7.0000000000000001E-3</v>
      </c>
      <c r="N625" s="75">
        <v>1.9800000000000002E-2</v>
      </c>
      <c r="O625" s="75">
        <v>1.1900000000000001E-2</v>
      </c>
      <c r="P625" s="75">
        <f t="shared" si="22"/>
        <v>0.60101010101010099</v>
      </c>
      <c r="Q625" s="75">
        <v>7.1999999999999998E-3</v>
      </c>
      <c r="R625" s="3">
        <v>0</v>
      </c>
      <c r="S625" s="3">
        <v>1</v>
      </c>
      <c r="T625" s="3">
        <v>1</v>
      </c>
      <c r="U625" s="3">
        <v>0</v>
      </c>
      <c r="V625" s="3">
        <v>0</v>
      </c>
      <c r="W625" s="3">
        <v>1</v>
      </c>
      <c r="X625" s="3">
        <v>0</v>
      </c>
      <c r="Y625" s="3">
        <v>0</v>
      </c>
      <c r="Z625" t="s">
        <v>1645</v>
      </c>
    </row>
    <row r="626" spans="1:27" x14ac:dyDescent="0.2">
      <c r="A626" s="43" t="s">
        <v>1646</v>
      </c>
      <c r="B626" s="45" t="s">
        <v>1647</v>
      </c>
      <c r="C626" s="3" t="s">
        <v>794</v>
      </c>
      <c r="D626" s="15">
        <v>42951</v>
      </c>
      <c r="E626" s="15">
        <v>44054</v>
      </c>
      <c r="F626" s="16">
        <v>150</v>
      </c>
      <c r="G626" s="17">
        <v>4.4999999999999998E-2</v>
      </c>
      <c r="H626" s="17" t="s">
        <v>767</v>
      </c>
      <c r="I626" s="68" t="s">
        <v>12</v>
      </c>
      <c r="J626" s="75">
        <v>5.7299999999999997E-2</v>
      </c>
      <c r="K626" s="75">
        <v>3.4299999999999997E-2</v>
      </c>
      <c r="L626" s="75">
        <f t="shared" si="21"/>
        <v>0.59860383944153572</v>
      </c>
      <c r="M626" s="75">
        <v>1.4E-2</v>
      </c>
      <c r="N626" s="75">
        <v>5.7299999999999997E-2</v>
      </c>
      <c r="O626" s="75">
        <v>3.4299999999999997E-2</v>
      </c>
      <c r="P626" s="75">
        <f t="shared" si="22"/>
        <v>0.59860383944153572</v>
      </c>
      <c r="Q626" s="75">
        <v>1.4E-2</v>
      </c>
      <c r="R626" s="3">
        <v>0</v>
      </c>
      <c r="S626" s="3">
        <v>0</v>
      </c>
      <c r="T626" s="3">
        <v>0</v>
      </c>
      <c r="U626" s="3">
        <v>1</v>
      </c>
      <c r="V626" s="3">
        <v>1</v>
      </c>
      <c r="W626" s="3">
        <v>0</v>
      </c>
      <c r="X626" s="3">
        <v>0</v>
      </c>
      <c r="Y626" s="3">
        <v>0</v>
      </c>
      <c r="Z626" t="s">
        <v>1648</v>
      </c>
      <c r="AA626" t="s">
        <v>1081</v>
      </c>
    </row>
    <row r="627" spans="1:27" x14ac:dyDescent="0.2">
      <c r="A627" s="43" t="s">
        <v>1649</v>
      </c>
      <c r="B627" s="45" t="s">
        <v>1650</v>
      </c>
      <c r="C627" s="3" t="s">
        <v>1651</v>
      </c>
      <c r="D627" s="15">
        <v>42951</v>
      </c>
      <c r="E627" s="15">
        <v>43819</v>
      </c>
      <c r="F627" s="16">
        <v>100</v>
      </c>
      <c r="G627" s="17">
        <v>9.2999999999999999E-2</v>
      </c>
      <c r="H627" s="17" t="s">
        <v>767</v>
      </c>
      <c r="I627" s="68" t="s">
        <v>12</v>
      </c>
      <c r="J627" s="75">
        <v>7.9699999999999993E-2</v>
      </c>
      <c r="K627" s="75">
        <v>5.5599999999999997E-2</v>
      </c>
      <c r="L627" s="75">
        <f t="shared" si="21"/>
        <v>0.69761606022584699</v>
      </c>
      <c r="M627" s="75">
        <v>3.7100000000000001E-2</v>
      </c>
      <c r="N627" s="75">
        <v>8.2900000000000001E-2</v>
      </c>
      <c r="O627" s="75">
        <v>5.7700000000000001E-2</v>
      </c>
      <c r="P627" s="75">
        <f t="shared" si="22"/>
        <v>0.69601930036188175</v>
      </c>
      <c r="Q627" s="75">
        <v>3.85E-2</v>
      </c>
      <c r="R627" s="3">
        <v>0</v>
      </c>
      <c r="S627" s="3">
        <v>0</v>
      </c>
      <c r="T627" s="3">
        <v>0</v>
      </c>
      <c r="U627" s="3">
        <v>1</v>
      </c>
      <c r="V627" s="3">
        <v>1</v>
      </c>
      <c r="W627" s="3">
        <v>0</v>
      </c>
      <c r="X627" s="3">
        <v>0</v>
      </c>
      <c r="Y627" s="3">
        <v>0</v>
      </c>
      <c r="Z627" t="s">
        <v>1648</v>
      </c>
      <c r="AA627" t="s">
        <v>1081</v>
      </c>
    </row>
    <row r="628" spans="1:27" x14ac:dyDescent="0.2">
      <c r="A628" s="43" t="s">
        <v>1652</v>
      </c>
      <c r="B628" s="45" t="s">
        <v>1653</v>
      </c>
      <c r="C628" s="3" t="s">
        <v>1654</v>
      </c>
      <c r="D628" s="15">
        <v>42951</v>
      </c>
      <c r="E628" s="15">
        <v>43819</v>
      </c>
      <c r="F628" s="16">
        <v>110</v>
      </c>
      <c r="G628" s="17">
        <v>5.8999999999999997E-2</v>
      </c>
      <c r="H628" s="17" t="s">
        <v>767</v>
      </c>
      <c r="I628" s="68" t="s">
        <v>12</v>
      </c>
      <c r="J628" s="75">
        <v>5.8000000000000003E-2</v>
      </c>
      <c r="K628" s="75">
        <v>3.9600000000000003E-2</v>
      </c>
      <c r="L628" s="75">
        <f t="shared" si="21"/>
        <v>0.6827586206896552</v>
      </c>
      <c r="M628" s="75">
        <v>2.5999999999999999E-2</v>
      </c>
      <c r="N628" s="75">
        <v>5.8000000000000003E-2</v>
      </c>
      <c r="O628" s="75">
        <v>3.9600000000000003E-2</v>
      </c>
      <c r="P628" s="75">
        <f t="shared" si="22"/>
        <v>0.6827586206896552</v>
      </c>
      <c r="Q628" s="75">
        <v>2.5999999999999999E-2</v>
      </c>
      <c r="R628" s="3">
        <v>0</v>
      </c>
      <c r="S628" s="3">
        <v>0</v>
      </c>
      <c r="T628" s="3">
        <v>0</v>
      </c>
      <c r="U628" s="3">
        <v>1</v>
      </c>
      <c r="V628" s="3">
        <v>1</v>
      </c>
      <c r="W628" s="3">
        <v>0</v>
      </c>
      <c r="X628" s="3">
        <v>0</v>
      </c>
      <c r="Y628" s="3">
        <v>0</v>
      </c>
      <c r="Z628" t="s">
        <v>1648</v>
      </c>
      <c r="AA628" t="s">
        <v>1081</v>
      </c>
    </row>
    <row r="629" spans="1:27" x14ac:dyDescent="0.2">
      <c r="A629" s="43" t="s">
        <v>1655</v>
      </c>
      <c r="B629" s="45" t="s">
        <v>1656</v>
      </c>
      <c r="C629" s="3" t="s">
        <v>1657</v>
      </c>
      <c r="D629" s="15">
        <v>43042</v>
      </c>
      <c r="E629" s="15">
        <v>44141</v>
      </c>
      <c r="F629" s="16">
        <v>75</v>
      </c>
      <c r="G629" s="17">
        <v>7.4999999999999997E-2</v>
      </c>
      <c r="H629" s="17" t="s">
        <v>767</v>
      </c>
      <c r="I629" s="68" t="s">
        <v>12</v>
      </c>
      <c r="J629" s="75">
        <v>5.1299999999999998E-2</v>
      </c>
      <c r="K629" s="75">
        <v>3.3700000000000001E-2</v>
      </c>
      <c r="L629" s="75">
        <f t="shared" si="21"/>
        <v>0.65692007797270957</v>
      </c>
      <c r="M629" s="75">
        <v>2.0899999999999998E-2</v>
      </c>
      <c r="N629" s="75">
        <v>5.5599999999999997E-2</v>
      </c>
      <c r="O629" s="75">
        <v>3.6799999999999999E-2</v>
      </c>
      <c r="P629" s="75">
        <f t="shared" si="22"/>
        <v>0.66187050359712229</v>
      </c>
      <c r="Q629" s="75">
        <v>2.29E-2</v>
      </c>
      <c r="R629" s="3">
        <v>1</v>
      </c>
      <c r="S629" s="3">
        <v>0</v>
      </c>
      <c r="T629" s="3">
        <v>0</v>
      </c>
      <c r="U629" s="3">
        <v>0</v>
      </c>
      <c r="V629" s="3">
        <v>0</v>
      </c>
      <c r="W629" s="3">
        <v>1</v>
      </c>
      <c r="X629" s="3">
        <v>0</v>
      </c>
      <c r="Y629" s="3">
        <v>0</v>
      </c>
      <c r="Z629" t="s">
        <v>1504</v>
      </c>
    </row>
    <row r="630" spans="1:27" x14ac:dyDescent="0.2">
      <c r="A630" s="43" t="s">
        <v>1658</v>
      </c>
      <c r="B630" s="45" t="s">
        <v>1659</v>
      </c>
      <c r="C630" s="3" t="s">
        <v>1657</v>
      </c>
      <c r="D630" s="15">
        <v>43042</v>
      </c>
      <c r="E630" s="15">
        <v>44141</v>
      </c>
      <c r="F630" s="16">
        <v>75</v>
      </c>
      <c r="G630" s="17">
        <v>0.17499999999999999</v>
      </c>
      <c r="H630" s="17" t="s">
        <v>767</v>
      </c>
      <c r="I630" s="68" t="s">
        <v>12</v>
      </c>
      <c r="J630" s="75">
        <v>0.17530000000000001</v>
      </c>
      <c r="K630" s="75">
        <v>9.7199999999999995E-2</v>
      </c>
      <c r="L630" s="75">
        <f t="shared" si="21"/>
        <v>0.55447803764974324</v>
      </c>
      <c r="M630" s="75">
        <v>5.1299999999999998E-2</v>
      </c>
      <c r="N630" s="75">
        <v>0.1918</v>
      </c>
      <c r="O630" s="75">
        <v>0.1066</v>
      </c>
      <c r="P630" s="75">
        <f t="shared" si="22"/>
        <v>0.55578727841501563</v>
      </c>
      <c r="Q630" s="75">
        <v>5.5599999999999997E-2</v>
      </c>
      <c r="R630" s="3">
        <v>1</v>
      </c>
      <c r="S630" s="3">
        <v>0</v>
      </c>
      <c r="T630" s="3">
        <v>0</v>
      </c>
      <c r="U630" s="3">
        <v>0</v>
      </c>
      <c r="V630" s="3">
        <v>0</v>
      </c>
      <c r="W630" s="3">
        <v>1</v>
      </c>
      <c r="X630" s="3">
        <v>0</v>
      </c>
      <c r="Y630" s="3">
        <v>0</v>
      </c>
      <c r="Z630" t="s">
        <v>1504</v>
      </c>
    </row>
    <row r="631" spans="1:27" x14ac:dyDescent="0.2">
      <c r="A631" s="43" t="s">
        <v>1660</v>
      </c>
      <c r="B631" s="45" t="s">
        <v>1661</v>
      </c>
      <c r="C631" s="3" t="s">
        <v>1439</v>
      </c>
      <c r="D631" s="15">
        <v>43056</v>
      </c>
      <c r="E631" s="15">
        <v>43440</v>
      </c>
      <c r="F631" s="16">
        <v>55</v>
      </c>
      <c r="G631" s="17">
        <v>0.21</v>
      </c>
      <c r="H631" s="17" t="s">
        <v>767</v>
      </c>
      <c r="I631" s="68" t="s">
        <v>12</v>
      </c>
      <c r="J631" s="75">
        <v>0.23169999999999999</v>
      </c>
      <c r="K631" s="75">
        <v>0.1575</v>
      </c>
      <c r="L631" s="75">
        <f t="shared" si="21"/>
        <v>0.6797583081570997</v>
      </c>
      <c r="M631" s="75">
        <v>0.1089</v>
      </c>
      <c r="N631" s="75">
        <v>0.25040000000000001</v>
      </c>
      <c r="O631" s="75">
        <v>0.17349999999999999</v>
      </c>
      <c r="P631" s="75">
        <f t="shared" si="22"/>
        <v>0.6928913738019169</v>
      </c>
      <c r="Q631" s="75">
        <v>0.12189999999999999</v>
      </c>
      <c r="R631" s="3">
        <v>0</v>
      </c>
      <c r="S631" s="3">
        <v>1</v>
      </c>
      <c r="T631" s="3">
        <v>0</v>
      </c>
      <c r="U631" s="3">
        <v>0</v>
      </c>
      <c r="V631" s="3">
        <v>0</v>
      </c>
      <c r="W631" s="3">
        <v>1</v>
      </c>
      <c r="X631" s="3">
        <v>0</v>
      </c>
      <c r="Y631" s="3">
        <v>0</v>
      </c>
      <c r="Z631" t="s">
        <v>51</v>
      </c>
    </row>
    <row r="632" spans="1:27" x14ac:dyDescent="0.2">
      <c r="A632" s="43" t="s">
        <v>1662</v>
      </c>
      <c r="B632" s="45" t="s">
        <v>1663</v>
      </c>
      <c r="C632" s="3" t="s">
        <v>1439</v>
      </c>
      <c r="D632" s="15">
        <v>43056</v>
      </c>
      <c r="E632" s="15">
        <v>44536</v>
      </c>
      <c r="F632" s="16">
        <v>110</v>
      </c>
      <c r="G632" s="17">
        <v>0.125</v>
      </c>
      <c r="H632" s="17" t="s">
        <v>767</v>
      </c>
      <c r="I632" s="68" t="s">
        <v>12</v>
      </c>
      <c r="J632" s="75">
        <v>0.13139999999999999</v>
      </c>
      <c r="K632" s="75">
        <v>7.3300000000000004E-2</v>
      </c>
      <c r="L632" s="75">
        <f t="shared" si="21"/>
        <v>0.55783866057838671</v>
      </c>
      <c r="M632" s="75">
        <v>4.1099999999999998E-2</v>
      </c>
      <c r="N632" s="75">
        <v>0.1474</v>
      </c>
      <c r="O632" s="75">
        <v>8.3500000000000005E-2</v>
      </c>
      <c r="P632" s="75">
        <f t="shared" si="22"/>
        <v>0.56648575305291726</v>
      </c>
      <c r="Q632" s="75">
        <v>4.7199999999999999E-2</v>
      </c>
      <c r="R632" s="3">
        <v>0</v>
      </c>
      <c r="S632" s="3">
        <v>1</v>
      </c>
      <c r="T632" s="3">
        <v>0</v>
      </c>
      <c r="U632" s="3">
        <v>0</v>
      </c>
      <c r="V632" s="3">
        <v>0</v>
      </c>
      <c r="W632" s="3">
        <v>1</v>
      </c>
      <c r="X632" s="3">
        <v>0</v>
      </c>
      <c r="Y632" s="3">
        <v>0</v>
      </c>
      <c r="Z632" t="s">
        <v>51</v>
      </c>
    </row>
    <row r="633" spans="1:27" x14ac:dyDescent="0.2">
      <c r="A633" s="43" t="s">
        <v>1664</v>
      </c>
      <c r="B633" s="45" t="s">
        <v>1665</v>
      </c>
      <c r="C633" s="3" t="s">
        <v>1439</v>
      </c>
      <c r="D633" s="15">
        <v>43056</v>
      </c>
      <c r="E633" s="15">
        <v>44536</v>
      </c>
      <c r="F633" s="16">
        <v>130</v>
      </c>
      <c r="G633" s="17">
        <v>5.5E-2</v>
      </c>
      <c r="H633" s="17" t="s">
        <v>99</v>
      </c>
      <c r="I633" s="68" t="s">
        <v>12</v>
      </c>
      <c r="J633" s="75">
        <v>4.3999999999999997E-2</v>
      </c>
      <c r="K633" s="75">
        <v>2.8400000000000002E-2</v>
      </c>
      <c r="L633" s="75">
        <f t="shared" si="21"/>
        <v>0.6454545454545455</v>
      </c>
      <c r="M633" s="75">
        <v>2.06E-2</v>
      </c>
      <c r="N633" s="75">
        <v>4.6100000000000002E-2</v>
      </c>
      <c r="O633" s="75">
        <v>3.2399999999999998E-2</v>
      </c>
      <c r="P633" s="75">
        <f t="shared" si="22"/>
        <v>0.70281995661605201</v>
      </c>
      <c r="Q633" s="75">
        <v>2.3300000000000001E-2</v>
      </c>
      <c r="R633" s="3">
        <v>0</v>
      </c>
      <c r="S633" s="3">
        <v>1</v>
      </c>
      <c r="T633" s="3">
        <v>0</v>
      </c>
      <c r="U633" s="3">
        <v>0</v>
      </c>
      <c r="V633" s="3">
        <v>0</v>
      </c>
      <c r="W633" s="3">
        <v>1</v>
      </c>
      <c r="X633" s="3">
        <v>0</v>
      </c>
      <c r="Y633" s="3">
        <v>0</v>
      </c>
      <c r="Z633" t="s">
        <v>51</v>
      </c>
    </row>
    <row r="634" spans="1:27" x14ac:dyDescent="0.2">
      <c r="A634" s="43" t="s">
        <v>1666</v>
      </c>
      <c r="B634" s="45" t="s">
        <v>1667</v>
      </c>
      <c r="C634" s="3" t="s">
        <v>1668</v>
      </c>
      <c r="D634" s="15">
        <v>43069</v>
      </c>
      <c r="E634" s="15">
        <v>44175</v>
      </c>
      <c r="F634" s="16">
        <v>200</v>
      </c>
      <c r="G634" s="17">
        <v>0.04</v>
      </c>
      <c r="H634" s="17" t="s">
        <v>767</v>
      </c>
      <c r="I634" s="68" t="s">
        <v>13</v>
      </c>
      <c r="J634" s="75">
        <v>1.3899999999999999E-2</v>
      </c>
      <c r="K634" s="75">
        <v>1.32E-2</v>
      </c>
      <c r="L634" s="75">
        <f t="shared" si="21"/>
        <v>0.94964028776978426</v>
      </c>
      <c r="M634" s="75">
        <v>1.2500000000000001E-2</v>
      </c>
      <c r="N634" s="75">
        <v>1.3899999999999999E-2</v>
      </c>
      <c r="O634" s="75">
        <v>1.32E-2</v>
      </c>
      <c r="P634" s="75">
        <f t="shared" si="22"/>
        <v>0.94964028776978426</v>
      </c>
      <c r="Q634" s="75">
        <v>1.2500000000000001E-2</v>
      </c>
      <c r="R634" s="3">
        <v>0</v>
      </c>
      <c r="S634" s="3">
        <v>1</v>
      </c>
      <c r="T634" s="3">
        <v>0</v>
      </c>
      <c r="U634" s="3">
        <v>0</v>
      </c>
      <c r="V634" s="3">
        <v>1</v>
      </c>
      <c r="W634" s="3">
        <v>0</v>
      </c>
      <c r="X634" s="3">
        <v>0</v>
      </c>
      <c r="Y634" s="3">
        <v>0</v>
      </c>
      <c r="Z634" t="s">
        <v>1493</v>
      </c>
    </row>
    <row r="635" spans="1:27" x14ac:dyDescent="0.2">
      <c r="A635" s="43" t="s">
        <v>1669</v>
      </c>
      <c r="B635" s="45" t="s">
        <v>1670</v>
      </c>
      <c r="C635" s="3" t="s">
        <v>1668</v>
      </c>
      <c r="D635" s="15">
        <v>43069</v>
      </c>
      <c r="E635" s="15">
        <v>44175</v>
      </c>
      <c r="F635" s="16">
        <v>200</v>
      </c>
      <c r="G635" s="17">
        <v>5.2499999999999998E-2</v>
      </c>
      <c r="H635" s="17" t="s">
        <v>767</v>
      </c>
      <c r="I635" s="68" t="s">
        <v>13</v>
      </c>
      <c r="J635" s="75">
        <v>3.0499999999999999E-2</v>
      </c>
      <c r="K635" s="75">
        <v>2.7900000000000001E-2</v>
      </c>
      <c r="L635" s="75">
        <f t="shared" si="21"/>
        <v>0.9147540983606558</v>
      </c>
      <c r="M635" s="75">
        <v>2.5499999999999998E-2</v>
      </c>
      <c r="N635" s="75">
        <v>3.0499999999999999E-2</v>
      </c>
      <c r="O635" s="75">
        <v>2.7900000000000001E-2</v>
      </c>
      <c r="P635" s="75">
        <f t="shared" si="22"/>
        <v>0.9147540983606558</v>
      </c>
      <c r="Q635" s="75">
        <v>2.5499999999999998E-2</v>
      </c>
      <c r="R635" s="3">
        <v>0</v>
      </c>
      <c r="S635" s="3">
        <v>1</v>
      </c>
      <c r="T635" s="3">
        <v>0</v>
      </c>
      <c r="U635" s="3">
        <v>0</v>
      </c>
      <c r="V635" s="3">
        <v>1</v>
      </c>
      <c r="W635" s="3">
        <v>0</v>
      </c>
      <c r="X635" s="3">
        <v>0</v>
      </c>
      <c r="Y635" s="3">
        <v>0</v>
      </c>
      <c r="Z635" t="s">
        <v>1493</v>
      </c>
    </row>
    <row r="636" spans="1:27" x14ac:dyDescent="0.2">
      <c r="A636" s="43" t="s">
        <v>1671</v>
      </c>
      <c r="B636" s="45" t="s">
        <v>1672</v>
      </c>
      <c r="C636" s="3" t="s">
        <v>889</v>
      </c>
      <c r="D636" s="15">
        <v>43084</v>
      </c>
      <c r="E636" s="15">
        <v>44580</v>
      </c>
      <c r="F636" s="16">
        <v>53</v>
      </c>
      <c r="G636" s="17">
        <v>0.08</v>
      </c>
      <c r="H636" s="17" t="s">
        <v>767</v>
      </c>
      <c r="I636" s="68" t="s">
        <v>12</v>
      </c>
      <c r="J636" s="75">
        <v>7.5700000000000003E-2</v>
      </c>
      <c r="K636" s="75">
        <v>6.7500000000000004E-2</v>
      </c>
      <c r="L636" s="75">
        <f t="shared" si="21"/>
        <v>0.89167767503302509</v>
      </c>
      <c r="M636" s="75">
        <v>6.0600000000000001E-2</v>
      </c>
      <c r="N636" s="75">
        <v>7.5700000000000003E-2</v>
      </c>
      <c r="O636" s="75">
        <v>6.7500000000000004E-2</v>
      </c>
      <c r="P636" s="75">
        <f t="shared" si="22"/>
        <v>0.89167767503302509</v>
      </c>
      <c r="Q636" s="75">
        <v>6.0600000000000001E-2</v>
      </c>
      <c r="R636" s="3">
        <v>0</v>
      </c>
      <c r="S636" s="3">
        <v>1</v>
      </c>
      <c r="T636" s="3">
        <v>0</v>
      </c>
      <c r="U636" s="3">
        <v>0</v>
      </c>
      <c r="V636" s="3">
        <v>0</v>
      </c>
      <c r="W636" s="3">
        <v>1</v>
      </c>
      <c r="X636" s="3">
        <v>0</v>
      </c>
      <c r="Y636" s="3">
        <v>0</v>
      </c>
      <c r="Z636" t="s">
        <v>1673</v>
      </c>
    </row>
    <row r="637" spans="1:27" x14ac:dyDescent="0.2">
      <c r="A637" s="43" t="s">
        <v>1674</v>
      </c>
      <c r="B637" s="45" t="s">
        <v>1675</v>
      </c>
      <c r="C637" s="3" t="s">
        <v>889</v>
      </c>
      <c r="D637" s="15">
        <v>43084</v>
      </c>
      <c r="E637" s="15">
        <v>44580</v>
      </c>
      <c r="F637" s="16">
        <v>53</v>
      </c>
      <c r="G637" s="17">
        <v>6.5000000000000002E-2</v>
      </c>
      <c r="H637" s="17" t="s">
        <v>767</v>
      </c>
      <c r="I637" s="68" t="s">
        <v>12</v>
      </c>
      <c r="J637" s="75">
        <v>6.0600000000000001E-2</v>
      </c>
      <c r="K637" s="75">
        <v>5.5199999999999999E-2</v>
      </c>
      <c r="L637" s="75">
        <f t="shared" si="21"/>
        <v>0.91089108910891081</v>
      </c>
      <c r="M637" s="75">
        <v>5.0099999999999999E-2</v>
      </c>
      <c r="N637" s="75">
        <v>6.0600000000000001E-2</v>
      </c>
      <c r="O637" s="75">
        <v>5.5199999999999999E-2</v>
      </c>
      <c r="P637" s="75">
        <f t="shared" si="22"/>
        <v>0.91089108910891081</v>
      </c>
      <c r="Q637" s="75">
        <v>5.0099999999999999E-2</v>
      </c>
      <c r="R637" s="3">
        <v>0</v>
      </c>
      <c r="S637" s="3">
        <v>1</v>
      </c>
      <c r="T637" s="3">
        <v>0</v>
      </c>
      <c r="U637" s="3">
        <v>0</v>
      </c>
      <c r="V637" s="3">
        <v>0</v>
      </c>
      <c r="W637" s="3">
        <v>1</v>
      </c>
      <c r="X637" s="3">
        <v>0</v>
      </c>
      <c r="Y637" s="3">
        <v>0</v>
      </c>
      <c r="Z637" t="s">
        <v>1673</v>
      </c>
    </row>
    <row r="638" spans="1:27" x14ac:dyDescent="0.2">
      <c r="A638" s="43" t="s">
        <v>1676</v>
      </c>
      <c r="B638" s="45" t="s">
        <v>1677</v>
      </c>
      <c r="C638" s="3" t="s">
        <v>1093</v>
      </c>
      <c r="D638" s="15">
        <v>43096</v>
      </c>
      <c r="E638" s="15">
        <v>44569</v>
      </c>
      <c r="F638" s="16">
        <v>150</v>
      </c>
      <c r="G638" s="17">
        <v>7.2499999999999995E-2</v>
      </c>
      <c r="H638" s="17" t="s">
        <v>767</v>
      </c>
      <c r="I638" s="68" t="s">
        <v>12</v>
      </c>
      <c r="J638" s="75">
        <v>3.7900000000000003E-2</v>
      </c>
      <c r="K638" s="75">
        <v>3.4099999999999998E-2</v>
      </c>
      <c r="L638" s="75">
        <f t="shared" si="21"/>
        <v>0.89973614775725586</v>
      </c>
      <c r="M638" s="75">
        <v>0.03</v>
      </c>
      <c r="N638" s="75">
        <v>4.2700000000000002E-2</v>
      </c>
      <c r="O638" s="75">
        <v>3.7900000000000003E-2</v>
      </c>
      <c r="P638" s="75">
        <f t="shared" si="22"/>
        <v>0.88758782201405151</v>
      </c>
      <c r="Q638" s="75">
        <v>3.3099999999999997E-2</v>
      </c>
      <c r="R638" s="3">
        <v>1</v>
      </c>
      <c r="S638" s="3">
        <v>0</v>
      </c>
      <c r="T638" s="3">
        <v>0</v>
      </c>
      <c r="U638" s="3">
        <v>0</v>
      </c>
      <c r="V638" s="3">
        <v>0</v>
      </c>
      <c r="W638" s="3">
        <v>0</v>
      </c>
      <c r="X638" s="3">
        <v>1</v>
      </c>
      <c r="Y638" s="3">
        <v>0</v>
      </c>
      <c r="Z638" t="s">
        <v>1678</v>
      </c>
    </row>
    <row r="639" spans="1:27" x14ac:dyDescent="0.2">
      <c r="A639" s="43" t="s">
        <v>1679</v>
      </c>
      <c r="B639" s="45" t="s">
        <v>1680</v>
      </c>
      <c r="C639" s="3" t="s">
        <v>1093</v>
      </c>
      <c r="D639" s="15">
        <v>43096</v>
      </c>
      <c r="E639" s="15">
        <v>44569</v>
      </c>
      <c r="F639" s="16">
        <v>150</v>
      </c>
      <c r="G639" s="17">
        <v>0.09</v>
      </c>
      <c r="H639" s="17" t="s">
        <v>767</v>
      </c>
      <c r="I639" s="68" t="s">
        <v>12</v>
      </c>
      <c r="J639" s="75">
        <v>5.11E-2</v>
      </c>
      <c r="K639" s="75">
        <v>4.4299999999999999E-2</v>
      </c>
      <c r="L639" s="75">
        <f t="shared" si="21"/>
        <v>0.86692759295499022</v>
      </c>
      <c r="M639" s="75">
        <v>3.7900000000000003E-2</v>
      </c>
      <c r="N639" s="75">
        <v>5.7200000000000001E-2</v>
      </c>
      <c r="O639" s="75">
        <v>4.9399999999999999E-2</v>
      </c>
      <c r="P639" s="75">
        <f t="shared" si="22"/>
        <v>0.86363636363636365</v>
      </c>
      <c r="Q639" s="75">
        <v>4.2700000000000002E-2</v>
      </c>
      <c r="R639" s="3">
        <v>1</v>
      </c>
      <c r="S639" s="3">
        <v>0</v>
      </c>
      <c r="T639" s="3">
        <v>0</v>
      </c>
      <c r="U639" s="3">
        <v>0</v>
      </c>
      <c r="V639" s="3">
        <v>0</v>
      </c>
      <c r="W639" s="3">
        <v>0</v>
      </c>
      <c r="X639" s="3">
        <v>1</v>
      </c>
      <c r="Y639" s="3">
        <v>0</v>
      </c>
      <c r="Z639" t="s">
        <v>1678</v>
      </c>
    </row>
    <row r="640" spans="1:27" x14ac:dyDescent="0.2">
      <c r="A640" s="46" t="s">
        <v>1681</v>
      </c>
      <c r="B640" s="47" t="s">
        <v>1682</v>
      </c>
      <c r="C640" s="13" t="s">
        <v>1093</v>
      </c>
      <c r="D640" s="10">
        <v>43096</v>
      </c>
      <c r="E640" s="10">
        <v>44569</v>
      </c>
      <c r="F640" s="11">
        <v>100</v>
      </c>
      <c r="G640" s="12">
        <v>0.11</v>
      </c>
      <c r="H640" s="12" t="s">
        <v>767</v>
      </c>
      <c r="I640" s="67" t="s">
        <v>12</v>
      </c>
      <c r="J640" s="72">
        <v>6.2399999999999997E-2</v>
      </c>
      <c r="K640" s="72">
        <v>5.6399999999999999E-2</v>
      </c>
      <c r="L640" s="72">
        <f t="shared" si="21"/>
        <v>0.90384615384615385</v>
      </c>
      <c r="M640" s="72">
        <v>5.11E-2</v>
      </c>
      <c r="N640" s="72">
        <v>6.9500000000000006E-2</v>
      </c>
      <c r="O640" s="72">
        <v>6.2899999999999998E-2</v>
      </c>
      <c r="P640" s="72">
        <f t="shared" si="22"/>
        <v>0.90503597122302148</v>
      </c>
      <c r="Q640" s="72">
        <v>5.7200000000000001E-2</v>
      </c>
      <c r="R640" s="13">
        <v>1</v>
      </c>
      <c r="S640" s="13">
        <v>0</v>
      </c>
      <c r="T640" s="13">
        <v>0</v>
      </c>
      <c r="U640" s="13">
        <v>0</v>
      </c>
      <c r="V640" s="13">
        <v>0</v>
      </c>
      <c r="W640" s="13">
        <v>0</v>
      </c>
      <c r="X640" s="13">
        <v>1</v>
      </c>
      <c r="Y640" s="13">
        <v>0</v>
      </c>
      <c r="Z640" s="9" t="s">
        <v>1678</v>
      </c>
      <c r="AA640" s="9"/>
    </row>
    <row r="641" spans="1:27" x14ac:dyDescent="0.2">
      <c r="A641" s="43" t="s">
        <v>1683</v>
      </c>
      <c r="B641" s="45" t="s">
        <v>1684</v>
      </c>
      <c r="C641" s="3" t="s">
        <v>1685</v>
      </c>
      <c r="D641" s="15">
        <v>43138</v>
      </c>
      <c r="E641" s="15">
        <v>44242</v>
      </c>
      <c r="F641" s="16">
        <v>500</v>
      </c>
      <c r="G641" s="17">
        <v>2.5000000000000001E-2</v>
      </c>
      <c r="H641" s="17" t="s">
        <v>767</v>
      </c>
      <c r="I641" s="68" t="s">
        <v>12</v>
      </c>
      <c r="J641" s="75">
        <v>1.35E-2</v>
      </c>
      <c r="K641" s="75">
        <v>8.6E-3</v>
      </c>
      <c r="L641" s="75">
        <f t="shared" si="21"/>
        <v>0.63703703703703707</v>
      </c>
      <c r="M641" s="75">
        <v>4.4000000000000003E-3</v>
      </c>
      <c r="N641" s="75">
        <v>1.35E-2</v>
      </c>
      <c r="O641" s="75">
        <v>8.6E-3</v>
      </c>
      <c r="P641" s="75">
        <f t="shared" si="22"/>
        <v>0.63703703703703707</v>
      </c>
      <c r="Q641" s="75">
        <v>4.4000000000000003E-3</v>
      </c>
      <c r="R641" s="3">
        <v>0</v>
      </c>
      <c r="S641" s="3">
        <v>0</v>
      </c>
      <c r="T641" s="3">
        <v>0</v>
      </c>
      <c r="U641" s="3">
        <v>1</v>
      </c>
      <c r="V641" s="3">
        <v>1</v>
      </c>
      <c r="W641" s="3">
        <v>0</v>
      </c>
      <c r="X641" s="3">
        <v>0</v>
      </c>
      <c r="Y641" s="3">
        <v>0</v>
      </c>
      <c r="Z641" t="s">
        <v>1648</v>
      </c>
      <c r="AA641" t="s">
        <v>1686</v>
      </c>
    </row>
    <row r="642" spans="1:27" x14ac:dyDescent="0.2">
      <c r="A642" s="43" t="s">
        <v>1687</v>
      </c>
      <c r="B642" s="45" t="s">
        <v>1688</v>
      </c>
      <c r="C642" s="3" t="s">
        <v>1689</v>
      </c>
      <c r="D642" s="15">
        <v>43138</v>
      </c>
      <c r="E642" s="15">
        <v>44242</v>
      </c>
      <c r="F642" s="16">
        <v>400</v>
      </c>
      <c r="G642" s="17">
        <v>0.03</v>
      </c>
      <c r="H642" s="17" t="s">
        <v>767</v>
      </c>
      <c r="I642" s="68" t="s">
        <v>12</v>
      </c>
      <c r="J642" s="75">
        <v>2.7799999999999998E-2</v>
      </c>
      <c r="K642" s="75">
        <v>1.5599999999999999E-2</v>
      </c>
      <c r="L642" s="75">
        <f t="shared" si="21"/>
        <v>0.5611510791366906</v>
      </c>
      <c r="M642" s="75">
        <v>7.9000000000000008E-3</v>
      </c>
      <c r="N642" s="75">
        <v>2.7799999999999998E-2</v>
      </c>
      <c r="O642" s="75">
        <v>1.5599999999999999E-2</v>
      </c>
      <c r="P642" s="75">
        <f t="shared" si="22"/>
        <v>0.5611510791366906</v>
      </c>
      <c r="Q642" s="75">
        <v>7.9000000000000008E-3</v>
      </c>
      <c r="R642" s="3">
        <v>0</v>
      </c>
      <c r="S642" s="3">
        <v>0</v>
      </c>
      <c r="T642" s="3">
        <v>0</v>
      </c>
      <c r="U642" s="3">
        <v>1</v>
      </c>
      <c r="V642" s="3">
        <v>1</v>
      </c>
      <c r="W642" s="3">
        <v>0</v>
      </c>
      <c r="X642" s="3">
        <v>0</v>
      </c>
      <c r="Y642" s="3">
        <v>0</v>
      </c>
      <c r="Z642" t="s">
        <v>1648</v>
      </c>
      <c r="AA642" t="s">
        <v>1690</v>
      </c>
    </row>
    <row r="643" spans="1:27" x14ac:dyDescent="0.2">
      <c r="A643" s="43" t="s">
        <v>1691</v>
      </c>
      <c r="B643" s="45" t="s">
        <v>1692</v>
      </c>
      <c r="C643" s="3" t="s">
        <v>401</v>
      </c>
      <c r="D643" s="15">
        <v>43138</v>
      </c>
      <c r="E643" s="15">
        <v>43875</v>
      </c>
      <c r="F643" s="16">
        <v>160</v>
      </c>
      <c r="G643" s="17">
        <v>2.5000000000000001E-2</v>
      </c>
      <c r="H643" s="17" t="s">
        <v>767</v>
      </c>
      <c r="I643" s="68" t="s">
        <v>12</v>
      </c>
      <c r="J643" s="75">
        <v>1.09E-2</v>
      </c>
      <c r="K643" s="75">
        <v>7.9000000000000008E-3</v>
      </c>
      <c r="L643" s="75">
        <f t="shared" si="21"/>
        <v>0.72477064220183496</v>
      </c>
      <c r="M643" s="75">
        <v>4.8999999999999998E-3</v>
      </c>
      <c r="N643" s="75">
        <v>1.09E-2</v>
      </c>
      <c r="O643" s="75">
        <v>7.9000000000000008E-3</v>
      </c>
      <c r="P643" s="75">
        <f t="shared" si="22"/>
        <v>0.72477064220183496</v>
      </c>
      <c r="Q643" s="75">
        <v>4.8999999999999998E-3</v>
      </c>
      <c r="R643" s="3">
        <v>0</v>
      </c>
      <c r="S643" s="3">
        <v>0</v>
      </c>
      <c r="T643" s="3">
        <v>0</v>
      </c>
      <c r="U643" s="3">
        <v>1</v>
      </c>
      <c r="V643" s="3">
        <v>0</v>
      </c>
      <c r="W643" s="3">
        <v>0</v>
      </c>
      <c r="X643" s="3">
        <v>1</v>
      </c>
      <c r="Y643" s="3">
        <v>0</v>
      </c>
      <c r="Z643" t="s">
        <v>1648</v>
      </c>
      <c r="AA643" t="s">
        <v>1693</v>
      </c>
    </row>
    <row r="644" spans="1:27" x14ac:dyDescent="0.2">
      <c r="A644" s="43" t="s">
        <v>1694</v>
      </c>
      <c r="B644" s="45" t="s">
        <v>1695</v>
      </c>
      <c r="C644" s="3" t="s">
        <v>401</v>
      </c>
      <c r="D644" s="15">
        <v>43138</v>
      </c>
      <c r="E644" s="15">
        <v>43875</v>
      </c>
      <c r="F644" s="16">
        <v>100</v>
      </c>
      <c r="G644" s="17">
        <v>8.2500000000000004E-2</v>
      </c>
      <c r="H644" s="17" t="s">
        <v>767</v>
      </c>
      <c r="I644" s="68" t="s">
        <v>12</v>
      </c>
      <c r="J644" s="75">
        <v>8.2500000000000004E-2</v>
      </c>
      <c r="K644" s="75">
        <v>6.54E-2</v>
      </c>
      <c r="L644" s="75">
        <f t="shared" si="21"/>
        <v>0.79272727272727272</v>
      </c>
      <c r="M644" s="75">
        <v>4.53E-2</v>
      </c>
      <c r="N644" s="75">
        <v>8.2500000000000004E-2</v>
      </c>
      <c r="O644" s="75">
        <v>6.54E-2</v>
      </c>
      <c r="P644" s="75">
        <f t="shared" si="22"/>
        <v>0.79272727272727272</v>
      </c>
      <c r="Q644" s="75">
        <v>4.53E-2</v>
      </c>
      <c r="R644" s="3">
        <v>0</v>
      </c>
      <c r="S644" s="3">
        <v>0</v>
      </c>
      <c r="T644" s="3">
        <v>0</v>
      </c>
      <c r="U644" s="3">
        <v>1</v>
      </c>
      <c r="V644" s="3">
        <v>0</v>
      </c>
      <c r="W644" s="3">
        <v>0</v>
      </c>
      <c r="X644" s="3">
        <v>1</v>
      </c>
      <c r="Y644" s="3">
        <v>0</v>
      </c>
      <c r="Z644" t="s">
        <v>1648</v>
      </c>
      <c r="AA644" t="s">
        <v>1693</v>
      </c>
    </row>
    <row r="645" spans="1:27" x14ac:dyDescent="0.2">
      <c r="A645" s="43" t="s">
        <v>1696</v>
      </c>
      <c r="B645" s="45" t="s">
        <v>1697</v>
      </c>
      <c r="C645" s="3" t="s">
        <v>1698</v>
      </c>
      <c r="D645" s="15">
        <v>43138</v>
      </c>
      <c r="E645" s="15">
        <v>44242</v>
      </c>
      <c r="F645" s="16">
        <v>200</v>
      </c>
      <c r="G645" s="17">
        <v>0.06</v>
      </c>
      <c r="H645" s="17" t="s">
        <v>767</v>
      </c>
      <c r="I645" s="68" t="s">
        <v>12</v>
      </c>
      <c r="J645" s="75">
        <v>7.1400000000000005E-2</v>
      </c>
      <c r="K645" s="75">
        <v>0.05</v>
      </c>
      <c r="L645" s="75">
        <f t="shared" ref="L645:L708" si="23">K645/J645</f>
        <v>0.70028011204481788</v>
      </c>
      <c r="M645" s="75">
        <v>2.86E-2</v>
      </c>
      <c r="N645" s="75">
        <v>7.1400000000000005E-2</v>
      </c>
      <c r="O645" s="75">
        <v>0.05</v>
      </c>
      <c r="P645" s="75">
        <f t="shared" si="22"/>
        <v>0.70028011204481788</v>
      </c>
      <c r="Q645" s="75">
        <v>2.86E-2</v>
      </c>
      <c r="R645" s="3">
        <v>0</v>
      </c>
      <c r="S645" s="3">
        <v>0</v>
      </c>
      <c r="T645" s="3">
        <v>0</v>
      </c>
      <c r="U645" s="3">
        <v>1</v>
      </c>
      <c r="V645" s="3">
        <v>1</v>
      </c>
      <c r="W645" s="3">
        <v>0</v>
      </c>
      <c r="X645" s="3">
        <v>0</v>
      </c>
      <c r="Y645" s="3">
        <v>0</v>
      </c>
      <c r="Z645" t="s">
        <v>1648</v>
      </c>
      <c r="AA645" t="s">
        <v>1699</v>
      </c>
    </row>
    <row r="646" spans="1:27" x14ac:dyDescent="0.2">
      <c r="A646" s="43" t="s">
        <v>1700</v>
      </c>
      <c r="B646" s="45" t="s">
        <v>1701</v>
      </c>
      <c r="C646" s="3" t="s">
        <v>114</v>
      </c>
      <c r="D646" s="15">
        <v>43160</v>
      </c>
      <c r="E646" s="15">
        <v>45029</v>
      </c>
      <c r="F646" s="16">
        <v>500</v>
      </c>
      <c r="G646" s="17">
        <v>0.02</v>
      </c>
      <c r="H646" s="17" t="s">
        <v>767</v>
      </c>
      <c r="I646" s="68" t="s">
        <v>12</v>
      </c>
      <c r="J646" s="75">
        <v>5.5999999999999999E-3</v>
      </c>
      <c r="K646" s="75">
        <v>4.7999999999999996E-3</v>
      </c>
      <c r="L646" s="75">
        <f t="shared" si="23"/>
        <v>0.8571428571428571</v>
      </c>
      <c r="M646" s="75">
        <v>4.0000000000000001E-3</v>
      </c>
      <c r="N646" s="75">
        <v>5.7000000000000002E-3</v>
      </c>
      <c r="O646" s="75">
        <v>4.8999999999999998E-3</v>
      </c>
      <c r="P646" s="75">
        <f t="shared" si="22"/>
        <v>0.85964912280701744</v>
      </c>
      <c r="Q646" s="75">
        <v>4.1000000000000003E-3</v>
      </c>
      <c r="R646" s="3">
        <v>0</v>
      </c>
      <c r="S646" s="3">
        <v>1</v>
      </c>
      <c r="T646" s="3">
        <v>0</v>
      </c>
      <c r="U646" s="3">
        <v>0</v>
      </c>
      <c r="V646" s="3">
        <v>0</v>
      </c>
      <c r="W646" s="3">
        <v>1</v>
      </c>
      <c r="X646" s="3">
        <v>0</v>
      </c>
      <c r="Y646" s="3">
        <v>0</v>
      </c>
      <c r="Z646" t="s">
        <v>263</v>
      </c>
    </row>
    <row r="647" spans="1:27" x14ac:dyDescent="0.2">
      <c r="A647" s="43" t="s">
        <v>1702</v>
      </c>
      <c r="B647" s="45" t="s">
        <v>1703</v>
      </c>
      <c r="C647" s="3" t="s">
        <v>114</v>
      </c>
      <c r="D647" s="15">
        <v>43160</v>
      </c>
      <c r="E647" s="15">
        <v>45029</v>
      </c>
      <c r="F647" s="16">
        <v>200</v>
      </c>
      <c r="G647" s="17">
        <v>0.03</v>
      </c>
      <c r="H647" s="17" t="s">
        <v>767</v>
      </c>
      <c r="I647" s="68" t="s">
        <v>12</v>
      </c>
      <c r="J647" s="75">
        <v>1.7899999999999999E-2</v>
      </c>
      <c r="K647" s="75">
        <v>1.44E-2</v>
      </c>
      <c r="L647" s="75">
        <f t="shared" si="23"/>
        <v>0.8044692737430168</v>
      </c>
      <c r="M647" s="75">
        <v>1.17E-2</v>
      </c>
      <c r="N647" s="75">
        <v>1.7899999999999999E-2</v>
      </c>
      <c r="O647" s="75">
        <v>1.44E-2</v>
      </c>
      <c r="P647" s="75">
        <f t="shared" si="22"/>
        <v>0.8044692737430168</v>
      </c>
      <c r="Q647" s="75">
        <v>1.1599999999999999E-2</v>
      </c>
      <c r="R647" s="3">
        <v>0</v>
      </c>
      <c r="S647" s="3">
        <v>1</v>
      </c>
      <c r="T647" s="3">
        <v>0</v>
      </c>
      <c r="U647" s="3">
        <v>0</v>
      </c>
      <c r="V647" s="3">
        <v>0</v>
      </c>
      <c r="W647" s="3">
        <v>1</v>
      </c>
      <c r="X647" s="3">
        <v>0</v>
      </c>
      <c r="Y647" s="3">
        <v>0</v>
      </c>
      <c r="Z647" t="s">
        <v>263</v>
      </c>
    </row>
    <row r="648" spans="1:27" x14ac:dyDescent="0.2">
      <c r="A648" s="43" t="s">
        <v>1704</v>
      </c>
      <c r="B648" s="45" t="s">
        <v>1705</v>
      </c>
      <c r="C648" s="3" t="s">
        <v>1706</v>
      </c>
      <c r="D648" s="15">
        <v>43187</v>
      </c>
      <c r="E648" s="15">
        <v>44658</v>
      </c>
      <c r="F648" s="16">
        <v>220</v>
      </c>
      <c r="G648" s="17">
        <v>1.9E-2</v>
      </c>
      <c r="H648" s="17" t="s">
        <v>767</v>
      </c>
      <c r="I648" s="68" t="s">
        <v>12</v>
      </c>
      <c r="J648" s="75">
        <v>8.9999999999999993E-3</v>
      </c>
      <c r="K648" s="75">
        <v>7.3000000000000001E-3</v>
      </c>
      <c r="L648" s="75">
        <f t="shared" si="23"/>
        <v>0.81111111111111123</v>
      </c>
      <c r="M648" s="75">
        <v>6.3E-3</v>
      </c>
      <c r="N648" s="75">
        <v>8.9999999999999993E-3</v>
      </c>
      <c r="O648" s="75">
        <v>7.3000000000000001E-3</v>
      </c>
      <c r="P648" s="75">
        <f t="shared" si="22"/>
        <v>0.81111111111111123</v>
      </c>
      <c r="Q648" s="75">
        <v>6.3E-3</v>
      </c>
      <c r="R648" s="3">
        <v>0</v>
      </c>
      <c r="S648" s="3">
        <v>1</v>
      </c>
      <c r="T648" s="3">
        <v>0</v>
      </c>
      <c r="U648" s="3">
        <v>0</v>
      </c>
      <c r="V648" s="3">
        <v>0</v>
      </c>
      <c r="W648" s="3">
        <v>1</v>
      </c>
      <c r="X648" s="3">
        <v>0</v>
      </c>
      <c r="Y648" s="3">
        <v>0</v>
      </c>
      <c r="Z648" t="s">
        <v>1448</v>
      </c>
    </row>
    <row r="649" spans="1:27" x14ac:dyDescent="0.2">
      <c r="A649" s="43" t="s">
        <v>1707</v>
      </c>
      <c r="B649" s="45" t="s">
        <v>1708</v>
      </c>
      <c r="C649" s="3" t="s">
        <v>1709</v>
      </c>
      <c r="D649" s="15">
        <v>43187</v>
      </c>
      <c r="E649" s="15">
        <v>44658</v>
      </c>
      <c r="F649" s="16">
        <v>100</v>
      </c>
      <c r="G649" s="17">
        <v>1.9E-2</v>
      </c>
      <c r="H649" s="17" t="s">
        <v>767</v>
      </c>
      <c r="I649" s="68" t="s">
        <v>12</v>
      </c>
      <c r="J649" s="75">
        <v>1.09E-2</v>
      </c>
      <c r="K649" s="75">
        <v>9.9000000000000008E-3</v>
      </c>
      <c r="L649" s="75">
        <f t="shared" si="23"/>
        <v>0.90825688073394506</v>
      </c>
      <c r="M649" s="75">
        <v>9.1000000000000004E-3</v>
      </c>
      <c r="N649" s="75">
        <v>1.09E-2</v>
      </c>
      <c r="O649" s="75">
        <v>9.9000000000000008E-3</v>
      </c>
      <c r="P649" s="75">
        <f t="shared" si="22"/>
        <v>0.90825688073394506</v>
      </c>
      <c r="Q649" s="75">
        <v>9.1000000000000004E-3</v>
      </c>
      <c r="R649" s="3">
        <v>0</v>
      </c>
      <c r="S649" s="3">
        <v>1</v>
      </c>
      <c r="T649" s="3">
        <v>0</v>
      </c>
      <c r="U649" s="3">
        <v>0</v>
      </c>
      <c r="V649" s="3">
        <v>0</v>
      </c>
      <c r="W649" s="3">
        <v>1</v>
      </c>
      <c r="X649" s="3">
        <v>0</v>
      </c>
      <c r="Y649" s="3">
        <v>0</v>
      </c>
      <c r="Z649" t="s">
        <v>1710</v>
      </c>
    </row>
    <row r="650" spans="1:27" x14ac:dyDescent="0.2">
      <c r="A650" s="43" t="s">
        <v>1711</v>
      </c>
      <c r="B650" s="45" t="s">
        <v>1712</v>
      </c>
      <c r="C650" s="3" t="s">
        <v>114</v>
      </c>
      <c r="D650" s="15">
        <v>43187</v>
      </c>
      <c r="E650" s="15">
        <v>45027</v>
      </c>
      <c r="F650" s="16">
        <v>200</v>
      </c>
      <c r="G650" s="17">
        <v>1.8800000000000001E-2</v>
      </c>
      <c r="H650" s="17" t="s">
        <v>767</v>
      </c>
      <c r="I650" s="68" t="s">
        <v>12</v>
      </c>
      <c r="J650" s="75">
        <v>3.5999999999999999E-3</v>
      </c>
      <c r="K650" s="75">
        <v>1.1999999999999999E-3</v>
      </c>
      <c r="L650" s="75">
        <f t="shared" si="23"/>
        <v>0.33333333333333331</v>
      </c>
      <c r="M650" s="75">
        <v>2.0000000000000001E-4</v>
      </c>
      <c r="N650" s="75">
        <v>6.3E-3</v>
      </c>
      <c r="O650" s="75">
        <v>1.1999999999999999E-3</v>
      </c>
      <c r="P650" s="75">
        <f t="shared" si="22"/>
        <v>0.19047619047619047</v>
      </c>
      <c r="Q650" s="75">
        <v>2.0000000000000001E-4</v>
      </c>
      <c r="R650" s="3">
        <v>0</v>
      </c>
      <c r="S650" s="3">
        <v>1</v>
      </c>
      <c r="T650" s="3">
        <v>0</v>
      </c>
      <c r="U650" s="3">
        <v>0</v>
      </c>
      <c r="V650" s="3">
        <v>0</v>
      </c>
      <c r="W650" s="3">
        <v>1</v>
      </c>
      <c r="X650" s="3">
        <v>0</v>
      </c>
      <c r="Y650" s="3">
        <v>0</v>
      </c>
      <c r="Z650" t="s">
        <v>69</v>
      </c>
    </row>
    <row r="651" spans="1:27" x14ac:dyDescent="0.2">
      <c r="A651" s="43" t="s">
        <v>1713</v>
      </c>
      <c r="B651" s="45" t="s">
        <v>1714</v>
      </c>
      <c r="C651" s="3" t="s">
        <v>114</v>
      </c>
      <c r="D651" s="15">
        <v>43187</v>
      </c>
      <c r="E651" s="15">
        <v>45027</v>
      </c>
      <c r="F651" s="16">
        <v>50</v>
      </c>
      <c r="G651" s="17">
        <v>2.5000000000000001E-2</v>
      </c>
      <c r="H651" s="17" t="s">
        <v>767</v>
      </c>
      <c r="I651" s="68" t="s">
        <v>12</v>
      </c>
      <c r="J651" s="75">
        <v>2.6599999999999999E-2</v>
      </c>
      <c r="K651" s="75">
        <v>9.9000000000000008E-3</v>
      </c>
      <c r="L651" s="75">
        <f t="shared" si="23"/>
        <v>0.37218045112781961</v>
      </c>
      <c r="M651" s="75">
        <v>3.5999999999999999E-3</v>
      </c>
      <c r="N651" s="75">
        <v>2.6599999999999999E-2</v>
      </c>
      <c r="O651" s="75">
        <v>9.9000000000000008E-3</v>
      </c>
      <c r="P651" s="75">
        <f t="shared" si="22"/>
        <v>0.37218045112781961</v>
      </c>
      <c r="Q651" s="75">
        <v>3.5999999999999999E-3</v>
      </c>
      <c r="R651" s="3">
        <v>0</v>
      </c>
      <c r="S651" s="3">
        <v>1</v>
      </c>
      <c r="T651" s="3">
        <v>0</v>
      </c>
      <c r="U651" s="3">
        <v>0</v>
      </c>
      <c r="V651" s="3">
        <v>0</v>
      </c>
      <c r="W651" s="3">
        <v>1</v>
      </c>
      <c r="X651" s="3">
        <v>0</v>
      </c>
      <c r="Y651" s="3">
        <v>0</v>
      </c>
      <c r="Z651" t="s">
        <v>69</v>
      </c>
    </row>
    <row r="652" spans="1:27" x14ac:dyDescent="0.2">
      <c r="A652" s="43" t="s">
        <v>1715</v>
      </c>
      <c r="B652" s="45" t="s">
        <v>1716</v>
      </c>
      <c r="C652" s="3" t="s">
        <v>106</v>
      </c>
      <c r="D652" s="15">
        <v>43187</v>
      </c>
      <c r="E652" s="15">
        <v>44294</v>
      </c>
      <c r="F652" s="16">
        <v>300</v>
      </c>
      <c r="G652" s="17">
        <v>0.02</v>
      </c>
      <c r="H652" s="17" t="s">
        <v>767</v>
      </c>
      <c r="I652" s="68"/>
      <c r="J652" s="75">
        <v>7.4000000000000003E-3</v>
      </c>
      <c r="K652" s="75">
        <v>5.1999999999999998E-3</v>
      </c>
      <c r="L652" s="75">
        <f t="shared" si="23"/>
        <v>0.70270270270270263</v>
      </c>
      <c r="M652" s="75">
        <v>3.7000000000000002E-3</v>
      </c>
      <c r="N652" s="75">
        <v>7.4000000000000003E-3</v>
      </c>
      <c r="O652" s="75">
        <v>5.1999999999999998E-3</v>
      </c>
      <c r="P652" s="75">
        <f t="shared" si="22"/>
        <v>0.70270270270270263</v>
      </c>
      <c r="Q652" s="75">
        <v>3.7000000000000002E-3</v>
      </c>
      <c r="R652" s="3">
        <v>0</v>
      </c>
      <c r="S652" s="3">
        <v>1</v>
      </c>
      <c r="T652" s="3">
        <v>0</v>
      </c>
      <c r="U652" s="3">
        <v>0</v>
      </c>
      <c r="V652" s="3">
        <v>0</v>
      </c>
      <c r="W652" s="3">
        <v>1</v>
      </c>
      <c r="X652" s="3">
        <v>0</v>
      </c>
      <c r="Y652" s="3">
        <v>0</v>
      </c>
      <c r="Z652" t="s">
        <v>1128</v>
      </c>
    </row>
    <row r="653" spans="1:27" x14ac:dyDescent="0.2">
      <c r="A653" s="43" t="s">
        <v>1717</v>
      </c>
      <c r="B653" s="45" t="s">
        <v>1718</v>
      </c>
      <c r="C653" s="3" t="s">
        <v>1613</v>
      </c>
      <c r="D653" s="15">
        <v>43188</v>
      </c>
      <c r="E653" s="15">
        <v>44658</v>
      </c>
      <c r="F653" s="16">
        <v>500</v>
      </c>
      <c r="G653" s="17">
        <v>5.5E-2</v>
      </c>
      <c r="H653" s="17" t="s">
        <v>767</v>
      </c>
      <c r="I653" s="68"/>
      <c r="J653" s="75">
        <v>7.4999999999999997E-3</v>
      </c>
      <c r="K653" s="75">
        <v>6.4000000000000003E-3</v>
      </c>
      <c r="L653" s="75">
        <f t="shared" si="23"/>
        <v>0.85333333333333339</v>
      </c>
      <c r="M653" s="75">
        <v>5.4999999999999997E-3</v>
      </c>
      <c r="N653" s="75">
        <v>8.3999999999999995E-3</v>
      </c>
      <c r="O653" s="75">
        <v>7.1000000000000004E-3</v>
      </c>
      <c r="P653" s="75">
        <f t="shared" si="22"/>
        <v>0.84523809523809534</v>
      </c>
      <c r="Q653" s="75">
        <v>6.1000000000000004E-3</v>
      </c>
      <c r="R653" s="3">
        <v>0</v>
      </c>
      <c r="S653" s="3">
        <v>1</v>
      </c>
      <c r="T653" s="3">
        <v>0</v>
      </c>
      <c r="U653" s="3">
        <v>0</v>
      </c>
      <c r="V653" s="3">
        <v>0</v>
      </c>
      <c r="W653" s="3">
        <v>1</v>
      </c>
      <c r="X653" s="3">
        <v>0</v>
      </c>
      <c r="Y653" s="3">
        <v>0</v>
      </c>
      <c r="Z653" t="s">
        <v>1542</v>
      </c>
    </row>
    <row r="654" spans="1:27" x14ac:dyDescent="0.2">
      <c r="A654" s="43" t="s">
        <v>1719</v>
      </c>
      <c r="B654" s="45" t="s">
        <v>1720</v>
      </c>
      <c r="C654" s="3" t="s">
        <v>23</v>
      </c>
      <c r="D654" s="15">
        <v>43193</v>
      </c>
      <c r="E654" s="15">
        <v>44354</v>
      </c>
      <c r="F654" s="16">
        <v>160</v>
      </c>
      <c r="G654" s="17">
        <v>4.2500000000000003E-2</v>
      </c>
      <c r="H654" s="17" t="s">
        <v>767</v>
      </c>
      <c r="I654" s="68" t="s">
        <v>12</v>
      </c>
      <c r="J654" s="75">
        <v>2.2200000000000001E-2</v>
      </c>
      <c r="K654" s="75">
        <v>1.0800000000000001E-2</v>
      </c>
      <c r="L654" s="75">
        <f t="shared" si="23"/>
        <v>0.48648648648648651</v>
      </c>
      <c r="M654" s="75">
        <v>7.7000000000000002E-3</v>
      </c>
      <c r="N654" s="75">
        <v>2.5899999999999999E-2</v>
      </c>
      <c r="O654" s="75">
        <v>1.26E-2</v>
      </c>
      <c r="P654" s="75">
        <f t="shared" si="22"/>
        <v>0.48648648648648651</v>
      </c>
      <c r="Q654" s="75">
        <v>8.8999999999999999E-3</v>
      </c>
      <c r="R654" s="3">
        <v>0</v>
      </c>
      <c r="S654" s="3">
        <v>1</v>
      </c>
      <c r="T654" s="3">
        <v>0</v>
      </c>
      <c r="U654" s="3">
        <v>0</v>
      </c>
      <c r="V654" s="3">
        <v>0</v>
      </c>
      <c r="W654" s="3">
        <v>1</v>
      </c>
      <c r="X654" s="3">
        <v>0</v>
      </c>
      <c r="Y654" s="3">
        <v>0</v>
      </c>
      <c r="Z654" t="s">
        <v>1721</v>
      </c>
    </row>
    <row r="655" spans="1:27" x14ac:dyDescent="0.2">
      <c r="A655" s="43" t="s">
        <v>1722</v>
      </c>
      <c r="B655" s="45" t="s">
        <v>1723</v>
      </c>
      <c r="C655" s="3" t="s">
        <v>23</v>
      </c>
      <c r="D655" s="15">
        <v>43193</v>
      </c>
      <c r="E655" s="15">
        <v>44354</v>
      </c>
      <c r="F655" s="16">
        <v>40</v>
      </c>
      <c r="G655" s="17">
        <v>7.7499999999999999E-2</v>
      </c>
      <c r="H655" s="17" t="s">
        <v>767</v>
      </c>
      <c r="I655" s="68" t="s">
        <v>12</v>
      </c>
      <c r="J655" s="75">
        <v>6.9900000000000004E-2</v>
      </c>
      <c r="K655" s="75">
        <v>4.07E-2</v>
      </c>
      <c r="L655" s="75">
        <f t="shared" si="23"/>
        <v>0.58226037195994274</v>
      </c>
      <c r="M655" s="75">
        <v>2.24E-2</v>
      </c>
      <c r="N655" s="75">
        <v>7.7899999999999997E-2</v>
      </c>
      <c r="O655" s="75">
        <v>4.6300000000000001E-2</v>
      </c>
      <c r="P655" s="75">
        <f t="shared" si="22"/>
        <v>0.59435173299101418</v>
      </c>
      <c r="Q655" s="75">
        <v>2.6100000000000002E-2</v>
      </c>
      <c r="R655" s="3">
        <v>0</v>
      </c>
      <c r="S655" s="3">
        <v>1</v>
      </c>
      <c r="T655" s="3">
        <v>0</v>
      </c>
      <c r="U655" s="3">
        <v>0</v>
      </c>
      <c r="V655" s="3">
        <v>0</v>
      </c>
      <c r="W655" s="3">
        <v>1</v>
      </c>
      <c r="X655" s="3">
        <v>0</v>
      </c>
      <c r="Y655" s="3">
        <v>0</v>
      </c>
      <c r="Z655" t="s">
        <v>1721</v>
      </c>
    </row>
    <row r="656" spans="1:27" x14ac:dyDescent="0.2">
      <c r="A656" s="43" t="s">
        <v>1724</v>
      </c>
      <c r="B656" s="45" t="s">
        <v>1725</v>
      </c>
      <c r="C656" s="3" t="s">
        <v>1093</v>
      </c>
      <c r="D656" s="15">
        <v>43203</v>
      </c>
      <c r="E656" s="15">
        <v>43990</v>
      </c>
      <c r="F656" s="16">
        <v>100</v>
      </c>
      <c r="G656" s="17">
        <v>3.5000000000000003E-2</v>
      </c>
      <c r="H656" s="17" t="s">
        <v>767</v>
      </c>
      <c r="I656" s="68" t="s">
        <v>12</v>
      </c>
      <c r="J656" s="75">
        <v>1.15E-2</v>
      </c>
      <c r="K656" s="75">
        <v>1.0699999999999999E-2</v>
      </c>
      <c r="L656" s="75">
        <f>K656/J656</f>
        <v>0.93043478260869561</v>
      </c>
      <c r="M656" s="75">
        <v>1.01E-2</v>
      </c>
      <c r="N656" s="75">
        <v>1.35E-2</v>
      </c>
      <c r="O656" s="75">
        <v>1.2699999999999999E-2</v>
      </c>
      <c r="P656" s="75">
        <f>O656/N656</f>
        <v>0.94074074074074077</v>
      </c>
      <c r="Q656" s="75">
        <v>1.2E-2</v>
      </c>
      <c r="R656" s="3">
        <v>0</v>
      </c>
      <c r="S656" s="3">
        <v>1</v>
      </c>
      <c r="T656" s="3">
        <v>0</v>
      </c>
      <c r="U656" s="3">
        <v>0</v>
      </c>
      <c r="V656" s="3">
        <v>0</v>
      </c>
      <c r="W656" s="3">
        <v>1</v>
      </c>
      <c r="X656" s="3">
        <v>0</v>
      </c>
      <c r="Y656" s="3">
        <v>0</v>
      </c>
      <c r="Z656" t="s">
        <v>1726</v>
      </c>
    </row>
    <row r="657" spans="1:27" x14ac:dyDescent="0.2">
      <c r="A657" s="43" t="s">
        <v>1727</v>
      </c>
      <c r="B657" s="45" t="s">
        <v>1728</v>
      </c>
      <c r="C657" s="3" t="s">
        <v>23</v>
      </c>
      <c r="D657" s="15">
        <v>43213</v>
      </c>
      <c r="E657" s="15">
        <v>44722</v>
      </c>
      <c r="F657" s="16">
        <v>75</v>
      </c>
      <c r="G657" s="64">
        <v>3.7499999999999999E-2</v>
      </c>
      <c r="H657" s="17" t="s">
        <v>767</v>
      </c>
      <c r="I657" s="68" t="s">
        <v>12</v>
      </c>
      <c r="J657" s="75">
        <v>1.34E-2</v>
      </c>
      <c r="K657" s="75">
        <v>1.2699999999999999E-2</v>
      </c>
      <c r="L657" s="75">
        <f>K657/J657</f>
        <v>0.94776119402985071</v>
      </c>
      <c r="M657" s="75">
        <v>1.1900000000000001E-2</v>
      </c>
      <c r="N657" s="75">
        <v>1.54E-2</v>
      </c>
      <c r="O657" s="75">
        <v>1.46E-2</v>
      </c>
      <c r="P657" s="75">
        <f>O657/N657</f>
        <v>0.94805194805194803</v>
      </c>
      <c r="Q657" s="75">
        <v>1.38E-2</v>
      </c>
      <c r="R657" s="3">
        <v>0</v>
      </c>
      <c r="S657" s="3">
        <v>1</v>
      </c>
      <c r="T657" s="3">
        <v>0</v>
      </c>
      <c r="U657" s="3">
        <v>0</v>
      </c>
      <c r="V657" s="3">
        <v>0</v>
      </c>
      <c r="W657" s="3">
        <v>0</v>
      </c>
      <c r="X657" s="3">
        <v>1</v>
      </c>
      <c r="Y657" s="3">
        <v>0</v>
      </c>
      <c r="Z657" t="s">
        <v>478</v>
      </c>
      <c r="AA657" t="s">
        <v>1729</v>
      </c>
    </row>
    <row r="658" spans="1:27" x14ac:dyDescent="0.2">
      <c r="A658" s="43" t="s">
        <v>1730</v>
      </c>
      <c r="B658" s="45" t="s">
        <v>1731</v>
      </c>
      <c r="C658" s="3" t="s">
        <v>1252</v>
      </c>
      <c r="D658" s="15">
        <v>43213</v>
      </c>
      <c r="E658" s="15">
        <v>44722</v>
      </c>
      <c r="F658" s="16">
        <v>4</v>
      </c>
      <c r="G658" s="64">
        <v>9.5000000000000001E-2</v>
      </c>
      <c r="H658" s="17" t="s">
        <v>767</v>
      </c>
      <c r="I658" s="68" t="s">
        <v>12</v>
      </c>
      <c r="J658" s="75">
        <v>9.8599999999999993E-2</v>
      </c>
      <c r="K658" s="75">
        <v>5.74E-2</v>
      </c>
      <c r="L658" s="75">
        <f>K658/J658</f>
        <v>0.58215010141987833</v>
      </c>
      <c r="M658" s="75">
        <v>2.46E-2</v>
      </c>
      <c r="N658" s="75">
        <v>0.1089</v>
      </c>
      <c r="O658" s="75">
        <v>6.4100000000000004E-2</v>
      </c>
      <c r="P658" s="75">
        <f>O658/N658</f>
        <v>0.588613406795225</v>
      </c>
      <c r="Q658" s="75">
        <v>2.7900000000000001E-2</v>
      </c>
      <c r="R658" s="3">
        <v>0</v>
      </c>
      <c r="S658" s="3">
        <v>1</v>
      </c>
      <c r="T658" s="3">
        <v>0</v>
      </c>
      <c r="U658" s="3">
        <v>0</v>
      </c>
      <c r="V658" s="3">
        <v>0</v>
      </c>
      <c r="W658" s="3">
        <v>0</v>
      </c>
      <c r="X658" s="3">
        <v>1</v>
      </c>
      <c r="Y658" s="3">
        <v>0</v>
      </c>
      <c r="Z658" t="s">
        <v>478</v>
      </c>
      <c r="AA658" t="s">
        <v>1729</v>
      </c>
    </row>
    <row r="659" spans="1:27" x14ac:dyDescent="0.2">
      <c r="A659" s="43" t="s">
        <v>1732</v>
      </c>
      <c r="B659" s="45" t="s">
        <v>1733</v>
      </c>
      <c r="C659" s="3" t="s">
        <v>1734</v>
      </c>
      <c r="D659" s="15">
        <v>43215</v>
      </c>
      <c r="E659" s="15">
        <v>44322</v>
      </c>
      <c r="F659" s="16">
        <v>225</v>
      </c>
      <c r="G659" s="17">
        <v>5.2499999999999998E-2</v>
      </c>
      <c r="H659" s="17" t="s">
        <v>767</v>
      </c>
      <c r="I659" s="68" t="s">
        <v>12</v>
      </c>
      <c r="J659" s="75">
        <v>3.0200000000000001E-2</v>
      </c>
      <c r="K659" s="75">
        <v>2.4E-2</v>
      </c>
      <c r="L659" s="75">
        <f>K659/J659</f>
        <v>0.79470198675496684</v>
      </c>
      <c r="M659" s="75">
        <v>1.8700000000000001E-2</v>
      </c>
      <c r="N659" s="75">
        <v>3.39E-2</v>
      </c>
      <c r="O659" s="75">
        <v>2.64E-2</v>
      </c>
      <c r="P659" s="75">
        <f>O659/N659</f>
        <v>0.77876106194690264</v>
      </c>
      <c r="Q659" s="75">
        <v>2.06E-2</v>
      </c>
      <c r="R659" s="3">
        <v>1</v>
      </c>
      <c r="S659" s="3">
        <v>0</v>
      </c>
      <c r="T659" s="3">
        <v>0</v>
      </c>
      <c r="U659" s="3">
        <v>0</v>
      </c>
      <c r="V659" s="3">
        <v>0</v>
      </c>
      <c r="W659" s="3">
        <v>1</v>
      </c>
      <c r="X659" s="3">
        <v>0</v>
      </c>
      <c r="Y659" s="3">
        <v>0</v>
      </c>
      <c r="Z659" t="s">
        <v>1735</v>
      </c>
    </row>
    <row r="660" spans="1:27" x14ac:dyDescent="0.2">
      <c r="A660" s="43" t="s">
        <v>1736</v>
      </c>
      <c r="B660" s="45" t="s">
        <v>1737</v>
      </c>
      <c r="C660" s="3" t="s">
        <v>1738</v>
      </c>
      <c r="D660" s="15">
        <v>43217</v>
      </c>
      <c r="E660" s="15">
        <v>44323</v>
      </c>
      <c r="F660" s="16">
        <v>100</v>
      </c>
      <c r="G660" s="17">
        <v>2.2499999999999999E-2</v>
      </c>
      <c r="H660" s="17" t="s">
        <v>767</v>
      </c>
      <c r="I660" s="68" t="s">
        <v>12</v>
      </c>
      <c r="J660" s="75">
        <v>1.12E-2</v>
      </c>
      <c r="K660" s="75">
        <v>9.7000000000000003E-3</v>
      </c>
      <c r="L660" s="75">
        <f>K660/J660</f>
        <v>0.8660714285714286</v>
      </c>
      <c r="M660" s="75">
        <v>7.7000000000000002E-3</v>
      </c>
      <c r="N660" s="75">
        <v>1.24E-2</v>
      </c>
      <c r="O660" s="75">
        <v>1.0800000000000001E-2</v>
      </c>
      <c r="P660" s="75">
        <f>O660/N660</f>
        <v>0.87096774193548399</v>
      </c>
      <c r="Q660" s="75">
        <v>8.6E-3</v>
      </c>
      <c r="R660" s="3">
        <v>0</v>
      </c>
      <c r="S660" s="3">
        <v>1</v>
      </c>
      <c r="T660" s="3">
        <v>0</v>
      </c>
      <c r="U660" s="3">
        <v>0</v>
      </c>
      <c r="V660" s="3">
        <v>0</v>
      </c>
      <c r="W660" s="3">
        <v>1</v>
      </c>
      <c r="X660" s="3">
        <v>0</v>
      </c>
      <c r="Y660" s="3">
        <v>0</v>
      </c>
      <c r="Z660" t="s">
        <v>1561</v>
      </c>
    </row>
    <row r="661" spans="1:27" x14ac:dyDescent="0.2">
      <c r="A661" s="43" t="s">
        <v>1739</v>
      </c>
      <c r="B661" s="42" t="s">
        <v>1740</v>
      </c>
      <c r="C661" s="3" t="s">
        <v>1407</v>
      </c>
      <c r="D661" s="15">
        <v>43220</v>
      </c>
      <c r="E661" s="15">
        <v>44687</v>
      </c>
      <c r="F661" s="16">
        <v>62.5</v>
      </c>
      <c r="G661" s="17">
        <v>0.125</v>
      </c>
      <c r="H661" s="17" t="s">
        <v>767</v>
      </c>
      <c r="I661" s="68" t="s">
        <v>12</v>
      </c>
      <c r="J661" s="75">
        <v>8.9700000000000002E-2</v>
      </c>
      <c r="K661" s="75">
        <v>8.5000000000000006E-2</v>
      </c>
      <c r="L661" s="75">
        <f t="shared" si="23"/>
        <v>0.94760312151616499</v>
      </c>
      <c r="M661" s="75">
        <v>8.0799999999999997E-2</v>
      </c>
      <c r="N661" s="75">
        <v>0.1</v>
      </c>
      <c r="O661" s="75">
        <v>9.5000000000000001E-2</v>
      </c>
      <c r="P661" s="75">
        <f t="shared" si="22"/>
        <v>0.95</v>
      </c>
      <c r="Q661" s="75">
        <v>9.0300000000000005E-2</v>
      </c>
      <c r="R661" s="3">
        <v>1</v>
      </c>
      <c r="S661" s="3">
        <v>0</v>
      </c>
      <c r="T661" s="3">
        <v>0</v>
      </c>
      <c r="U661" s="3">
        <v>0</v>
      </c>
      <c r="V661" s="3">
        <v>0</v>
      </c>
      <c r="W661" s="3">
        <v>0</v>
      </c>
      <c r="X661" s="3">
        <v>1</v>
      </c>
      <c r="Y661" s="3">
        <v>0</v>
      </c>
      <c r="Z661" t="s">
        <v>1277</v>
      </c>
    </row>
    <row r="662" spans="1:27" x14ac:dyDescent="0.2">
      <c r="A662" s="43" t="s">
        <v>1741</v>
      </c>
      <c r="B662" s="42" t="s">
        <v>1742</v>
      </c>
      <c r="C662" s="3" t="s">
        <v>1407</v>
      </c>
      <c r="D662" s="15">
        <v>43220</v>
      </c>
      <c r="E662" s="15">
        <v>44687</v>
      </c>
      <c r="F662" s="16">
        <v>200</v>
      </c>
      <c r="G662" s="17">
        <v>4.6100000000000002E-2</v>
      </c>
      <c r="H662" s="17" t="s">
        <v>767</v>
      </c>
      <c r="I662" s="68" t="s">
        <v>12</v>
      </c>
      <c r="J662" s="75">
        <v>2.29E-2</v>
      </c>
      <c r="K662" s="75">
        <v>2.0799999999999999E-2</v>
      </c>
      <c r="L662" s="75">
        <f t="shared" si="23"/>
        <v>0.90829694323144095</v>
      </c>
      <c r="M662" s="75">
        <v>1.9E-2</v>
      </c>
      <c r="N662" s="75">
        <v>2.5999999999999999E-2</v>
      </c>
      <c r="O662" s="75">
        <v>2.35E-2</v>
      </c>
      <c r="P662" s="75">
        <f t="shared" si="22"/>
        <v>0.90384615384615385</v>
      </c>
      <c r="Q662" s="75">
        <v>2.1299999999999999E-2</v>
      </c>
      <c r="R662" s="3">
        <v>1</v>
      </c>
      <c r="S662" s="3">
        <v>0</v>
      </c>
      <c r="T662" s="3">
        <v>0</v>
      </c>
      <c r="U662" s="3">
        <v>0</v>
      </c>
      <c r="V662" s="3">
        <v>0</v>
      </c>
      <c r="W662" s="3">
        <v>0</v>
      </c>
      <c r="X662" s="3">
        <v>1</v>
      </c>
      <c r="Y662" s="3">
        <v>0</v>
      </c>
      <c r="Z662" t="s">
        <v>1277</v>
      </c>
    </row>
    <row r="663" spans="1:27" x14ac:dyDescent="0.2">
      <c r="A663" s="43" t="s">
        <v>1743</v>
      </c>
      <c r="B663" s="42" t="s">
        <v>1744</v>
      </c>
      <c r="C663" s="3" t="s">
        <v>1407</v>
      </c>
      <c r="D663" s="15">
        <v>43220</v>
      </c>
      <c r="E663" s="15">
        <v>45051</v>
      </c>
      <c r="F663" s="16">
        <v>62.5</v>
      </c>
      <c r="G663" s="17">
        <v>0.125</v>
      </c>
      <c r="H663" s="17" t="s">
        <v>767</v>
      </c>
      <c r="I663" s="68" t="s">
        <v>12</v>
      </c>
      <c r="J663" s="75">
        <v>8.9700000000000002E-2</v>
      </c>
      <c r="K663" s="75">
        <v>8.5000000000000006E-2</v>
      </c>
      <c r="L663" s="75">
        <f t="shared" si="23"/>
        <v>0.94760312151616499</v>
      </c>
      <c r="M663" s="75">
        <v>8.0799999999999997E-2</v>
      </c>
      <c r="N663" s="75">
        <v>0.1</v>
      </c>
      <c r="O663" s="75">
        <v>9.5000000000000001E-2</v>
      </c>
      <c r="P663" s="75">
        <f t="shared" si="22"/>
        <v>0.95</v>
      </c>
      <c r="Q663" s="75">
        <v>9.0300000000000005E-2</v>
      </c>
      <c r="R663" s="3">
        <v>1</v>
      </c>
      <c r="S663" s="3">
        <v>0</v>
      </c>
      <c r="T663" s="3">
        <v>0</v>
      </c>
      <c r="U663" s="3">
        <v>0</v>
      </c>
      <c r="V663" s="3">
        <v>0</v>
      </c>
      <c r="W663" s="3">
        <v>0</v>
      </c>
      <c r="X663" s="3">
        <v>1</v>
      </c>
      <c r="Y663" s="3">
        <v>0</v>
      </c>
      <c r="Z663" t="s">
        <v>1277</v>
      </c>
    </row>
    <row r="664" spans="1:27" x14ac:dyDescent="0.2">
      <c r="A664" s="43" t="s">
        <v>1745</v>
      </c>
      <c r="B664" s="42" t="s">
        <v>1746</v>
      </c>
      <c r="C664" s="3" t="s">
        <v>1407</v>
      </c>
      <c r="D664" s="15">
        <v>43220</v>
      </c>
      <c r="E664" s="15">
        <v>45051</v>
      </c>
      <c r="F664" s="16">
        <v>200</v>
      </c>
      <c r="G664" s="17">
        <v>4.6199999999999998E-2</v>
      </c>
      <c r="H664" s="17" t="s">
        <v>767</v>
      </c>
      <c r="I664" s="68" t="s">
        <v>12</v>
      </c>
      <c r="J664" s="75">
        <v>2.29E-2</v>
      </c>
      <c r="K664" s="75">
        <v>2.0799999999999999E-2</v>
      </c>
      <c r="L664" s="75">
        <f t="shared" si="23"/>
        <v>0.90829694323144095</v>
      </c>
      <c r="M664" s="75">
        <v>1.9E-2</v>
      </c>
      <c r="N664" s="75">
        <v>2.5999999999999999E-2</v>
      </c>
      <c r="O664" s="75">
        <v>2.35E-2</v>
      </c>
      <c r="P664" s="75">
        <f t="shared" si="22"/>
        <v>0.90384615384615385</v>
      </c>
      <c r="Q664" s="75">
        <v>2.1299999999999999E-2</v>
      </c>
      <c r="R664" s="3">
        <v>1</v>
      </c>
      <c r="S664" s="3">
        <v>0</v>
      </c>
      <c r="T664" s="3">
        <v>0</v>
      </c>
      <c r="U664" s="3">
        <v>0</v>
      </c>
      <c r="V664" s="3">
        <v>0</v>
      </c>
      <c r="W664" s="3">
        <v>0</v>
      </c>
      <c r="X664" s="3">
        <v>1</v>
      </c>
      <c r="Y664" s="3">
        <v>0</v>
      </c>
      <c r="Z664" t="s">
        <v>1277</v>
      </c>
    </row>
    <row r="665" spans="1:27" x14ac:dyDescent="0.2">
      <c r="A665" s="43" t="s">
        <v>1747</v>
      </c>
      <c r="B665" s="45" t="s">
        <v>1748</v>
      </c>
      <c r="C665" s="3" t="s">
        <v>1749</v>
      </c>
      <c r="D665" s="15">
        <v>43230</v>
      </c>
      <c r="E665" s="15">
        <v>44354</v>
      </c>
      <c r="F665" s="16">
        <v>125</v>
      </c>
      <c r="G665" s="17">
        <v>3.5000000000000003E-2</v>
      </c>
      <c r="H665" s="17" t="s">
        <v>767</v>
      </c>
      <c r="I665" s="68" t="s">
        <v>12</v>
      </c>
      <c r="J665" s="75">
        <v>1.0200000000000001E-2</v>
      </c>
      <c r="K665" s="75">
        <v>6.3E-3</v>
      </c>
      <c r="L665" s="75">
        <f t="shared" si="23"/>
        <v>0.61764705882352933</v>
      </c>
      <c r="M665" s="75">
        <v>3.7000000000000002E-3</v>
      </c>
      <c r="N665" s="75">
        <v>1.3100000000000001E-2</v>
      </c>
      <c r="O665" s="75">
        <v>8.0000000000000002E-3</v>
      </c>
      <c r="P665" s="75">
        <f t="shared" si="22"/>
        <v>0.61068702290076338</v>
      </c>
      <c r="Q665" s="75">
        <v>5.1000000000000004E-3</v>
      </c>
      <c r="R665" s="3">
        <v>0</v>
      </c>
      <c r="S665" s="3">
        <v>1</v>
      </c>
      <c r="T665" s="3">
        <v>0</v>
      </c>
      <c r="U665" s="3">
        <v>0</v>
      </c>
      <c r="V665" s="3">
        <v>0</v>
      </c>
      <c r="W665" s="3">
        <v>1</v>
      </c>
      <c r="X665" s="3">
        <v>0</v>
      </c>
      <c r="Y665" s="3">
        <v>0</v>
      </c>
      <c r="Z665" t="s">
        <v>740</v>
      </c>
    </row>
    <row r="666" spans="1:27" x14ac:dyDescent="0.2">
      <c r="A666" s="43" t="s">
        <v>1750</v>
      </c>
      <c r="B666" s="45" t="s">
        <v>1751</v>
      </c>
      <c r="C666" s="3" t="s">
        <v>1749</v>
      </c>
      <c r="D666" s="15">
        <v>43230</v>
      </c>
      <c r="E666" s="15">
        <v>44354</v>
      </c>
      <c r="F666" s="16">
        <v>75</v>
      </c>
      <c r="G666" s="17">
        <v>4.4999999999999998E-2</v>
      </c>
      <c r="H666" s="17" t="s">
        <v>767</v>
      </c>
      <c r="I666" s="68" t="s">
        <v>12</v>
      </c>
      <c r="J666" s="75">
        <v>2.0199999999999999E-2</v>
      </c>
      <c r="K666" s="75">
        <v>1.4800000000000001E-2</v>
      </c>
      <c r="L666" s="75">
        <f t="shared" si="23"/>
        <v>0.73267326732673277</v>
      </c>
      <c r="M666" s="75">
        <v>1.0200000000000001E-2</v>
      </c>
      <c r="N666" s="75">
        <v>2.52E-2</v>
      </c>
      <c r="O666" s="75">
        <v>1.8599999999999998E-2</v>
      </c>
      <c r="P666" s="75">
        <f t="shared" si="22"/>
        <v>0.73809523809523803</v>
      </c>
      <c r="Q666" s="75">
        <v>1.3100000000000001E-2</v>
      </c>
      <c r="R666" s="3">
        <v>0</v>
      </c>
      <c r="S666" s="3">
        <v>1</v>
      </c>
      <c r="T666" s="3">
        <v>0</v>
      </c>
      <c r="U666" s="3">
        <v>0</v>
      </c>
      <c r="V666" s="3">
        <v>0</v>
      </c>
      <c r="W666" s="3">
        <v>1</v>
      </c>
      <c r="X666" s="3">
        <v>0</v>
      </c>
      <c r="Y666" s="3">
        <v>0</v>
      </c>
      <c r="Z666" t="s">
        <v>740</v>
      </c>
    </row>
    <row r="667" spans="1:27" x14ac:dyDescent="0.2">
      <c r="A667" s="43" t="s">
        <v>1752</v>
      </c>
      <c r="B667" s="45" t="s">
        <v>1753</v>
      </c>
      <c r="C667" s="3" t="s">
        <v>1749</v>
      </c>
      <c r="D667" s="15">
        <v>43230</v>
      </c>
      <c r="E667" s="15">
        <v>44354</v>
      </c>
      <c r="F667" s="16">
        <v>175</v>
      </c>
      <c r="G667" s="17">
        <v>7.4999999999999997E-2</v>
      </c>
      <c r="H667" s="17" t="s">
        <v>767</v>
      </c>
      <c r="I667" s="68" t="s">
        <v>12</v>
      </c>
      <c r="J667" s="75">
        <v>4.2299999999999997E-2</v>
      </c>
      <c r="K667" s="75">
        <v>2.9399999999999999E-2</v>
      </c>
      <c r="L667" s="75">
        <f t="shared" si="23"/>
        <v>0.69503546099290781</v>
      </c>
      <c r="M667" s="75">
        <v>2.0199999999999999E-2</v>
      </c>
      <c r="N667" s="75">
        <v>5.1900000000000002E-2</v>
      </c>
      <c r="O667" s="75">
        <v>3.6400000000000002E-2</v>
      </c>
      <c r="P667" s="75">
        <f t="shared" si="22"/>
        <v>0.70134874759152221</v>
      </c>
      <c r="Q667" s="75">
        <v>2.52E-2</v>
      </c>
      <c r="R667" s="3">
        <v>0</v>
      </c>
      <c r="S667" s="3">
        <v>1</v>
      </c>
      <c r="T667" s="3">
        <v>0</v>
      </c>
      <c r="U667" s="3">
        <v>0</v>
      </c>
      <c r="V667" s="3">
        <v>0</v>
      </c>
      <c r="W667" s="3">
        <v>1</v>
      </c>
      <c r="X667" s="3">
        <v>0</v>
      </c>
      <c r="Y667" s="3">
        <v>0</v>
      </c>
      <c r="Z667" t="s">
        <v>740</v>
      </c>
    </row>
    <row r="668" spans="1:27" x14ac:dyDescent="0.2">
      <c r="A668" s="43" t="s">
        <v>1754</v>
      </c>
      <c r="B668" s="45" t="s">
        <v>1755</v>
      </c>
      <c r="C668" s="3" t="s">
        <v>1749</v>
      </c>
      <c r="D668" s="15">
        <v>43230</v>
      </c>
      <c r="E668" s="15">
        <v>44354</v>
      </c>
      <c r="F668" s="16">
        <v>75</v>
      </c>
      <c r="G668" s="17">
        <v>0.105</v>
      </c>
      <c r="H668" s="17" t="s">
        <v>767</v>
      </c>
      <c r="I668" s="68" t="s">
        <v>12</v>
      </c>
      <c r="J668" s="75">
        <v>5.4100000000000002E-2</v>
      </c>
      <c r="K668" s="75">
        <v>4.8000000000000001E-2</v>
      </c>
      <c r="L668" s="75">
        <f t="shared" si="23"/>
        <v>0.88724584103512016</v>
      </c>
      <c r="M668" s="75">
        <v>4.2299999999999997E-2</v>
      </c>
      <c r="N668" s="75">
        <v>6.5799999999999997E-2</v>
      </c>
      <c r="O668" s="75">
        <v>5.8500000000000003E-2</v>
      </c>
      <c r="P668" s="75">
        <f t="shared" si="22"/>
        <v>0.88905775075987847</v>
      </c>
      <c r="Q668" s="75">
        <v>5.1900000000000002E-2</v>
      </c>
      <c r="R668" s="3">
        <v>0</v>
      </c>
      <c r="S668" s="3">
        <v>1</v>
      </c>
      <c r="T668" s="3">
        <v>0</v>
      </c>
      <c r="U668" s="3">
        <v>0</v>
      </c>
      <c r="V668" s="3">
        <v>0</v>
      </c>
      <c r="W668" s="3">
        <v>1</v>
      </c>
      <c r="X668" s="3">
        <v>0</v>
      </c>
      <c r="Y668" s="3">
        <v>0</v>
      </c>
      <c r="Z668" t="s">
        <v>740</v>
      </c>
    </row>
    <row r="669" spans="1:27" x14ac:dyDescent="0.2">
      <c r="A669" s="43" t="s">
        <v>1756</v>
      </c>
      <c r="B669" s="45" t="s">
        <v>1757</v>
      </c>
      <c r="C669" s="3" t="s">
        <v>1749</v>
      </c>
      <c r="D669" s="15">
        <v>43234</v>
      </c>
      <c r="E669" s="15">
        <v>43622</v>
      </c>
      <c r="F669" s="16">
        <v>100</v>
      </c>
      <c r="G669" s="40">
        <v>0.11749999999999999</v>
      </c>
      <c r="H669" s="17" t="s">
        <v>767</v>
      </c>
      <c r="I669" s="68" t="s">
        <v>12</v>
      </c>
      <c r="J669" s="75">
        <v>9.74E-2</v>
      </c>
      <c r="K669" s="75">
        <v>7.2999999999999995E-2</v>
      </c>
      <c r="L669" s="75">
        <f>K669/J669</f>
        <v>0.74948665297741268</v>
      </c>
      <c r="M669" s="75">
        <v>5.3199999999999997E-2</v>
      </c>
      <c r="N669" s="75">
        <v>0.11269999999999999</v>
      </c>
      <c r="O669" s="75">
        <v>8.5400000000000004E-2</v>
      </c>
      <c r="P669" s="75">
        <f>O669/N669</f>
        <v>0.7577639751552796</v>
      </c>
      <c r="Q669" s="75">
        <v>6.2799999999999995E-2</v>
      </c>
      <c r="R669" s="3">
        <v>0</v>
      </c>
      <c r="S669" s="3">
        <v>1</v>
      </c>
      <c r="T669" s="3">
        <v>0</v>
      </c>
      <c r="U669" s="3">
        <v>0</v>
      </c>
      <c r="V669" s="3">
        <v>0</v>
      </c>
      <c r="W669" s="3">
        <v>1</v>
      </c>
      <c r="X669" s="3">
        <v>0</v>
      </c>
      <c r="Y669" s="3">
        <v>0</v>
      </c>
      <c r="Z669" t="s">
        <v>51</v>
      </c>
    </row>
    <row r="670" spans="1:27" x14ac:dyDescent="0.2">
      <c r="A670" s="43" t="s">
        <v>1758</v>
      </c>
      <c r="B670" s="45" t="s">
        <v>1759</v>
      </c>
      <c r="C670" s="3" t="s">
        <v>1749</v>
      </c>
      <c r="D670" s="15">
        <v>43234</v>
      </c>
      <c r="E670" s="15">
        <v>44718</v>
      </c>
      <c r="F670" s="16">
        <v>250</v>
      </c>
      <c r="G670" s="17">
        <v>3.2500000000000001E-2</v>
      </c>
      <c r="H670" s="17" t="s">
        <v>767</v>
      </c>
      <c r="I670" s="68" t="s">
        <v>12</v>
      </c>
      <c r="J670" s="75">
        <v>1.7600000000000001E-2</v>
      </c>
      <c r="K670" s="75">
        <v>8.2000000000000007E-3</v>
      </c>
      <c r="L670" s="75">
        <f>K670/J670</f>
        <v>0.46590909090909094</v>
      </c>
      <c r="M670" s="75">
        <v>3.8E-3</v>
      </c>
      <c r="N670" s="75">
        <v>2.0899999999999998E-2</v>
      </c>
      <c r="O670" s="75">
        <v>9.7999999999999997E-3</v>
      </c>
      <c r="P670" s="75">
        <f>O670/N670</f>
        <v>0.46889952153110048</v>
      </c>
      <c r="Q670" s="75">
        <v>4.7999999999999996E-3</v>
      </c>
      <c r="R670" s="3">
        <v>0</v>
      </c>
      <c r="S670" s="3">
        <v>1</v>
      </c>
      <c r="T670" s="3">
        <v>0</v>
      </c>
      <c r="U670" s="3">
        <v>0</v>
      </c>
      <c r="V670" s="3">
        <v>0</v>
      </c>
      <c r="W670" s="3">
        <v>1</v>
      </c>
      <c r="X670" s="3">
        <v>0</v>
      </c>
      <c r="Y670" s="3">
        <v>0</v>
      </c>
      <c r="Z670" t="s">
        <v>51</v>
      </c>
    </row>
    <row r="671" spans="1:27" x14ac:dyDescent="0.2">
      <c r="A671" s="43" t="s">
        <v>1760</v>
      </c>
      <c r="B671" s="45" t="s">
        <v>1761</v>
      </c>
      <c r="C671" s="3" t="s">
        <v>1147</v>
      </c>
      <c r="D671" s="15">
        <v>43235</v>
      </c>
      <c r="E671" s="15">
        <v>44320</v>
      </c>
      <c r="F671" s="16">
        <v>250</v>
      </c>
      <c r="G671" s="17">
        <v>4.7500000000000001E-2</v>
      </c>
      <c r="H671" s="17" t="s">
        <v>767</v>
      </c>
      <c r="I671" s="68" t="s">
        <v>12</v>
      </c>
      <c r="J671" s="75">
        <v>2.5600000000000001E-2</v>
      </c>
      <c r="K671" s="75">
        <v>1.9300000000000001E-2</v>
      </c>
      <c r="L671" s="75">
        <f>K671/J671</f>
        <v>0.75390625</v>
      </c>
      <c r="M671" s="75">
        <v>1.52E-2</v>
      </c>
      <c r="N671" s="75">
        <v>2.9700000000000001E-2</v>
      </c>
      <c r="O671" s="75">
        <v>2.2599999999999999E-2</v>
      </c>
      <c r="P671" s="75">
        <f>O671/N671</f>
        <v>0.76094276094276092</v>
      </c>
      <c r="Q671" s="75">
        <v>1.7600000000000001E-2</v>
      </c>
      <c r="R671" s="3">
        <v>0</v>
      </c>
      <c r="S671" s="3">
        <v>1</v>
      </c>
      <c r="T671" s="3">
        <v>0</v>
      </c>
      <c r="U671" s="3">
        <v>0</v>
      </c>
      <c r="V671" s="3">
        <v>0</v>
      </c>
      <c r="W671" s="3">
        <v>1</v>
      </c>
      <c r="X671" s="3">
        <v>0</v>
      </c>
      <c r="Y671" s="3">
        <v>0</v>
      </c>
      <c r="Z671" t="s">
        <v>1598</v>
      </c>
    </row>
    <row r="672" spans="1:27" x14ac:dyDescent="0.2">
      <c r="A672" s="43" t="s">
        <v>1762</v>
      </c>
      <c r="B672" s="45" t="s">
        <v>1763</v>
      </c>
      <c r="C672" s="3" t="s">
        <v>1764</v>
      </c>
      <c r="D672" s="15">
        <v>43236</v>
      </c>
      <c r="E672" s="15">
        <v>44704</v>
      </c>
      <c r="F672" s="16">
        <v>250</v>
      </c>
      <c r="G672" s="17">
        <v>4.4999999999999998E-2</v>
      </c>
      <c r="H672" s="17" t="s">
        <v>767</v>
      </c>
      <c r="I672" s="68" t="s">
        <v>12</v>
      </c>
      <c r="J672" s="75">
        <v>2.1600000000000001E-2</v>
      </c>
      <c r="K672" s="75">
        <v>1.6E-2</v>
      </c>
      <c r="L672" s="75">
        <f t="shared" si="23"/>
        <v>0.7407407407407407</v>
      </c>
      <c r="M672" s="75">
        <v>1.15E-2</v>
      </c>
      <c r="N672" s="75">
        <v>2.4299999999999999E-2</v>
      </c>
      <c r="O672" s="75">
        <v>1.8100000000000002E-2</v>
      </c>
      <c r="P672" s="75">
        <f t="shared" si="22"/>
        <v>0.74485596707818935</v>
      </c>
      <c r="Q672" s="75">
        <v>1.2999999999999999E-2</v>
      </c>
      <c r="R672" s="3">
        <v>1</v>
      </c>
      <c r="S672" s="3">
        <v>0</v>
      </c>
      <c r="T672" s="3">
        <v>0</v>
      </c>
      <c r="U672" s="3">
        <v>0</v>
      </c>
      <c r="V672" s="3">
        <v>0</v>
      </c>
      <c r="W672" s="3">
        <v>0</v>
      </c>
      <c r="X672" s="3">
        <v>1</v>
      </c>
      <c r="Y672" s="3">
        <v>0</v>
      </c>
      <c r="Z672" t="s">
        <v>1765</v>
      </c>
    </row>
    <row r="673" spans="1:27" x14ac:dyDescent="0.2">
      <c r="A673" s="43" t="s">
        <v>1766</v>
      </c>
      <c r="B673" s="45" t="s">
        <v>1767</v>
      </c>
      <c r="C673" s="3" t="s">
        <v>1768</v>
      </c>
      <c r="D673" s="15">
        <v>43244</v>
      </c>
      <c r="E673" s="15">
        <v>44713</v>
      </c>
      <c r="F673" s="16">
        <v>500</v>
      </c>
      <c r="G673" s="17">
        <v>2.75E-2</v>
      </c>
      <c r="H673" s="17" t="s">
        <v>767</v>
      </c>
      <c r="I673" s="68" t="s">
        <v>12</v>
      </c>
      <c r="J673" s="75">
        <v>1.392E-2</v>
      </c>
      <c r="K673" s="75">
        <v>1.214E-2</v>
      </c>
      <c r="L673" s="75">
        <f t="shared" si="23"/>
        <v>0.87212643678160917</v>
      </c>
      <c r="M673" s="75">
        <v>1.048E-2</v>
      </c>
      <c r="N673" s="75">
        <v>1.472E-2</v>
      </c>
      <c r="O673" s="75">
        <v>1.2880000000000001E-2</v>
      </c>
      <c r="P673" s="75">
        <f t="shared" si="22"/>
        <v>0.875</v>
      </c>
      <c r="Q673" s="75">
        <v>1.116E-2</v>
      </c>
      <c r="R673" s="3">
        <v>0</v>
      </c>
      <c r="S673" s="3">
        <v>1</v>
      </c>
      <c r="T673" s="3">
        <v>0</v>
      </c>
      <c r="U673" s="3">
        <v>0</v>
      </c>
      <c r="V673" s="3">
        <v>0</v>
      </c>
      <c r="W673" s="3">
        <v>1</v>
      </c>
      <c r="X673" s="3">
        <v>0</v>
      </c>
      <c r="Y673" s="3">
        <v>0</v>
      </c>
      <c r="Z673" t="s">
        <v>1769</v>
      </c>
    </row>
    <row r="674" spans="1:27" x14ac:dyDescent="0.2">
      <c r="A674" s="43" t="s">
        <v>1770</v>
      </c>
      <c r="B674" s="45" t="s">
        <v>1771</v>
      </c>
      <c r="C674" s="3" t="s">
        <v>1772</v>
      </c>
      <c r="D674" s="15">
        <v>43250</v>
      </c>
      <c r="E674" s="15">
        <v>44354</v>
      </c>
      <c r="F674" s="16">
        <v>400</v>
      </c>
      <c r="G674" s="17">
        <v>3.2500000000000001E-2</v>
      </c>
      <c r="H674" s="17" t="s">
        <v>767</v>
      </c>
      <c r="I674" s="68" t="s">
        <v>12</v>
      </c>
      <c r="J674" s="75">
        <v>2.1899999999999999E-2</v>
      </c>
      <c r="K674" s="75">
        <v>1.6500000000000001E-2</v>
      </c>
      <c r="L674" s="75">
        <f t="shared" si="23"/>
        <v>0.75342465753424659</v>
      </c>
      <c r="M674" s="75">
        <v>1.34E-2</v>
      </c>
      <c r="N674" s="75">
        <v>2.4E-2</v>
      </c>
      <c r="O674" s="75">
        <v>1.8100000000000002E-2</v>
      </c>
      <c r="P674" s="75">
        <f t="shared" si="22"/>
        <v>0.75416666666666676</v>
      </c>
      <c r="Q674" s="75">
        <v>1.47E-2</v>
      </c>
      <c r="R674" s="3">
        <v>0</v>
      </c>
      <c r="S674" s="3">
        <v>1</v>
      </c>
      <c r="T674" s="3">
        <v>0</v>
      </c>
      <c r="U674" s="3">
        <v>0</v>
      </c>
      <c r="V674" s="3">
        <v>0</v>
      </c>
      <c r="W674" s="3">
        <v>1</v>
      </c>
      <c r="X674" s="3">
        <v>0</v>
      </c>
      <c r="Y674" s="3">
        <v>0</v>
      </c>
      <c r="Z674" t="s">
        <v>1773</v>
      </c>
    </row>
    <row r="675" spans="1:27" ht="12.5" customHeight="1" x14ac:dyDescent="0.2">
      <c r="A675" s="43" t="s">
        <v>1774</v>
      </c>
      <c r="B675" s="45" t="s">
        <v>1775</v>
      </c>
      <c r="C675" s="3" t="s">
        <v>1003</v>
      </c>
      <c r="D675" s="15">
        <v>43251</v>
      </c>
      <c r="E675" s="15">
        <v>44719</v>
      </c>
      <c r="F675" s="16">
        <v>300</v>
      </c>
      <c r="G675" s="17">
        <v>0.06</v>
      </c>
      <c r="H675" s="17" t="s">
        <v>767</v>
      </c>
      <c r="I675" s="68" t="s">
        <v>12</v>
      </c>
      <c r="J675" s="75">
        <v>3.9800000000000002E-2</v>
      </c>
      <c r="K675" s="75">
        <v>3.2399999999999998E-2</v>
      </c>
      <c r="L675" s="75">
        <f>K675/J675</f>
        <v>0.81407035175879383</v>
      </c>
      <c r="M675" s="75">
        <v>2.63E-2</v>
      </c>
      <c r="N675" s="75">
        <v>4.1000000000000002E-2</v>
      </c>
      <c r="O675" s="75">
        <v>3.3300000000000003E-2</v>
      </c>
      <c r="P675" s="75">
        <f>O675/N675</f>
        <v>0.81219512195121957</v>
      </c>
      <c r="Q675" s="75">
        <v>2.7E-2</v>
      </c>
      <c r="R675" s="3">
        <v>1</v>
      </c>
      <c r="S675" s="3">
        <v>0</v>
      </c>
      <c r="T675" s="3">
        <v>0</v>
      </c>
      <c r="U675" s="3">
        <v>0</v>
      </c>
      <c r="V675" s="3">
        <v>0</v>
      </c>
      <c r="W675" s="3">
        <v>1</v>
      </c>
      <c r="X675" s="3">
        <v>0</v>
      </c>
      <c r="Y675" s="3">
        <v>0</v>
      </c>
      <c r="Z675" t="s">
        <v>1776</v>
      </c>
    </row>
    <row r="676" spans="1:27" x14ac:dyDescent="0.2">
      <c r="A676" s="43" t="s">
        <v>1777</v>
      </c>
      <c r="B676" s="45" t="s">
        <v>1778</v>
      </c>
      <c r="C676" s="3" t="s">
        <v>23</v>
      </c>
      <c r="D676" s="15">
        <v>43277</v>
      </c>
      <c r="E676" s="15">
        <v>44748</v>
      </c>
      <c r="F676" s="16">
        <v>250</v>
      </c>
      <c r="G676" s="17">
        <v>7.0000000000000007E-2</v>
      </c>
      <c r="H676" s="17" t="s">
        <v>767</v>
      </c>
      <c r="I676" s="68" t="s">
        <v>14</v>
      </c>
      <c r="J676" s="75">
        <v>6.1199999999999997E-2</v>
      </c>
      <c r="K676" s="75">
        <v>4.0399999999999998E-2</v>
      </c>
      <c r="L676" s="75">
        <f t="shared" si="23"/>
        <v>0.66013071895424835</v>
      </c>
      <c r="M676" s="75">
        <v>2.64E-2</v>
      </c>
      <c r="N676" s="75">
        <v>5.79E-2</v>
      </c>
      <c r="O676" s="75">
        <v>3.8199999999999998E-2</v>
      </c>
      <c r="P676" s="75">
        <f t="shared" si="22"/>
        <v>0.65975820379965455</v>
      </c>
      <c r="Q676" s="75">
        <v>2.4799999999999999E-2</v>
      </c>
      <c r="R676" s="3">
        <v>0</v>
      </c>
      <c r="S676" s="3">
        <v>1</v>
      </c>
      <c r="T676" s="3">
        <v>0</v>
      </c>
      <c r="U676" s="3">
        <v>0</v>
      </c>
      <c r="V676" s="3">
        <v>0</v>
      </c>
      <c r="W676" s="3">
        <v>1</v>
      </c>
      <c r="X676" s="3">
        <v>0</v>
      </c>
      <c r="Y676" s="3">
        <v>0</v>
      </c>
      <c r="Z676" t="s">
        <v>1779</v>
      </c>
    </row>
    <row r="677" spans="1:27" x14ac:dyDescent="0.2">
      <c r="A677" s="43" t="s">
        <v>1780</v>
      </c>
      <c r="B677" s="45" t="s">
        <v>1781</v>
      </c>
      <c r="C677" s="3" t="s">
        <v>23</v>
      </c>
      <c r="D677" s="15">
        <v>43277</v>
      </c>
      <c r="E677" s="15">
        <v>44748</v>
      </c>
      <c r="F677" s="16">
        <v>100</v>
      </c>
      <c r="G677" s="17">
        <v>0.11749999999999999</v>
      </c>
      <c r="H677" s="17" t="s">
        <v>767</v>
      </c>
      <c r="I677" s="68" t="s">
        <v>14</v>
      </c>
      <c r="J677" s="75">
        <v>0.1076</v>
      </c>
      <c r="K677" s="75">
        <v>8.1299999999999997E-2</v>
      </c>
      <c r="L677" s="75">
        <f t="shared" si="23"/>
        <v>0.75557620817843862</v>
      </c>
      <c r="M677" s="75">
        <v>6.1199999999999997E-2</v>
      </c>
      <c r="N677" s="75">
        <v>0.1023</v>
      </c>
      <c r="O677" s="75">
        <v>7.7100000000000002E-2</v>
      </c>
      <c r="P677" s="75">
        <f t="shared" si="22"/>
        <v>0.75366568914956011</v>
      </c>
      <c r="Q677" s="75">
        <v>5.79E-2</v>
      </c>
      <c r="R677" s="3">
        <v>0</v>
      </c>
      <c r="S677" s="3">
        <v>1</v>
      </c>
      <c r="T677" s="3">
        <v>0</v>
      </c>
      <c r="U677" s="3">
        <v>0</v>
      </c>
      <c r="V677" s="3">
        <v>0</v>
      </c>
      <c r="W677" s="3">
        <v>1</v>
      </c>
      <c r="X677" s="3">
        <v>0</v>
      </c>
      <c r="Y677" s="3">
        <v>0</v>
      </c>
      <c r="Z677" t="s">
        <v>1779</v>
      </c>
    </row>
    <row r="678" spans="1:27" x14ac:dyDescent="0.2">
      <c r="A678" s="43" t="s">
        <v>1782</v>
      </c>
      <c r="B678" s="45" t="s">
        <v>1783</v>
      </c>
      <c r="C678" s="3" t="s">
        <v>1784</v>
      </c>
      <c r="D678" s="15">
        <v>43287</v>
      </c>
      <c r="E678" s="15">
        <v>44750</v>
      </c>
      <c r="F678" s="16">
        <v>200</v>
      </c>
      <c r="G678" s="17">
        <v>7.6999999999999999E-2</v>
      </c>
      <c r="H678" s="17" t="s">
        <v>767</v>
      </c>
      <c r="I678" s="68" t="s">
        <v>12</v>
      </c>
      <c r="J678" s="75">
        <v>5.0900000000000001E-2</v>
      </c>
      <c r="K678" s="75">
        <v>4.4699999999999997E-2</v>
      </c>
      <c r="L678" s="75">
        <f t="shared" si="23"/>
        <v>0.87819253438113942</v>
      </c>
      <c r="M678" s="75">
        <v>3.8800000000000001E-2</v>
      </c>
      <c r="N678" s="75">
        <v>5.5100000000000003E-2</v>
      </c>
      <c r="O678" s="75">
        <v>4.8599999999999997E-2</v>
      </c>
      <c r="P678" s="75">
        <f t="shared" si="22"/>
        <v>0.88203266787658796</v>
      </c>
      <c r="Q678" s="75">
        <v>4.2299999999999997E-2</v>
      </c>
      <c r="R678" s="3">
        <v>1</v>
      </c>
      <c r="S678" s="3">
        <v>0</v>
      </c>
      <c r="T678" s="3">
        <v>0</v>
      </c>
      <c r="U678" s="3">
        <v>0</v>
      </c>
      <c r="V678" s="3">
        <v>0</v>
      </c>
      <c r="W678" s="3">
        <v>1</v>
      </c>
      <c r="X678" s="3">
        <v>0</v>
      </c>
      <c r="Y678" s="3">
        <v>0</v>
      </c>
      <c r="Z678" t="s">
        <v>1642</v>
      </c>
    </row>
    <row r="679" spans="1:27" x14ac:dyDescent="0.2">
      <c r="A679" s="43" t="s">
        <v>1785</v>
      </c>
      <c r="B679" s="45" t="s">
        <v>1786</v>
      </c>
      <c r="C679" s="3" t="s">
        <v>1787</v>
      </c>
      <c r="D679" s="15">
        <v>43291</v>
      </c>
      <c r="E679" s="15">
        <v>44510</v>
      </c>
      <c r="F679" s="16">
        <v>400</v>
      </c>
      <c r="G679" s="17">
        <v>2.75E-2</v>
      </c>
      <c r="H679" s="17" t="s">
        <v>767</v>
      </c>
      <c r="I679" s="68" t="s">
        <v>14</v>
      </c>
      <c r="J679" s="75">
        <v>1.0500000000000001E-2</v>
      </c>
      <c r="K679" s="75">
        <v>8.0000000000000002E-3</v>
      </c>
      <c r="L679" s="75">
        <f t="shared" si="23"/>
        <v>0.76190476190476186</v>
      </c>
      <c r="M679" s="75">
        <v>5.5999999999999999E-3</v>
      </c>
      <c r="N679" s="75">
        <v>1.0500000000000001E-2</v>
      </c>
      <c r="O679" s="75">
        <v>8.0000000000000002E-3</v>
      </c>
      <c r="P679" s="75">
        <f t="shared" si="22"/>
        <v>0.76190476190476186</v>
      </c>
      <c r="Q679" s="75">
        <v>5.5999999999999999E-3</v>
      </c>
      <c r="R679" s="3">
        <v>0</v>
      </c>
      <c r="S679" s="3">
        <v>0</v>
      </c>
      <c r="T679" s="3">
        <v>0</v>
      </c>
      <c r="U679" s="3">
        <v>1</v>
      </c>
      <c r="V679" s="3">
        <v>0</v>
      </c>
      <c r="W679" s="3">
        <v>1</v>
      </c>
      <c r="X679" s="3">
        <v>0</v>
      </c>
      <c r="Y679" s="3">
        <v>0</v>
      </c>
      <c r="Z679" t="s">
        <v>1395</v>
      </c>
      <c r="AA679" t="s">
        <v>478</v>
      </c>
    </row>
    <row r="680" spans="1:27" x14ac:dyDescent="0.2">
      <c r="A680" s="43" t="s">
        <v>1788</v>
      </c>
      <c r="B680" s="45" t="s">
        <v>1789</v>
      </c>
      <c r="C680" s="3" t="s">
        <v>1790</v>
      </c>
      <c r="D680" s="15">
        <v>43311</v>
      </c>
      <c r="E680" s="15">
        <v>44414</v>
      </c>
      <c r="F680" s="16">
        <v>325</v>
      </c>
      <c r="G680" s="17">
        <v>0.1125</v>
      </c>
      <c r="H680" s="17" t="s">
        <v>767</v>
      </c>
      <c r="I680" s="68" t="s">
        <v>1791</v>
      </c>
      <c r="J680" s="75">
        <v>6.0400000000000002E-2</v>
      </c>
      <c r="K680" s="75">
        <v>4.9399999999999999E-2</v>
      </c>
      <c r="L680" s="75">
        <f>K680/J680</f>
        <v>0.81788079470198671</v>
      </c>
      <c r="M680" s="75">
        <v>4.0300000000000002E-2</v>
      </c>
      <c r="N680" s="75">
        <v>6.0400000000000002E-2</v>
      </c>
      <c r="O680" s="75">
        <v>4.9399999999999999E-2</v>
      </c>
      <c r="P680" s="75">
        <f>O680/N680</f>
        <v>0.81788079470198671</v>
      </c>
      <c r="Q680" s="75">
        <v>4.0300000000000002E-2</v>
      </c>
      <c r="R680" s="3">
        <v>0</v>
      </c>
      <c r="S680" s="3">
        <v>1</v>
      </c>
      <c r="T680" s="3">
        <v>0</v>
      </c>
      <c r="U680" s="3">
        <v>0</v>
      </c>
      <c r="V680" s="3">
        <v>0</v>
      </c>
      <c r="W680" s="3">
        <v>0</v>
      </c>
      <c r="X680" s="3">
        <v>1</v>
      </c>
      <c r="Y680" s="3">
        <v>0</v>
      </c>
      <c r="Z680" t="s">
        <v>478</v>
      </c>
      <c r="AA680" t="s">
        <v>1792</v>
      </c>
    </row>
    <row r="681" spans="1:27" x14ac:dyDescent="0.2">
      <c r="A681" s="43" t="s">
        <v>1793</v>
      </c>
      <c r="B681" s="45" t="s">
        <v>1794</v>
      </c>
      <c r="C681" s="3" t="s">
        <v>1790</v>
      </c>
      <c r="D681" s="15">
        <v>43311</v>
      </c>
      <c r="E681" s="15">
        <v>44414</v>
      </c>
      <c r="F681" s="16">
        <v>175</v>
      </c>
      <c r="G681" s="17">
        <v>0.13500000000000001</v>
      </c>
      <c r="H681" s="17" t="s">
        <v>767</v>
      </c>
      <c r="I681" s="68" t="s">
        <v>1791</v>
      </c>
      <c r="J681" s="75">
        <v>9.6799999999999997E-2</v>
      </c>
      <c r="K681" s="75">
        <v>6.3200000000000006E-2</v>
      </c>
      <c r="L681" s="75">
        <f>K681/J681</f>
        <v>0.65289256198347112</v>
      </c>
      <c r="M681" s="75">
        <v>4.0800000000000003E-2</v>
      </c>
      <c r="N681" s="75">
        <v>9.6799999999999997E-2</v>
      </c>
      <c r="O681" s="75">
        <v>6.3200000000000006E-2</v>
      </c>
      <c r="P681" s="75">
        <f>O681/N681</f>
        <v>0.65289256198347112</v>
      </c>
      <c r="Q681" s="75">
        <v>4.0800000000000003E-2</v>
      </c>
      <c r="R681" s="3">
        <v>0</v>
      </c>
      <c r="S681" s="3">
        <v>1</v>
      </c>
      <c r="T681" s="3">
        <v>0</v>
      </c>
      <c r="U681" s="3">
        <v>0</v>
      </c>
      <c r="V681" s="3">
        <v>0</v>
      </c>
      <c r="W681" s="3">
        <v>0</v>
      </c>
      <c r="X681" s="3">
        <v>1</v>
      </c>
      <c r="Y681" s="3">
        <v>0</v>
      </c>
      <c r="Z681" t="s">
        <v>478</v>
      </c>
      <c r="AA681" t="s">
        <v>1792</v>
      </c>
    </row>
    <row r="682" spans="1:27" x14ac:dyDescent="0.2">
      <c r="A682" s="43" t="s">
        <v>1795</v>
      </c>
      <c r="B682" s="45" t="s">
        <v>1796</v>
      </c>
      <c r="C682" s="3" t="s">
        <v>1797</v>
      </c>
      <c r="D682" s="15">
        <v>43314</v>
      </c>
      <c r="E682" s="15">
        <v>44421</v>
      </c>
      <c r="F682" s="16">
        <v>200</v>
      </c>
      <c r="G682" s="17">
        <v>7.4999999999999997E-2</v>
      </c>
      <c r="H682" s="17" t="s">
        <v>767</v>
      </c>
      <c r="I682" s="68" t="s">
        <v>12</v>
      </c>
      <c r="J682" s="75">
        <v>1.35E-2</v>
      </c>
      <c r="K682" s="75">
        <v>1.01E-2</v>
      </c>
      <c r="L682" s="75">
        <f t="shared" si="23"/>
        <v>0.74814814814814812</v>
      </c>
      <c r="M682" s="75">
        <v>7.4000000000000003E-3</v>
      </c>
      <c r="N682" s="75">
        <v>1.35E-2</v>
      </c>
      <c r="O682" s="75">
        <v>1.01E-2</v>
      </c>
      <c r="P682" s="75">
        <f t="shared" si="22"/>
        <v>0.74814814814814812</v>
      </c>
      <c r="Q682" s="75">
        <v>7.4000000000000003E-3</v>
      </c>
      <c r="R682" s="3">
        <v>0</v>
      </c>
      <c r="S682" s="3">
        <v>1</v>
      </c>
      <c r="T682" s="3">
        <v>0</v>
      </c>
      <c r="U682" s="3">
        <v>0</v>
      </c>
      <c r="V682" s="3">
        <v>1</v>
      </c>
      <c r="W682" s="3">
        <v>0</v>
      </c>
      <c r="X682" s="3">
        <v>0</v>
      </c>
      <c r="Y682" s="3">
        <v>0</v>
      </c>
      <c r="Z682" t="s">
        <v>1798</v>
      </c>
      <c r="AA682" t="s">
        <v>1799</v>
      </c>
    </row>
    <row r="683" spans="1:27" x14ac:dyDescent="0.2">
      <c r="A683" s="43" t="s">
        <v>1800</v>
      </c>
      <c r="B683" s="45" t="s">
        <v>1801</v>
      </c>
      <c r="C683" s="3" t="s">
        <v>159</v>
      </c>
      <c r="D683" s="15">
        <v>43357</v>
      </c>
      <c r="E683" s="15">
        <v>44463</v>
      </c>
      <c r="F683" s="16">
        <v>250</v>
      </c>
      <c r="G683" s="17">
        <v>5.0999999999999997E-2</v>
      </c>
      <c r="H683" s="17" t="s">
        <v>767</v>
      </c>
      <c r="I683" s="68" t="s">
        <v>13</v>
      </c>
      <c r="J683" s="75">
        <v>3.1099999999999999E-2</v>
      </c>
      <c r="K683" s="75">
        <v>2.87E-2</v>
      </c>
      <c r="L683" s="75">
        <f t="shared" si="23"/>
        <v>0.92282958199356913</v>
      </c>
      <c r="M683" s="75">
        <v>2.6499999999999999E-2</v>
      </c>
      <c r="N683" s="75">
        <v>3.1099999999999999E-2</v>
      </c>
      <c r="O683" s="75">
        <v>2.87E-2</v>
      </c>
      <c r="P683" s="75">
        <f t="shared" si="22"/>
        <v>0.92282958199356913</v>
      </c>
      <c r="Q683" s="75">
        <v>2.6499999999999999E-2</v>
      </c>
      <c r="R683" s="3">
        <v>0</v>
      </c>
      <c r="S683" s="3">
        <v>1</v>
      </c>
      <c r="T683" s="3">
        <v>0</v>
      </c>
      <c r="U683" s="3">
        <v>0</v>
      </c>
      <c r="V683" s="3">
        <v>0</v>
      </c>
      <c r="W683" s="3">
        <v>1</v>
      </c>
      <c r="X683" s="3">
        <v>0</v>
      </c>
      <c r="Y683" s="3">
        <v>0</v>
      </c>
      <c r="Z683" t="s">
        <v>1493</v>
      </c>
    </row>
    <row r="684" spans="1:27" x14ac:dyDescent="0.2">
      <c r="A684" s="43" t="s">
        <v>1802</v>
      </c>
      <c r="B684" s="45" t="s">
        <v>1803</v>
      </c>
      <c r="C684" s="3" t="s">
        <v>1797</v>
      </c>
      <c r="D684" s="15">
        <v>43385</v>
      </c>
      <c r="E684" s="15">
        <v>44488</v>
      </c>
      <c r="F684" s="16">
        <v>125</v>
      </c>
      <c r="G684" s="17">
        <v>0.04</v>
      </c>
      <c r="H684" s="17" t="s">
        <v>767</v>
      </c>
      <c r="I684" s="68" t="s">
        <v>12</v>
      </c>
      <c r="J684" s="75">
        <v>2.0999999999999999E-3</v>
      </c>
      <c r="K684" s="75">
        <v>2.0999999999999999E-3</v>
      </c>
      <c r="L684" s="75">
        <f t="shared" si="23"/>
        <v>1</v>
      </c>
      <c r="M684" s="75">
        <v>2E-3</v>
      </c>
      <c r="N684" s="75">
        <v>2.0999999999999999E-3</v>
      </c>
      <c r="O684" s="75">
        <v>2.0999999999999999E-3</v>
      </c>
      <c r="P684" s="75">
        <f t="shared" si="22"/>
        <v>1</v>
      </c>
      <c r="Q684" s="75">
        <v>2E-3</v>
      </c>
      <c r="R684" s="3">
        <v>0</v>
      </c>
      <c r="S684" s="3">
        <v>1</v>
      </c>
      <c r="T684" s="3">
        <v>0</v>
      </c>
      <c r="U684" s="3">
        <v>0</v>
      </c>
      <c r="V684" s="3">
        <v>1</v>
      </c>
      <c r="W684" s="3">
        <v>0</v>
      </c>
      <c r="X684" s="3">
        <v>0</v>
      </c>
      <c r="Y684" s="3">
        <v>0</v>
      </c>
      <c r="Z684" t="s">
        <v>1804</v>
      </c>
      <c r="AA684" t="s">
        <v>1805</v>
      </c>
    </row>
    <row r="685" spans="1:27" x14ac:dyDescent="0.2">
      <c r="A685" s="43" t="s">
        <v>1806</v>
      </c>
      <c r="B685" s="45" t="s">
        <v>1807</v>
      </c>
      <c r="C685" s="3" t="s">
        <v>1749</v>
      </c>
      <c r="D685" s="15">
        <v>43431</v>
      </c>
      <c r="E685" s="15">
        <v>43805</v>
      </c>
      <c r="F685" s="16">
        <v>50</v>
      </c>
      <c r="G685" s="17">
        <v>0.20250000000000001</v>
      </c>
      <c r="H685" s="17" t="s">
        <v>767</v>
      </c>
      <c r="I685" s="68" t="s">
        <v>12</v>
      </c>
      <c r="J685" s="75">
        <v>0.20499999999999999</v>
      </c>
      <c r="K685" s="75">
        <v>0.14069999999999999</v>
      </c>
      <c r="L685" s="75">
        <f t="shared" si="23"/>
        <v>0.6863414634146342</v>
      </c>
      <c r="M685" s="75">
        <v>9.8100000000000007E-2</v>
      </c>
      <c r="N685" s="75">
        <v>0.22420000000000001</v>
      </c>
      <c r="O685" s="75">
        <v>0.15659999999999999</v>
      </c>
      <c r="P685" s="75">
        <f t="shared" ref="P685:P748" si="24">O685/N685</f>
        <v>0.69848349687778766</v>
      </c>
      <c r="Q685" s="75">
        <v>0.1104</v>
      </c>
      <c r="R685" s="3">
        <v>0</v>
      </c>
      <c r="S685" s="3">
        <v>1</v>
      </c>
      <c r="T685" s="3">
        <v>0</v>
      </c>
      <c r="U685" s="3">
        <v>0</v>
      </c>
      <c r="V685" s="3">
        <v>0</v>
      </c>
      <c r="W685" s="3">
        <v>1</v>
      </c>
      <c r="X685" s="3">
        <v>0</v>
      </c>
      <c r="Y685" s="3">
        <v>0</v>
      </c>
      <c r="Z685" t="s">
        <v>51</v>
      </c>
    </row>
    <row r="686" spans="1:27" x14ac:dyDescent="0.2">
      <c r="A686" s="43" t="s">
        <v>1808</v>
      </c>
      <c r="B686" s="45" t="s">
        <v>1809</v>
      </c>
      <c r="C686" s="3" t="s">
        <v>1749</v>
      </c>
      <c r="D686" s="15">
        <v>43431</v>
      </c>
      <c r="E686" s="15">
        <v>44901</v>
      </c>
      <c r="F686" s="16">
        <v>150</v>
      </c>
      <c r="G686" s="17">
        <v>0.115</v>
      </c>
      <c r="H686" s="17" t="s">
        <v>767</v>
      </c>
      <c r="I686" s="68" t="s">
        <v>12</v>
      </c>
      <c r="J686" s="75">
        <v>9.5299999999999996E-2</v>
      </c>
      <c r="K686" s="75">
        <v>6.4500000000000002E-2</v>
      </c>
      <c r="L686" s="75">
        <f t="shared" si="23"/>
        <v>0.67681007345225608</v>
      </c>
      <c r="M686" s="75">
        <v>4.3900000000000002E-2</v>
      </c>
      <c r="N686" s="75">
        <v>0.1076</v>
      </c>
      <c r="O686" s="75">
        <v>7.3599999999999999E-2</v>
      </c>
      <c r="P686" s="75">
        <f t="shared" si="24"/>
        <v>0.68401486988847582</v>
      </c>
      <c r="Q686" s="75">
        <v>5.0299999999999997E-2</v>
      </c>
      <c r="R686" s="3">
        <v>0</v>
      </c>
      <c r="S686" s="3">
        <v>1</v>
      </c>
      <c r="T686" s="3">
        <v>0</v>
      </c>
      <c r="U686" s="3">
        <v>0</v>
      </c>
      <c r="V686" s="3">
        <v>0</v>
      </c>
      <c r="W686" s="3">
        <v>1</v>
      </c>
      <c r="X686" s="3">
        <v>0</v>
      </c>
      <c r="Y686" s="3">
        <v>0</v>
      </c>
      <c r="Z686" t="s">
        <v>51</v>
      </c>
    </row>
    <row r="687" spans="1:27" x14ac:dyDescent="0.2">
      <c r="A687" s="46" t="s">
        <v>1810</v>
      </c>
      <c r="B687" s="47" t="s">
        <v>1811</v>
      </c>
      <c r="C687" s="13" t="s">
        <v>106</v>
      </c>
      <c r="D687" s="10">
        <v>43437</v>
      </c>
      <c r="E687" s="10">
        <v>44934</v>
      </c>
      <c r="F687" s="11">
        <v>210</v>
      </c>
      <c r="G687" s="12">
        <v>2.1999999999999999E-2</v>
      </c>
      <c r="H687" s="12" t="s">
        <v>767</v>
      </c>
      <c r="I687" s="67" t="s">
        <v>14</v>
      </c>
      <c r="J687" s="72">
        <v>4.8999999999999998E-3</v>
      </c>
      <c r="K687" s="72">
        <v>1.4E-3</v>
      </c>
      <c r="L687" s="72">
        <f t="shared" si="23"/>
        <v>0.2857142857142857</v>
      </c>
      <c r="M687" s="72">
        <v>2.9999999999999997E-4</v>
      </c>
      <c r="N687" s="72">
        <v>4.8999999999999998E-3</v>
      </c>
      <c r="O687" s="72">
        <v>1.4E-3</v>
      </c>
      <c r="P687" s="72">
        <f t="shared" si="24"/>
        <v>0.2857142857142857</v>
      </c>
      <c r="Q687" s="72">
        <v>2.9999999999999997E-4</v>
      </c>
      <c r="R687" s="13">
        <v>0</v>
      </c>
      <c r="S687" s="13">
        <v>0</v>
      </c>
      <c r="T687" s="13">
        <v>1</v>
      </c>
      <c r="U687" s="13">
        <v>0</v>
      </c>
      <c r="V687" s="13">
        <v>0</v>
      </c>
      <c r="W687" s="13">
        <v>1</v>
      </c>
      <c r="X687" s="13">
        <v>0</v>
      </c>
      <c r="Y687" s="13">
        <v>0</v>
      </c>
      <c r="Z687" s="9" t="s">
        <v>1812</v>
      </c>
      <c r="AA687" s="9"/>
    </row>
    <row r="688" spans="1:27" x14ac:dyDescent="0.2">
      <c r="A688" s="43" t="s">
        <v>1813</v>
      </c>
      <c r="B688" s="45" t="s">
        <v>1814</v>
      </c>
      <c r="C688" s="3" t="s">
        <v>1815</v>
      </c>
      <c r="D688" s="15">
        <v>43502</v>
      </c>
      <c r="E688" s="15">
        <v>44606</v>
      </c>
      <c r="F688" s="16">
        <v>50.927</v>
      </c>
      <c r="G688" s="17">
        <v>4.4999999999999998E-2</v>
      </c>
      <c r="H688" s="17" t="s">
        <v>767</v>
      </c>
      <c r="I688" s="68" t="s">
        <v>12</v>
      </c>
      <c r="J688" s="75">
        <v>1.3100000000000001E-2</v>
      </c>
      <c r="K688" s="75">
        <v>4.4999999999999997E-3</v>
      </c>
      <c r="L688" s="75">
        <f t="shared" si="23"/>
        <v>0.34351145038167935</v>
      </c>
      <c r="M688" s="75">
        <v>6.9999999999999999E-4</v>
      </c>
      <c r="N688" s="75">
        <v>1.3100000000000001E-2</v>
      </c>
      <c r="O688" s="75">
        <v>4.4999999999999997E-3</v>
      </c>
      <c r="P688" s="75">
        <f t="shared" si="24"/>
        <v>0.34351145038167935</v>
      </c>
      <c r="Q688" s="75">
        <v>6.9999999999999999E-4</v>
      </c>
      <c r="R688" s="3">
        <v>0</v>
      </c>
      <c r="S688" s="3">
        <v>1</v>
      </c>
      <c r="T688" s="3">
        <v>0</v>
      </c>
      <c r="U688" s="3">
        <v>0</v>
      </c>
      <c r="V688" s="3">
        <v>0</v>
      </c>
      <c r="W688" s="3">
        <v>1</v>
      </c>
      <c r="X688" s="3">
        <v>0</v>
      </c>
      <c r="Y688" s="3">
        <v>0</v>
      </c>
      <c r="Z688" t="s">
        <v>1816</v>
      </c>
    </row>
    <row r="689" spans="1:27" x14ac:dyDescent="0.2">
      <c r="A689" s="43" t="s">
        <v>1817</v>
      </c>
      <c r="B689" s="45" t="s">
        <v>1818</v>
      </c>
      <c r="C689" s="3" t="s">
        <v>1819</v>
      </c>
      <c r="D689" s="15">
        <v>43515</v>
      </c>
      <c r="E689" s="15">
        <v>44617</v>
      </c>
      <c r="F689" s="16">
        <v>450</v>
      </c>
      <c r="G689" s="17">
        <v>4.2500000000000003E-2</v>
      </c>
      <c r="H689" s="17" t="s">
        <v>767</v>
      </c>
      <c r="I689" s="68" t="s">
        <v>14</v>
      </c>
      <c r="J689" s="75">
        <v>1.9E-2</v>
      </c>
      <c r="K689" s="75">
        <v>1.5800000000000002E-2</v>
      </c>
      <c r="L689" s="75">
        <f t="shared" si="23"/>
        <v>0.8315789473684212</v>
      </c>
      <c r="M689" s="75">
        <v>1.3100000000000001E-2</v>
      </c>
      <c r="N689" s="75">
        <v>1.8100000000000002E-2</v>
      </c>
      <c r="O689" s="75">
        <v>1.4999999999999999E-2</v>
      </c>
      <c r="P689" s="75">
        <f t="shared" si="24"/>
        <v>0.82872928176795568</v>
      </c>
      <c r="Q689" s="75">
        <v>1.2500000000000001E-2</v>
      </c>
      <c r="R689" s="3">
        <v>0</v>
      </c>
      <c r="S689" s="3">
        <v>1</v>
      </c>
      <c r="T689" s="3">
        <v>0</v>
      </c>
      <c r="U689" s="3">
        <v>0</v>
      </c>
      <c r="V689" s="3">
        <v>0</v>
      </c>
      <c r="W689" s="3">
        <v>0</v>
      </c>
      <c r="X689" s="3">
        <v>1</v>
      </c>
      <c r="Y689" s="3">
        <v>0</v>
      </c>
      <c r="Z689" t="s">
        <v>478</v>
      </c>
      <c r="AA689" t="s">
        <v>1820</v>
      </c>
    </row>
    <row r="690" spans="1:27" x14ac:dyDescent="0.2">
      <c r="A690" s="43" t="s">
        <v>1762</v>
      </c>
      <c r="B690" s="45" t="s">
        <v>1821</v>
      </c>
      <c r="C690" s="3" t="s">
        <v>1822</v>
      </c>
      <c r="D690" s="15">
        <v>43537</v>
      </c>
      <c r="E690" s="15">
        <v>45005</v>
      </c>
      <c r="F690" s="16">
        <v>100</v>
      </c>
      <c r="G690" s="17">
        <v>4.7500000000000001E-2</v>
      </c>
      <c r="H690" s="17" t="s">
        <v>767</v>
      </c>
      <c r="I690" s="68" t="s">
        <v>12</v>
      </c>
      <c r="J690" s="75">
        <v>1.6E-2</v>
      </c>
      <c r="K690" s="75">
        <v>1.3599999999999999E-2</v>
      </c>
      <c r="L690" s="75">
        <f t="shared" si="23"/>
        <v>0.85</v>
      </c>
      <c r="M690" s="75">
        <v>1.17E-2</v>
      </c>
      <c r="N690" s="75">
        <v>1.8200000000000001E-2</v>
      </c>
      <c r="O690" s="75">
        <v>1.5299999999999999E-2</v>
      </c>
      <c r="P690" s="75">
        <f t="shared" si="24"/>
        <v>0.84065934065934056</v>
      </c>
      <c r="Q690" s="75">
        <v>1.3100000000000001E-2</v>
      </c>
      <c r="R690" s="3">
        <v>1</v>
      </c>
      <c r="S690" s="3">
        <v>0</v>
      </c>
      <c r="T690" s="3">
        <v>0</v>
      </c>
      <c r="U690" s="3">
        <v>0</v>
      </c>
      <c r="V690" s="3">
        <v>0</v>
      </c>
      <c r="W690" s="3">
        <v>0</v>
      </c>
      <c r="X690" s="3">
        <v>1</v>
      </c>
      <c r="Y690" s="3">
        <v>0</v>
      </c>
      <c r="Z690" t="s">
        <v>1765</v>
      </c>
    </row>
    <row r="691" spans="1:27" ht="12.5" customHeight="1" x14ac:dyDescent="0.2">
      <c r="A691" s="43" t="s">
        <v>1823</v>
      </c>
      <c r="B691" s="45" t="s">
        <v>1824</v>
      </c>
      <c r="C691" s="3" t="s">
        <v>1822</v>
      </c>
      <c r="D691" s="15">
        <v>43537</v>
      </c>
      <c r="E691" s="15">
        <v>45005</v>
      </c>
      <c r="F691" s="16">
        <v>150</v>
      </c>
      <c r="G691" s="17">
        <v>8.5000000000000006E-2</v>
      </c>
      <c r="H691" s="17" t="s">
        <v>767</v>
      </c>
      <c r="I691" s="68" t="s">
        <v>12</v>
      </c>
      <c r="J691" s="75">
        <v>6.08E-2</v>
      </c>
      <c r="K691" s="75">
        <v>3.6900000000000002E-2</v>
      </c>
      <c r="L691" s="75">
        <f t="shared" si="23"/>
        <v>0.60690789473684215</v>
      </c>
      <c r="M691" s="75">
        <v>2.3400000000000001E-2</v>
      </c>
      <c r="N691" s="75">
        <v>6.7900000000000002E-2</v>
      </c>
      <c r="O691" s="75">
        <v>4.1200000000000001E-2</v>
      </c>
      <c r="P691" s="75">
        <f t="shared" si="24"/>
        <v>0.60677466863033869</v>
      </c>
      <c r="Q691" s="75">
        <v>2.5999999999999999E-2</v>
      </c>
      <c r="R691" s="3">
        <v>1</v>
      </c>
      <c r="S691" s="3">
        <v>0</v>
      </c>
      <c r="T691" s="3">
        <v>0</v>
      </c>
      <c r="U691" s="3">
        <v>0</v>
      </c>
      <c r="V691" s="3">
        <v>0</v>
      </c>
      <c r="W691" s="3">
        <v>0</v>
      </c>
      <c r="X691" s="3">
        <v>1</v>
      </c>
      <c r="Y691" s="3">
        <v>0</v>
      </c>
      <c r="Z691" t="s">
        <v>1765</v>
      </c>
    </row>
    <row r="692" spans="1:27" x14ac:dyDescent="0.2">
      <c r="A692" s="43" t="s">
        <v>1825</v>
      </c>
      <c r="B692" s="45" t="s">
        <v>1826</v>
      </c>
      <c r="C692" s="3" t="s">
        <v>1827</v>
      </c>
      <c r="D692" s="15">
        <v>43552</v>
      </c>
      <c r="E692" s="15">
        <v>45023</v>
      </c>
      <c r="F692" s="16">
        <v>300</v>
      </c>
      <c r="G692" s="17">
        <v>0.1225</v>
      </c>
      <c r="H692" s="17" t="s">
        <v>767</v>
      </c>
      <c r="I692" s="68" t="s">
        <v>12</v>
      </c>
      <c r="J692" s="75">
        <v>1.9300000000000001E-2</v>
      </c>
      <c r="K692" s="75">
        <v>1.5699999999999999E-2</v>
      </c>
      <c r="L692" s="75">
        <f t="shared" si="23"/>
        <v>0.81347150259067347</v>
      </c>
      <c r="M692" s="75">
        <v>1.2E-2</v>
      </c>
      <c r="N692" s="75">
        <v>2.1899999999999999E-2</v>
      </c>
      <c r="O692" s="75">
        <v>1.7600000000000001E-2</v>
      </c>
      <c r="P692" s="75">
        <f t="shared" si="24"/>
        <v>0.80365296803652975</v>
      </c>
      <c r="Q692" s="75">
        <v>1.32E-2</v>
      </c>
      <c r="R692" s="3">
        <v>0</v>
      </c>
      <c r="S692" s="3">
        <v>1</v>
      </c>
      <c r="T692" s="3">
        <v>0</v>
      </c>
      <c r="U692" s="3">
        <v>0</v>
      </c>
      <c r="V692" s="3">
        <v>0</v>
      </c>
      <c r="W692" s="3">
        <v>1</v>
      </c>
      <c r="X692" s="3">
        <v>0</v>
      </c>
      <c r="Y692" s="3">
        <v>0</v>
      </c>
      <c r="Z692" t="s">
        <v>1542</v>
      </c>
    </row>
    <row r="693" spans="1:27" x14ac:dyDescent="0.2">
      <c r="A693" s="43" t="s">
        <v>1828</v>
      </c>
      <c r="B693" s="45" t="s">
        <v>1829</v>
      </c>
      <c r="C693" s="3" t="s">
        <v>1790</v>
      </c>
      <c r="D693" s="15">
        <v>43571</v>
      </c>
      <c r="E693" s="15">
        <v>45723</v>
      </c>
      <c r="F693" s="16">
        <v>250</v>
      </c>
      <c r="G693" s="17">
        <v>0.1125</v>
      </c>
      <c r="H693" s="17" t="s">
        <v>767</v>
      </c>
      <c r="I693" s="68" t="s">
        <v>1791</v>
      </c>
      <c r="J693" s="75">
        <v>4.9299999999999997E-2</v>
      </c>
      <c r="K693" s="75">
        <v>4.1500000000000002E-2</v>
      </c>
      <c r="L693" s="75">
        <f t="shared" si="23"/>
        <v>0.84178498985801231</v>
      </c>
      <c r="M693" s="75">
        <v>3.4799999999999998E-2</v>
      </c>
      <c r="N693" s="75">
        <v>5.33E-2</v>
      </c>
      <c r="O693" s="75">
        <v>4.48E-2</v>
      </c>
      <c r="P693" s="75">
        <f t="shared" si="24"/>
        <v>0.84052532833020632</v>
      </c>
      <c r="Q693" s="75">
        <v>3.7600000000000001E-2</v>
      </c>
      <c r="R693" s="3">
        <v>0</v>
      </c>
      <c r="S693" s="3">
        <v>1</v>
      </c>
      <c r="T693" s="3">
        <v>0</v>
      </c>
      <c r="U693" s="3">
        <v>0</v>
      </c>
      <c r="V693" s="3">
        <v>0</v>
      </c>
      <c r="W693" s="3">
        <v>1</v>
      </c>
      <c r="X693" s="3">
        <v>0</v>
      </c>
      <c r="Y693" s="3">
        <v>0</v>
      </c>
      <c r="Z693" t="s">
        <v>478</v>
      </c>
      <c r="AA693" t="s">
        <v>1792</v>
      </c>
    </row>
    <row r="694" spans="1:27" x14ac:dyDescent="0.2">
      <c r="A694" s="43" t="s">
        <v>1830</v>
      </c>
      <c r="B694" s="45" t="s">
        <v>1831</v>
      </c>
      <c r="C694" s="3" t="s">
        <v>1790</v>
      </c>
      <c r="D694" s="15">
        <v>43571</v>
      </c>
      <c r="E694" s="15">
        <v>45723</v>
      </c>
      <c r="F694" s="16">
        <v>50</v>
      </c>
      <c r="G694" s="17">
        <v>0.14499999999999999</v>
      </c>
      <c r="H694" s="17" t="s">
        <v>767</v>
      </c>
      <c r="I694" s="68" t="s">
        <v>1791</v>
      </c>
      <c r="J694" s="75">
        <v>7.3099999999999998E-2</v>
      </c>
      <c r="K694" s="75">
        <v>6.0100000000000001E-2</v>
      </c>
      <c r="L694" s="75">
        <f t="shared" si="23"/>
        <v>0.82216142270861836</v>
      </c>
      <c r="M694" s="75">
        <v>4.9399999999999999E-2</v>
      </c>
      <c r="N694" s="75">
        <v>7.9399999999999998E-2</v>
      </c>
      <c r="O694" s="75">
        <v>6.5100000000000005E-2</v>
      </c>
      <c r="P694" s="75">
        <f t="shared" si="24"/>
        <v>0.81989924433249384</v>
      </c>
      <c r="Q694" s="75">
        <v>5.3400000000000003E-2</v>
      </c>
      <c r="R694" s="3">
        <v>0</v>
      </c>
      <c r="S694" s="3">
        <v>1</v>
      </c>
      <c r="T694" s="3">
        <v>0</v>
      </c>
      <c r="U694" s="3">
        <v>0</v>
      </c>
      <c r="V694" s="3">
        <v>0</v>
      </c>
      <c r="W694" s="3">
        <v>1</v>
      </c>
      <c r="X694" s="3">
        <v>0</v>
      </c>
      <c r="Y694" s="3">
        <v>0</v>
      </c>
      <c r="Z694" t="s">
        <v>478</v>
      </c>
      <c r="AA694" t="s">
        <v>1792</v>
      </c>
    </row>
    <row r="695" spans="1:27" x14ac:dyDescent="0.2">
      <c r="A695" s="43" t="s">
        <v>1832</v>
      </c>
      <c r="B695" s="45" t="s">
        <v>1833</v>
      </c>
      <c r="C695" s="3" t="s">
        <v>1834</v>
      </c>
      <c r="D695" s="15">
        <v>43584</v>
      </c>
      <c r="E695" s="15">
        <v>44658</v>
      </c>
      <c r="F695" s="16">
        <v>300</v>
      </c>
      <c r="G695" s="17">
        <v>0.02</v>
      </c>
      <c r="H695" s="17" t="s">
        <v>767</v>
      </c>
      <c r="I695" s="68"/>
      <c r="J695" s="75">
        <v>7.4999999999999997E-3</v>
      </c>
      <c r="K695" s="75">
        <v>5.4000000000000003E-3</v>
      </c>
      <c r="L695" s="75">
        <f t="shared" si="23"/>
        <v>0.72000000000000008</v>
      </c>
      <c r="M695" s="75">
        <v>3.8E-3</v>
      </c>
      <c r="N695" s="75">
        <v>7.4999999999999997E-3</v>
      </c>
      <c r="O695" s="75">
        <v>5.4000000000000003E-3</v>
      </c>
      <c r="P695" s="75">
        <f t="shared" si="24"/>
        <v>0.72000000000000008</v>
      </c>
      <c r="Q695" s="75">
        <v>3.8E-3</v>
      </c>
      <c r="R695" s="3">
        <v>0</v>
      </c>
      <c r="S695" s="3">
        <v>1</v>
      </c>
      <c r="T695" s="3">
        <v>0</v>
      </c>
      <c r="U695" s="3">
        <v>0</v>
      </c>
      <c r="V695" s="3"/>
      <c r="W695" s="3"/>
      <c r="X695" s="3"/>
      <c r="Y695" s="3"/>
      <c r="Z695" t="s">
        <v>1128</v>
      </c>
    </row>
    <row r="696" spans="1:27" x14ac:dyDescent="0.2">
      <c r="A696" s="43" t="s">
        <v>1835</v>
      </c>
      <c r="B696" s="45" t="s">
        <v>1836</v>
      </c>
      <c r="C696" s="3" t="s">
        <v>1093</v>
      </c>
      <c r="D696" s="15">
        <v>43599</v>
      </c>
      <c r="E696" s="15">
        <v>44720</v>
      </c>
      <c r="F696" s="16">
        <v>100</v>
      </c>
      <c r="G696" s="17">
        <v>5.8999999999999997E-2</v>
      </c>
      <c r="H696" s="17" t="s">
        <v>767</v>
      </c>
      <c r="I696" s="68" t="s">
        <v>12</v>
      </c>
      <c r="J696" s="75">
        <v>1.84E-2</v>
      </c>
      <c r="K696" s="75">
        <v>1.6400000000000001E-2</v>
      </c>
      <c r="L696" s="75">
        <f t="shared" si="23"/>
        <v>0.89130434782608703</v>
      </c>
      <c r="M696" s="75">
        <v>1.46E-2</v>
      </c>
      <c r="N696" s="75">
        <v>2.12E-2</v>
      </c>
      <c r="O696" s="75">
        <v>1.9E-2</v>
      </c>
      <c r="P696" s="75">
        <f t="shared" si="24"/>
        <v>0.89622641509433965</v>
      </c>
      <c r="Q696" s="75">
        <v>1.7000000000000001E-2</v>
      </c>
      <c r="R696" s="3">
        <v>0</v>
      </c>
      <c r="S696" s="3">
        <v>1</v>
      </c>
      <c r="T696" s="3">
        <v>0</v>
      </c>
      <c r="U696" s="3">
        <v>0</v>
      </c>
      <c r="V696" s="3">
        <v>0</v>
      </c>
      <c r="W696" s="3">
        <v>1</v>
      </c>
      <c r="X696" s="3">
        <v>0</v>
      </c>
      <c r="Y696" s="3">
        <v>0</v>
      </c>
      <c r="Z696" t="s">
        <v>1726</v>
      </c>
    </row>
    <row r="697" spans="1:27" x14ac:dyDescent="0.2">
      <c r="A697" s="43" t="s">
        <v>1837</v>
      </c>
      <c r="B697" s="45" t="s">
        <v>1838</v>
      </c>
      <c r="C697" s="3" t="s">
        <v>1749</v>
      </c>
      <c r="D697" s="15">
        <v>43609</v>
      </c>
      <c r="E697" s="15">
        <v>45083</v>
      </c>
      <c r="F697" s="16">
        <v>60</v>
      </c>
      <c r="G697" s="17">
        <v>8.2500000000000004E-2</v>
      </c>
      <c r="H697" s="17" t="s">
        <v>767</v>
      </c>
      <c r="I697" s="68" t="s">
        <v>12</v>
      </c>
      <c r="J697" s="75">
        <v>6.0999999999999999E-2</v>
      </c>
      <c r="K697" s="75">
        <v>3.61E-2</v>
      </c>
      <c r="L697" s="75">
        <f t="shared" si="23"/>
        <v>0.59180327868852456</v>
      </c>
      <c r="M697" s="75">
        <v>2.06E-2</v>
      </c>
      <c r="N697" s="75">
        <v>6.8599999999999994E-2</v>
      </c>
      <c r="O697" s="75">
        <v>4.1099999999999998E-2</v>
      </c>
      <c r="P697" s="75">
        <f t="shared" si="24"/>
        <v>0.5991253644314869</v>
      </c>
      <c r="Q697" s="75">
        <v>2.4500000000000001E-2</v>
      </c>
      <c r="R697" s="3">
        <v>0</v>
      </c>
      <c r="S697" s="3">
        <v>1</v>
      </c>
      <c r="T697" s="3">
        <v>0</v>
      </c>
      <c r="U697" s="3">
        <v>0</v>
      </c>
      <c r="V697" s="3">
        <v>0</v>
      </c>
      <c r="W697" s="3">
        <v>1</v>
      </c>
      <c r="X697" s="3">
        <v>0</v>
      </c>
      <c r="Y697" s="3">
        <v>0</v>
      </c>
      <c r="Z697" t="s">
        <v>51</v>
      </c>
    </row>
    <row r="698" spans="1:27" x14ac:dyDescent="0.2">
      <c r="A698" s="43" t="s">
        <v>1839</v>
      </c>
      <c r="B698" s="45" t="s">
        <v>1840</v>
      </c>
      <c r="C698" s="3" t="s">
        <v>1749</v>
      </c>
      <c r="D698" s="15">
        <v>43609</v>
      </c>
      <c r="E698" s="15">
        <v>45083</v>
      </c>
      <c r="F698" s="16">
        <v>75</v>
      </c>
      <c r="G698" s="17">
        <v>4.4999999999999998E-2</v>
      </c>
      <c r="H698" s="17" t="s">
        <v>767</v>
      </c>
      <c r="I698" s="68" t="s">
        <v>12</v>
      </c>
      <c r="J698" s="75">
        <v>2.06E-2</v>
      </c>
      <c r="K698" s="75">
        <v>9.7999999999999997E-3</v>
      </c>
      <c r="L698" s="75">
        <f t="shared" si="23"/>
        <v>0.47572815533980578</v>
      </c>
      <c r="M698" s="75">
        <v>4.4000000000000003E-3</v>
      </c>
      <c r="N698" s="75">
        <v>2.4500000000000001E-2</v>
      </c>
      <c r="O698" s="75">
        <v>1.1599999999999999E-2</v>
      </c>
      <c r="P698" s="75">
        <f t="shared" si="24"/>
        <v>0.473469387755102</v>
      </c>
      <c r="Q698" s="75">
        <v>5.1999999999999998E-3</v>
      </c>
      <c r="R698" s="3">
        <v>0</v>
      </c>
      <c r="S698" s="3">
        <v>1</v>
      </c>
      <c r="T698" s="3">
        <v>0</v>
      </c>
      <c r="U698" s="3">
        <v>0</v>
      </c>
      <c r="V698" s="3">
        <v>0</v>
      </c>
      <c r="W698" s="3">
        <v>1</v>
      </c>
      <c r="X698" s="3">
        <v>0</v>
      </c>
      <c r="Y698" s="3">
        <v>0</v>
      </c>
      <c r="Z698" t="s">
        <v>51</v>
      </c>
    </row>
    <row r="699" spans="1:27" x14ac:dyDescent="0.2">
      <c r="A699" s="43" t="s">
        <v>1841</v>
      </c>
      <c r="B699" s="45" t="s">
        <v>1842</v>
      </c>
      <c r="C699" s="3" t="s">
        <v>1843</v>
      </c>
      <c r="D699" s="15">
        <v>43609</v>
      </c>
      <c r="E699" s="15">
        <v>45084</v>
      </c>
      <c r="F699" s="16">
        <v>100</v>
      </c>
      <c r="G699" s="17">
        <v>5.2499999999999998E-2</v>
      </c>
      <c r="H699" s="17" t="s">
        <v>767</v>
      </c>
      <c r="I699" s="68" t="s">
        <v>12</v>
      </c>
      <c r="J699" s="75">
        <v>2.1999999999999999E-2</v>
      </c>
      <c r="K699" s="75">
        <v>1.4200000000000001E-2</v>
      </c>
      <c r="L699" s="75">
        <f t="shared" si="23"/>
        <v>0.6454545454545455</v>
      </c>
      <c r="M699" s="75">
        <v>0.01</v>
      </c>
      <c r="N699" s="75">
        <v>2.5100000000000001E-2</v>
      </c>
      <c r="O699" s="75">
        <v>1.6299999999999999E-2</v>
      </c>
      <c r="P699" s="75">
        <f t="shared" si="24"/>
        <v>0.64940239043824688</v>
      </c>
      <c r="Q699" s="75">
        <v>1.14E-2</v>
      </c>
      <c r="R699" s="3">
        <v>0</v>
      </c>
      <c r="S699" s="3">
        <v>1</v>
      </c>
      <c r="T699" s="3">
        <v>0</v>
      </c>
      <c r="U699" s="3">
        <v>0</v>
      </c>
      <c r="V699" s="3">
        <v>0</v>
      </c>
      <c r="W699" s="3">
        <v>0</v>
      </c>
      <c r="X699" s="3">
        <v>1</v>
      </c>
      <c r="Y699" s="3">
        <v>0</v>
      </c>
      <c r="Z699" t="s">
        <v>1464</v>
      </c>
      <c r="AA699" t="s">
        <v>1844</v>
      </c>
    </row>
    <row r="700" spans="1:27" x14ac:dyDescent="0.2">
      <c r="A700" s="43" t="s">
        <v>1845</v>
      </c>
      <c r="B700" s="45" t="s">
        <v>1846</v>
      </c>
      <c r="C700" s="3" t="s">
        <v>1312</v>
      </c>
      <c r="D700" s="15">
        <v>43613</v>
      </c>
      <c r="E700" s="15">
        <v>44720</v>
      </c>
      <c r="F700" s="16">
        <v>200</v>
      </c>
      <c r="G700" s="17">
        <v>4.4999999999999998E-2</v>
      </c>
      <c r="H700" s="17" t="s">
        <v>767</v>
      </c>
      <c r="I700" s="68" t="s">
        <v>12</v>
      </c>
      <c r="J700" s="75">
        <v>2.6599999999999999E-2</v>
      </c>
      <c r="K700" s="75">
        <v>1.7999999999999999E-2</v>
      </c>
      <c r="L700" s="75">
        <f t="shared" si="23"/>
        <v>0.67669172932330823</v>
      </c>
      <c r="M700" s="75">
        <v>1.1599999999999999E-2</v>
      </c>
      <c r="N700" s="75">
        <v>2.92E-2</v>
      </c>
      <c r="O700" s="75">
        <v>1.9699999999999999E-2</v>
      </c>
      <c r="P700" s="75">
        <f t="shared" si="24"/>
        <v>0.67465753424657526</v>
      </c>
      <c r="Q700" s="75">
        <v>1.2800000000000001E-2</v>
      </c>
      <c r="R700" s="3">
        <v>0</v>
      </c>
      <c r="S700" s="3">
        <v>1</v>
      </c>
      <c r="T700" s="3">
        <v>0</v>
      </c>
      <c r="U700" s="3">
        <v>0</v>
      </c>
      <c r="V700" s="3">
        <v>0</v>
      </c>
      <c r="W700" s="3">
        <v>1</v>
      </c>
      <c r="X700" s="3">
        <v>0</v>
      </c>
      <c r="Y700" s="3">
        <v>0</v>
      </c>
      <c r="Z700" t="s">
        <v>1773</v>
      </c>
    </row>
    <row r="701" spans="1:27" x14ac:dyDescent="0.2">
      <c r="A701" s="43" t="s">
        <v>1847</v>
      </c>
      <c r="B701" s="45" t="s">
        <v>1848</v>
      </c>
      <c r="C701" s="3" t="s">
        <v>1849</v>
      </c>
      <c r="D701" s="15">
        <v>43614</v>
      </c>
      <c r="E701" s="15">
        <v>45089</v>
      </c>
      <c r="F701" s="16">
        <v>50</v>
      </c>
      <c r="G701" s="17">
        <v>4.7500000000000001E-2</v>
      </c>
      <c r="H701" s="17" t="s">
        <v>767</v>
      </c>
      <c r="I701" s="68" t="s">
        <v>12</v>
      </c>
      <c r="J701" s="75">
        <v>1.2800000000000001E-2</v>
      </c>
      <c r="K701" s="75">
        <v>1.14E-2</v>
      </c>
      <c r="L701" s="75">
        <f t="shared" si="23"/>
        <v>0.890625</v>
      </c>
      <c r="M701" s="75">
        <v>1.01E-2</v>
      </c>
      <c r="N701" s="75">
        <v>1.47E-2</v>
      </c>
      <c r="O701" s="75">
        <v>1.2999999999999999E-2</v>
      </c>
      <c r="P701" s="75">
        <f t="shared" si="24"/>
        <v>0.88435374149659862</v>
      </c>
      <c r="Q701" s="75">
        <v>1.15E-2</v>
      </c>
      <c r="R701" s="3">
        <v>0</v>
      </c>
      <c r="S701" s="3">
        <v>1</v>
      </c>
      <c r="T701" s="3">
        <v>0</v>
      </c>
      <c r="U701" s="3">
        <v>0</v>
      </c>
      <c r="V701" s="3">
        <v>0</v>
      </c>
      <c r="W701" s="3">
        <v>0</v>
      </c>
      <c r="X701" s="3">
        <v>1</v>
      </c>
      <c r="Y701" s="3">
        <v>0</v>
      </c>
      <c r="Z701" t="s">
        <v>478</v>
      </c>
    </row>
    <row r="702" spans="1:27" x14ac:dyDescent="0.2">
      <c r="A702" s="43" t="s">
        <v>1850</v>
      </c>
      <c r="B702" s="45" t="s">
        <v>1851</v>
      </c>
      <c r="C702" s="3" t="s">
        <v>1849</v>
      </c>
      <c r="D702" s="15">
        <v>43615</v>
      </c>
      <c r="E702" s="15">
        <v>44719</v>
      </c>
      <c r="F702" s="16">
        <v>20</v>
      </c>
      <c r="G702" s="17">
        <v>5.2499999999999998E-2</v>
      </c>
      <c r="H702" s="17" t="s">
        <v>767</v>
      </c>
      <c r="I702" s="68" t="s">
        <v>12</v>
      </c>
      <c r="J702" s="75">
        <v>2.2200000000000001E-2</v>
      </c>
      <c r="K702" s="75">
        <v>1.15E-2</v>
      </c>
      <c r="L702" s="75">
        <f t="shared" si="23"/>
        <v>0.51801801801801795</v>
      </c>
      <c r="M702" s="75">
        <v>6.8999999999999999E-3</v>
      </c>
      <c r="N702" s="75">
        <v>2.5999999999999999E-2</v>
      </c>
      <c r="O702" s="75">
        <v>1.34E-2</v>
      </c>
      <c r="P702" s="75">
        <f t="shared" si="24"/>
        <v>0.51538461538461544</v>
      </c>
      <c r="Q702" s="75">
        <v>8.2000000000000007E-3</v>
      </c>
      <c r="R702" s="3">
        <v>0</v>
      </c>
      <c r="S702" s="3">
        <v>1</v>
      </c>
      <c r="T702" s="3">
        <v>0</v>
      </c>
      <c r="U702" s="3">
        <v>0</v>
      </c>
      <c r="V702" s="3">
        <v>0</v>
      </c>
      <c r="W702" s="3">
        <v>1</v>
      </c>
      <c r="X702" s="3">
        <v>0</v>
      </c>
      <c r="Y702" s="3">
        <v>0</v>
      </c>
      <c r="Z702" t="s">
        <v>1721</v>
      </c>
    </row>
    <row r="703" spans="1:27" x14ac:dyDescent="0.2">
      <c r="A703" s="43" t="s">
        <v>1852</v>
      </c>
      <c r="B703" s="45" t="s">
        <v>1853</v>
      </c>
      <c r="C703" s="3" t="s">
        <v>1849</v>
      </c>
      <c r="D703" s="15">
        <v>43615</v>
      </c>
      <c r="E703" s="15">
        <v>44719</v>
      </c>
      <c r="F703" s="16">
        <v>20</v>
      </c>
      <c r="G703" s="17">
        <v>9.5000000000000001E-2</v>
      </c>
      <c r="H703" s="17" t="s">
        <v>767</v>
      </c>
      <c r="I703" s="68" t="s">
        <v>12</v>
      </c>
      <c r="J703" s="75">
        <v>7.5600000000000001E-2</v>
      </c>
      <c r="K703" s="75">
        <v>4.2299999999999997E-2</v>
      </c>
      <c r="L703" s="75">
        <f t="shared" si="23"/>
        <v>0.55952380952380953</v>
      </c>
      <c r="M703" s="75">
        <v>2.2200000000000001E-2</v>
      </c>
      <c r="N703" s="75">
        <v>8.3900000000000002E-2</v>
      </c>
      <c r="O703" s="75">
        <v>4.8000000000000001E-2</v>
      </c>
      <c r="P703" s="75">
        <f t="shared" si="24"/>
        <v>0.57210965435041716</v>
      </c>
      <c r="Q703" s="75">
        <v>2.5999999999999999E-2</v>
      </c>
      <c r="R703" s="3">
        <v>0</v>
      </c>
      <c r="S703" s="3">
        <v>1</v>
      </c>
      <c r="T703" s="3">
        <v>0</v>
      </c>
      <c r="U703" s="3">
        <v>0</v>
      </c>
      <c r="V703" s="3">
        <v>0</v>
      </c>
      <c r="W703" s="3">
        <v>1</v>
      </c>
      <c r="X703" s="3">
        <v>0</v>
      </c>
      <c r="Y703" s="3">
        <v>0</v>
      </c>
      <c r="Z703" t="s">
        <v>1721</v>
      </c>
    </row>
    <row r="704" spans="1:27" x14ac:dyDescent="0.2">
      <c r="A704" s="43" t="s">
        <v>1854</v>
      </c>
      <c r="B704" s="45" t="s">
        <v>1855</v>
      </c>
      <c r="C704" s="3" t="s">
        <v>1003</v>
      </c>
      <c r="D704" s="15">
        <v>43616</v>
      </c>
      <c r="E704" s="15">
        <v>45084</v>
      </c>
      <c r="F704" s="16">
        <v>250</v>
      </c>
      <c r="G704" s="17">
        <v>0.11749999999999999</v>
      </c>
      <c r="H704" s="17" t="s">
        <v>767</v>
      </c>
      <c r="I704" s="68" t="s">
        <v>12</v>
      </c>
      <c r="J704" s="75">
        <v>6.25E-2</v>
      </c>
      <c r="K704" s="75">
        <v>5.4600000000000003E-2</v>
      </c>
      <c r="L704" s="75">
        <f t="shared" si="23"/>
        <v>0.87360000000000004</v>
      </c>
      <c r="M704" s="75">
        <v>4.7600000000000003E-2</v>
      </c>
      <c r="N704" s="75">
        <v>6.8400000000000002E-2</v>
      </c>
      <c r="O704" s="75">
        <v>5.96E-2</v>
      </c>
      <c r="P704" s="75">
        <f t="shared" si="24"/>
        <v>0.87134502923976609</v>
      </c>
      <c r="Q704" s="75">
        <v>5.1299999999999998E-2</v>
      </c>
      <c r="R704" s="3">
        <v>1</v>
      </c>
      <c r="S704" s="3">
        <v>0</v>
      </c>
      <c r="T704" s="3">
        <v>0</v>
      </c>
      <c r="U704" s="3">
        <v>0</v>
      </c>
      <c r="V704" s="3">
        <v>0</v>
      </c>
      <c r="W704" s="3">
        <v>1</v>
      </c>
      <c r="X704" s="3">
        <v>0</v>
      </c>
      <c r="Y704" s="3">
        <v>0</v>
      </c>
      <c r="Z704" t="s">
        <v>1856</v>
      </c>
    </row>
    <row r="705" spans="1:27" x14ac:dyDescent="0.2">
      <c r="A705" s="43" t="s">
        <v>1857</v>
      </c>
      <c r="B705" s="45" t="s">
        <v>1858</v>
      </c>
      <c r="C705" s="3" t="s">
        <v>1859</v>
      </c>
      <c r="D705" s="15">
        <v>43635</v>
      </c>
      <c r="E705" s="15">
        <v>44690</v>
      </c>
      <c r="F705" s="16">
        <v>100</v>
      </c>
      <c r="G705" s="17">
        <v>6.7500000000000004E-2</v>
      </c>
      <c r="H705" s="17" t="s">
        <v>767</v>
      </c>
      <c r="I705" s="68" t="s">
        <v>14</v>
      </c>
      <c r="J705" s="75">
        <v>2.9100000000000001E-2</v>
      </c>
      <c r="K705" s="75">
        <v>2.52E-2</v>
      </c>
      <c r="L705" s="75">
        <f t="shared" si="23"/>
        <v>0.865979381443299</v>
      </c>
      <c r="M705" s="75">
        <v>2.1399999999999999E-2</v>
      </c>
      <c r="N705" s="75">
        <v>2.9100000000000001E-2</v>
      </c>
      <c r="O705" s="75">
        <v>2.53E-2</v>
      </c>
      <c r="P705" s="75">
        <f t="shared" si="24"/>
        <v>0.86941580756013737</v>
      </c>
      <c r="Q705" s="75">
        <v>2.1700000000000001E-2</v>
      </c>
      <c r="R705" s="3">
        <v>0</v>
      </c>
      <c r="S705" s="3">
        <v>1</v>
      </c>
      <c r="T705" s="3">
        <v>0</v>
      </c>
      <c r="U705" s="3">
        <v>0</v>
      </c>
      <c r="V705" s="3">
        <v>0</v>
      </c>
      <c r="W705" s="3">
        <v>1</v>
      </c>
      <c r="X705" s="3">
        <v>0</v>
      </c>
      <c r="Y705" s="3">
        <v>0</v>
      </c>
      <c r="Z705" t="s">
        <v>478</v>
      </c>
      <c r="AA705" t="s">
        <v>1860</v>
      </c>
    </row>
    <row r="706" spans="1:27" x14ac:dyDescent="0.2">
      <c r="A706" s="43" t="s">
        <v>1861</v>
      </c>
      <c r="B706" s="45" t="s">
        <v>1862</v>
      </c>
      <c r="C706" s="3" t="s">
        <v>35</v>
      </c>
      <c r="D706" s="15">
        <v>43635</v>
      </c>
      <c r="E706" s="15">
        <v>44172</v>
      </c>
      <c r="F706" s="16">
        <v>250</v>
      </c>
      <c r="G706" s="17">
        <v>8.5000000000000006E-2</v>
      </c>
      <c r="H706" s="17" t="s">
        <v>767</v>
      </c>
      <c r="I706" s="68" t="s">
        <v>12</v>
      </c>
      <c r="J706" s="75">
        <v>2.3800000000000002E-2</v>
      </c>
      <c r="K706" s="75">
        <v>1.9199999999999998E-2</v>
      </c>
      <c r="L706" s="75">
        <f t="shared" si="23"/>
        <v>0.80672268907563016</v>
      </c>
      <c r="M706" s="75">
        <v>1.61E-2</v>
      </c>
      <c r="N706" s="75">
        <v>2.52E-2</v>
      </c>
      <c r="O706" s="75">
        <v>2.0299999999999999E-2</v>
      </c>
      <c r="P706" s="75">
        <f t="shared" si="24"/>
        <v>0.80555555555555547</v>
      </c>
      <c r="Q706" s="75">
        <v>1.7100000000000001E-2</v>
      </c>
      <c r="R706" s="3">
        <v>0</v>
      </c>
      <c r="S706" s="3">
        <v>0</v>
      </c>
      <c r="T706" s="3">
        <v>0</v>
      </c>
      <c r="U706" s="3">
        <v>1</v>
      </c>
      <c r="V706" s="3">
        <v>0</v>
      </c>
      <c r="W706" s="3">
        <v>0</v>
      </c>
      <c r="X706" s="3">
        <v>1</v>
      </c>
      <c r="Y706" s="3">
        <v>0</v>
      </c>
      <c r="Z706" t="s">
        <v>59</v>
      </c>
    </row>
    <row r="707" spans="1:27" x14ac:dyDescent="0.2">
      <c r="A707" s="43" t="s">
        <v>1863</v>
      </c>
      <c r="B707" s="45" t="s">
        <v>1864</v>
      </c>
      <c r="C707" s="3" t="s">
        <v>1865</v>
      </c>
      <c r="D707" s="15">
        <v>43642</v>
      </c>
      <c r="E707" s="15">
        <v>45114</v>
      </c>
      <c r="F707" s="16">
        <v>165</v>
      </c>
      <c r="G707" s="17">
        <v>7.4999999999999997E-2</v>
      </c>
      <c r="H707" s="17" t="s">
        <v>767</v>
      </c>
      <c r="I707" s="68" t="s">
        <v>12</v>
      </c>
      <c r="J707" s="75">
        <v>3.3000000000000002E-2</v>
      </c>
      <c r="K707" s="75">
        <v>2.8400000000000002E-2</v>
      </c>
      <c r="L707" s="75">
        <f t="shared" si="23"/>
        <v>0.8606060606060606</v>
      </c>
      <c r="M707" s="75">
        <v>2.4500000000000001E-2</v>
      </c>
      <c r="N707" s="75">
        <v>3.6499999999999998E-2</v>
      </c>
      <c r="O707" s="75">
        <v>3.1399999999999997E-2</v>
      </c>
      <c r="P707" s="75">
        <f t="shared" si="24"/>
        <v>0.86027397260273974</v>
      </c>
      <c r="Q707" s="75">
        <v>2.7400000000000001E-2</v>
      </c>
      <c r="R707" s="3">
        <v>1</v>
      </c>
      <c r="S707" s="3">
        <v>0</v>
      </c>
      <c r="T707" s="3">
        <v>0</v>
      </c>
      <c r="U707" s="3">
        <v>0</v>
      </c>
      <c r="V707" s="3">
        <v>0</v>
      </c>
      <c r="W707" s="3">
        <v>0</v>
      </c>
      <c r="X707" s="3">
        <v>1</v>
      </c>
      <c r="Y707" s="3">
        <v>0</v>
      </c>
      <c r="Z707" t="s">
        <v>1866</v>
      </c>
    </row>
    <row r="708" spans="1:27" x14ac:dyDescent="0.2">
      <c r="A708" s="43" t="s">
        <v>1867</v>
      </c>
      <c r="B708" s="45" t="s">
        <v>1868</v>
      </c>
      <c r="C708" s="3" t="s">
        <v>1869</v>
      </c>
      <c r="D708" s="15">
        <v>43774</v>
      </c>
      <c r="E708" s="15">
        <v>45308</v>
      </c>
      <c r="F708" s="16">
        <v>133.22399999999999</v>
      </c>
      <c r="G708" s="17">
        <v>5.1499999999999997E-2</v>
      </c>
      <c r="H708" s="17" t="s">
        <v>767</v>
      </c>
      <c r="I708" s="68" t="s">
        <v>12</v>
      </c>
      <c r="J708" s="75">
        <v>5.8999999999999997E-2</v>
      </c>
      <c r="K708" s="75">
        <v>3.6499999999999998E-2</v>
      </c>
      <c r="L708" s="75">
        <f t="shared" si="23"/>
        <v>0.61864406779661019</v>
      </c>
      <c r="M708" s="75">
        <v>2.4E-2</v>
      </c>
      <c r="N708" s="75">
        <v>5.8999999999999997E-2</v>
      </c>
      <c r="O708" s="75">
        <v>3.6499999999999998E-2</v>
      </c>
      <c r="P708" s="75">
        <f t="shared" si="24"/>
        <v>0.61864406779661019</v>
      </c>
      <c r="Q708" s="75">
        <v>2.4E-2</v>
      </c>
      <c r="R708" s="3">
        <v>0</v>
      </c>
      <c r="S708" s="3">
        <v>1</v>
      </c>
      <c r="T708" s="3">
        <v>0</v>
      </c>
      <c r="U708" s="3">
        <v>0</v>
      </c>
      <c r="V708" s="3">
        <v>0</v>
      </c>
      <c r="W708" s="3">
        <v>1</v>
      </c>
      <c r="X708" s="3">
        <v>0</v>
      </c>
      <c r="Y708" s="3">
        <v>0</v>
      </c>
      <c r="Z708" t="s">
        <v>1673</v>
      </c>
    </row>
    <row r="709" spans="1:27" x14ac:dyDescent="0.2">
      <c r="A709" s="43" t="s">
        <v>1870</v>
      </c>
      <c r="B709" s="45" t="s">
        <v>1871</v>
      </c>
      <c r="C709" s="3" t="s">
        <v>1749</v>
      </c>
      <c r="D709" s="15">
        <v>43788</v>
      </c>
      <c r="E709" s="15">
        <v>44171</v>
      </c>
      <c r="F709" s="16">
        <v>50</v>
      </c>
      <c r="G709" s="17">
        <v>0.22750000000000001</v>
      </c>
      <c r="H709" s="17" t="s">
        <v>767</v>
      </c>
      <c r="I709" s="68" t="s">
        <v>12</v>
      </c>
      <c r="J709" s="75">
        <v>0.20780000000000001</v>
      </c>
      <c r="K709" s="75">
        <v>0.1431</v>
      </c>
      <c r="L709" s="75">
        <f t="shared" ref="L709:L772" si="25">K709/J709</f>
        <v>0.68864292589027909</v>
      </c>
      <c r="M709" s="75">
        <v>0.10050000000000001</v>
      </c>
      <c r="N709" s="75">
        <v>0.22670000000000001</v>
      </c>
      <c r="O709" s="75">
        <v>0.15939999999999999</v>
      </c>
      <c r="P709" s="75">
        <f t="shared" si="24"/>
        <v>0.70313189236876916</v>
      </c>
      <c r="Q709" s="75">
        <v>0.1135</v>
      </c>
      <c r="R709" s="3">
        <v>0</v>
      </c>
      <c r="S709" s="3">
        <v>1</v>
      </c>
      <c r="T709" s="3">
        <v>0</v>
      </c>
      <c r="U709" s="3">
        <v>0</v>
      </c>
      <c r="V709" s="3">
        <v>0</v>
      </c>
      <c r="W709" s="3">
        <v>1</v>
      </c>
      <c r="X709" s="3">
        <v>0</v>
      </c>
      <c r="Y709" s="3">
        <v>0</v>
      </c>
      <c r="Z709" t="s">
        <v>51</v>
      </c>
    </row>
    <row r="710" spans="1:27" x14ac:dyDescent="0.2">
      <c r="A710" s="43" t="s">
        <v>1872</v>
      </c>
      <c r="B710" s="45" t="s">
        <v>1873</v>
      </c>
      <c r="C710" s="3" t="s">
        <v>1749</v>
      </c>
      <c r="D710" s="15">
        <v>43788</v>
      </c>
      <c r="E710" s="15">
        <v>45266</v>
      </c>
      <c r="F710" s="16">
        <v>110</v>
      </c>
      <c r="G710" s="17">
        <v>0.115</v>
      </c>
      <c r="H710" s="17" t="s">
        <v>767</v>
      </c>
      <c r="I710" s="68" t="s">
        <v>12</v>
      </c>
      <c r="J710" s="75">
        <v>9.7799999999999998E-2</v>
      </c>
      <c r="K710" s="75">
        <v>5.8700000000000002E-2</v>
      </c>
      <c r="L710" s="75">
        <f t="shared" si="25"/>
        <v>0.60020449897750516</v>
      </c>
      <c r="M710" s="75">
        <v>3.39E-2</v>
      </c>
      <c r="N710" s="75">
        <v>0.1109</v>
      </c>
      <c r="O710" s="75">
        <v>6.7199999999999996E-2</v>
      </c>
      <c r="P710" s="75">
        <f t="shared" si="24"/>
        <v>0.60595130748421999</v>
      </c>
      <c r="Q710" s="75">
        <v>3.9300000000000002E-2</v>
      </c>
      <c r="R710" s="3">
        <v>0</v>
      </c>
      <c r="S710" s="3">
        <v>1</v>
      </c>
      <c r="T710" s="3">
        <v>0</v>
      </c>
      <c r="U710" s="3">
        <v>0</v>
      </c>
      <c r="V710" s="3">
        <v>0</v>
      </c>
      <c r="W710" s="3">
        <v>1</v>
      </c>
      <c r="X710" s="3">
        <v>0</v>
      </c>
      <c r="Y710" s="3">
        <v>0</v>
      </c>
      <c r="Z710" t="s">
        <v>51</v>
      </c>
    </row>
    <row r="711" spans="1:27" x14ac:dyDescent="0.2">
      <c r="A711" s="43" t="s">
        <v>1874</v>
      </c>
      <c r="B711" s="45" t="s">
        <v>1875</v>
      </c>
      <c r="C711" s="3" t="s">
        <v>1876</v>
      </c>
      <c r="D711" s="15">
        <v>43791</v>
      </c>
      <c r="E711" s="15">
        <v>44897</v>
      </c>
      <c r="F711" s="16">
        <v>75</v>
      </c>
      <c r="G711" s="17">
        <v>5.5E-2</v>
      </c>
      <c r="H711" s="17" t="s">
        <v>767</v>
      </c>
      <c r="I711" s="68" t="s">
        <v>12</v>
      </c>
      <c r="J711" s="75">
        <v>5.2999999999999999E-2</v>
      </c>
      <c r="K711" s="75">
        <v>0.03</v>
      </c>
      <c r="L711" s="75">
        <f t="shared" si="25"/>
        <v>0.56603773584905659</v>
      </c>
      <c r="M711" s="75">
        <v>1.0500000000000001E-2</v>
      </c>
      <c r="N711" s="75">
        <v>5.2999999999999999E-2</v>
      </c>
      <c r="O711" s="75">
        <v>0.03</v>
      </c>
      <c r="P711" s="75">
        <f t="shared" si="24"/>
        <v>0.56603773584905659</v>
      </c>
      <c r="Q711" s="75">
        <v>1.0500000000000001E-2</v>
      </c>
      <c r="R711" s="3">
        <v>0</v>
      </c>
      <c r="S711" s="3">
        <v>0</v>
      </c>
      <c r="T711" s="3">
        <v>1</v>
      </c>
      <c r="U711" s="3">
        <v>0</v>
      </c>
      <c r="V711" s="3">
        <v>1</v>
      </c>
      <c r="W711" s="3">
        <v>0</v>
      </c>
      <c r="X711" s="3">
        <v>0</v>
      </c>
      <c r="Y711" s="3">
        <v>0</v>
      </c>
      <c r="Z711" t="s">
        <v>1648</v>
      </c>
    </row>
    <row r="712" spans="1:27" x14ac:dyDescent="0.2">
      <c r="A712" s="43" t="s">
        <v>1877</v>
      </c>
      <c r="B712" s="45" t="s">
        <v>1878</v>
      </c>
      <c r="C712" s="3" t="s">
        <v>1879</v>
      </c>
      <c r="D712" s="15">
        <v>43791</v>
      </c>
      <c r="E712" s="15">
        <v>44897</v>
      </c>
      <c r="F712" s="16">
        <v>150</v>
      </c>
      <c r="G712" s="17">
        <v>5.6500000000000002E-2</v>
      </c>
      <c r="H712" s="17" t="s">
        <v>767</v>
      </c>
      <c r="I712" s="68" t="s">
        <v>12</v>
      </c>
      <c r="J712" s="75">
        <v>4.99E-2</v>
      </c>
      <c r="K712" s="75">
        <v>2.9399999999999999E-2</v>
      </c>
      <c r="L712" s="75">
        <f t="shared" si="25"/>
        <v>0.58917835671342689</v>
      </c>
      <c r="M712" s="75">
        <v>1.04E-2</v>
      </c>
      <c r="N712" s="75">
        <v>4.99E-2</v>
      </c>
      <c r="O712" s="75">
        <v>2.9399999999999999E-2</v>
      </c>
      <c r="P712" s="75">
        <f t="shared" si="24"/>
        <v>0.58917835671342689</v>
      </c>
      <c r="Q712" s="75">
        <v>1.04E-2</v>
      </c>
      <c r="R712" s="3">
        <v>0</v>
      </c>
      <c r="S712" s="3">
        <v>0</v>
      </c>
      <c r="T712" s="3">
        <v>1</v>
      </c>
      <c r="U712" s="3">
        <v>0</v>
      </c>
      <c r="V712" s="3">
        <v>1</v>
      </c>
      <c r="W712" s="3">
        <v>0</v>
      </c>
      <c r="X712" s="3">
        <v>0</v>
      </c>
      <c r="Y712" s="3">
        <v>0</v>
      </c>
      <c r="Z712" t="s">
        <v>1648</v>
      </c>
    </row>
    <row r="713" spans="1:27" x14ac:dyDescent="0.2">
      <c r="A713" s="43" t="s">
        <v>1880</v>
      </c>
      <c r="B713" s="45" t="s">
        <v>1881</v>
      </c>
      <c r="C713" s="3" t="s">
        <v>159</v>
      </c>
      <c r="D713" s="15">
        <v>43795</v>
      </c>
      <c r="E713" s="15">
        <v>44905</v>
      </c>
      <c r="F713" s="16">
        <v>400</v>
      </c>
      <c r="G713" s="17">
        <v>5.7500000000000002E-2</v>
      </c>
      <c r="H713" s="17" t="s">
        <v>767</v>
      </c>
      <c r="I713" s="68" t="s">
        <v>13</v>
      </c>
      <c r="J713" s="75">
        <v>2.2499999999999999E-2</v>
      </c>
      <c r="K713" s="75">
        <v>2.1100000000000001E-2</v>
      </c>
      <c r="L713" s="75">
        <f t="shared" si="25"/>
        <v>0.93777777777777782</v>
      </c>
      <c r="M713" s="75">
        <v>2.01E-2</v>
      </c>
      <c r="N713" s="75">
        <v>2.2499999999999999E-2</v>
      </c>
      <c r="O713" s="75">
        <v>2.1100000000000001E-2</v>
      </c>
      <c r="P713" s="75">
        <f t="shared" si="24"/>
        <v>0.93777777777777782</v>
      </c>
      <c r="Q713" s="75">
        <v>2.01E-2</v>
      </c>
      <c r="R713" s="3">
        <v>0</v>
      </c>
      <c r="S713" s="3">
        <v>1</v>
      </c>
      <c r="T713" s="3">
        <v>0</v>
      </c>
      <c r="U713" s="3">
        <v>0</v>
      </c>
      <c r="V713" s="3">
        <v>0</v>
      </c>
      <c r="W713" s="3">
        <v>1</v>
      </c>
      <c r="X713" s="3">
        <v>0</v>
      </c>
      <c r="Y713" s="3">
        <v>0</v>
      </c>
      <c r="Z713" t="s">
        <v>1493</v>
      </c>
    </row>
    <row r="714" spans="1:27" x14ac:dyDescent="0.2">
      <c r="A714" s="43" t="s">
        <v>1882</v>
      </c>
      <c r="B714" s="45" t="s">
        <v>1883</v>
      </c>
      <c r="C714" s="3" t="s">
        <v>1884</v>
      </c>
      <c r="D714" s="15">
        <v>43811</v>
      </c>
      <c r="E714" s="15">
        <v>45299</v>
      </c>
      <c r="F714" s="16">
        <v>75</v>
      </c>
      <c r="G714" s="17">
        <v>0.1575</v>
      </c>
      <c r="H714" s="17" t="s">
        <v>767</v>
      </c>
      <c r="I714" s="68" t="s">
        <v>12</v>
      </c>
      <c r="J714" s="75">
        <v>9.6699999999999994E-2</v>
      </c>
      <c r="K714" s="75">
        <v>7.7399999999999997E-2</v>
      </c>
      <c r="L714" s="75">
        <f t="shared" si="25"/>
        <v>0.80041365046535684</v>
      </c>
      <c r="M714" s="75">
        <v>6.0499999999999998E-2</v>
      </c>
      <c r="N714" s="75">
        <v>0.1081</v>
      </c>
      <c r="O714" s="75">
        <v>8.6400000000000005E-2</v>
      </c>
      <c r="P714" s="75">
        <f t="shared" si="24"/>
        <v>0.79925994449583726</v>
      </c>
      <c r="Q714" s="75">
        <v>6.8599999999999994E-2</v>
      </c>
      <c r="R714" s="3">
        <v>1</v>
      </c>
      <c r="S714" s="3">
        <v>0</v>
      </c>
      <c r="T714" s="3">
        <v>0</v>
      </c>
      <c r="U714" s="3">
        <v>0</v>
      </c>
      <c r="V714" s="3">
        <v>0</v>
      </c>
      <c r="W714" s="3">
        <v>0</v>
      </c>
      <c r="X714" s="3">
        <v>1</v>
      </c>
      <c r="Y714" s="3">
        <v>0</v>
      </c>
      <c r="Z714" t="s">
        <v>1504</v>
      </c>
    </row>
    <row r="715" spans="1:27" x14ac:dyDescent="0.2">
      <c r="A715" s="43" t="s">
        <v>1885</v>
      </c>
      <c r="B715" s="45" t="s">
        <v>1886</v>
      </c>
      <c r="C715" s="3" t="s">
        <v>1884</v>
      </c>
      <c r="D715" s="15">
        <v>43811</v>
      </c>
      <c r="E715" s="15">
        <v>45299</v>
      </c>
      <c r="F715" s="16">
        <v>250</v>
      </c>
      <c r="G715" s="17">
        <v>9.2499999999999999E-2</v>
      </c>
      <c r="H715" s="17" t="s">
        <v>767</v>
      </c>
      <c r="I715" s="68" t="s">
        <v>12</v>
      </c>
      <c r="J715" s="75">
        <v>4.0899999999999999E-2</v>
      </c>
      <c r="K715" s="75">
        <v>3.5200000000000002E-2</v>
      </c>
      <c r="L715" s="75">
        <f t="shared" si="25"/>
        <v>0.86063569682151597</v>
      </c>
      <c r="M715" s="75">
        <v>2.98E-2</v>
      </c>
      <c r="N715" s="75">
        <v>4.6600000000000003E-2</v>
      </c>
      <c r="O715" s="75">
        <v>3.9899999999999998E-2</v>
      </c>
      <c r="P715" s="75">
        <f t="shared" si="24"/>
        <v>0.85622317596566511</v>
      </c>
      <c r="Q715" s="75">
        <v>3.0599999999999999E-2</v>
      </c>
      <c r="R715" s="3">
        <v>1</v>
      </c>
      <c r="S715" s="3">
        <v>0</v>
      </c>
      <c r="T715" s="3">
        <v>0</v>
      </c>
      <c r="U715" s="3">
        <v>0</v>
      </c>
      <c r="V715" s="3">
        <v>0</v>
      </c>
      <c r="W715" s="3">
        <v>0</v>
      </c>
      <c r="X715" s="3">
        <v>1</v>
      </c>
      <c r="Y715" s="3">
        <v>0</v>
      </c>
      <c r="Z715" t="s">
        <v>1504</v>
      </c>
    </row>
    <row r="716" spans="1:27" x14ac:dyDescent="0.2">
      <c r="A716" s="43" t="s">
        <v>1887</v>
      </c>
      <c r="B716" s="45" t="s">
        <v>1888</v>
      </c>
      <c r="C716" s="3" t="s">
        <v>1884</v>
      </c>
      <c r="D716" s="15">
        <v>43811</v>
      </c>
      <c r="E716" s="15">
        <v>45299</v>
      </c>
      <c r="F716" s="16">
        <v>150</v>
      </c>
      <c r="G716" s="17">
        <v>7.4499999999999997E-2</v>
      </c>
      <c r="H716" s="17" t="s">
        <v>767</v>
      </c>
      <c r="I716" s="68" t="s">
        <v>12</v>
      </c>
      <c r="J716" s="75">
        <v>2.98E-2</v>
      </c>
      <c r="K716" s="75">
        <v>2.5399999999999999E-2</v>
      </c>
      <c r="L716" s="75">
        <f t="shared" si="25"/>
        <v>0.8523489932885906</v>
      </c>
      <c r="M716" s="75">
        <v>2.2200000000000001E-2</v>
      </c>
      <c r="N716" s="75">
        <v>3.3599999999999998E-2</v>
      </c>
      <c r="O716" s="75">
        <v>2.86E-2</v>
      </c>
      <c r="P716" s="75">
        <f t="shared" si="24"/>
        <v>0.85119047619047628</v>
      </c>
      <c r="Q716" s="75">
        <v>2.46E-2</v>
      </c>
      <c r="R716" s="3">
        <v>1</v>
      </c>
      <c r="S716" s="3">
        <v>0</v>
      </c>
      <c r="T716" s="3">
        <v>0</v>
      </c>
      <c r="U716" s="3">
        <v>0</v>
      </c>
      <c r="V716" s="3">
        <v>0</v>
      </c>
      <c r="W716" s="3">
        <v>0</v>
      </c>
      <c r="X716" s="3">
        <v>1</v>
      </c>
      <c r="Y716" s="3">
        <v>0</v>
      </c>
      <c r="Z716" t="s">
        <v>1504</v>
      </c>
    </row>
    <row r="717" spans="1:27" x14ac:dyDescent="0.2">
      <c r="A717" s="43" t="s">
        <v>1889</v>
      </c>
      <c r="B717" s="45" t="s">
        <v>1890</v>
      </c>
      <c r="C717" s="3" t="s">
        <v>1891</v>
      </c>
      <c r="D717" s="15">
        <v>43811</v>
      </c>
      <c r="E717" s="15">
        <v>45279</v>
      </c>
      <c r="F717" s="16">
        <v>150</v>
      </c>
      <c r="G717" s="17">
        <v>0.1575</v>
      </c>
      <c r="H717" s="17" t="s">
        <v>767</v>
      </c>
      <c r="I717" s="68" t="s">
        <v>12</v>
      </c>
      <c r="J717" s="75">
        <v>9.9500000000000005E-2</v>
      </c>
      <c r="K717" s="75">
        <v>8.4699999999999998E-2</v>
      </c>
      <c r="L717" s="75">
        <f t="shared" si="25"/>
        <v>0.85125628140703513</v>
      </c>
      <c r="M717" s="75">
        <v>7.2700000000000001E-2</v>
      </c>
      <c r="N717" s="75">
        <v>0.1099</v>
      </c>
      <c r="O717" s="75">
        <v>9.3299999999999994E-2</v>
      </c>
      <c r="P717" s="75">
        <f t="shared" si="24"/>
        <v>0.84895359417652405</v>
      </c>
      <c r="Q717" s="75">
        <v>7.9299999999999995E-2</v>
      </c>
      <c r="R717" s="3">
        <v>1</v>
      </c>
      <c r="S717" s="3">
        <v>0</v>
      </c>
      <c r="T717" s="3">
        <v>0</v>
      </c>
      <c r="U717" s="3">
        <v>0</v>
      </c>
      <c r="V717" s="3">
        <v>0</v>
      </c>
      <c r="W717" s="3">
        <v>0</v>
      </c>
      <c r="X717" s="3">
        <v>1</v>
      </c>
      <c r="Y717" s="3">
        <v>0</v>
      </c>
      <c r="Z717" t="s">
        <v>1277</v>
      </c>
    </row>
    <row r="718" spans="1:27" x14ac:dyDescent="0.2">
      <c r="A718" s="43" t="s">
        <v>1892</v>
      </c>
      <c r="B718" s="45" t="s">
        <v>1893</v>
      </c>
      <c r="C718" s="3" t="s">
        <v>1891</v>
      </c>
      <c r="D718" s="15">
        <v>43811</v>
      </c>
      <c r="E718" s="15">
        <v>45279</v>
      </c>
      <c r="F718" s="16">
        <v>275</v>
      </c>
      <c r="G718" s="17">
        <v>9.5000000000000001E-2</v>
      </c>
      <c r="H718" s="17" t="s">
        <v>767</v>
      </c>
      <c r="I718" s="68" t="s">
        <v>12</v>
      </c>
      <c r="J718" s="75">
        <v>4.9799999999999997E-2</v>
      </c>
      <c r="K718" s="75">
        <v>3.8100000000000002E-2</v>
      </c>
      <c r="L718" s="75">
        <f t="shared" si="25"/>
        <v>0.7650602409638555</v>
      </c>
      <c r="M718" s="75">
        <v>2.8899999999999999E-2</v>
      </c>
      <c r="N718" s="75">
        <v>5.5E-2</v>
      </c>
      <c r="O718" s="75">
        <v>4.2000000000000003E-2</v>
      </c>
      <c r="P718" s="75">
        <f t="shared" si="24"/>
        <v>0.76363636363636367</v>
      </c>
      <c r="Q718" s="75">
        <v>3.2300000000000002E-2</v>
      </c>
      <c r="R718" s="3">
        <v>1</v>
      </c>
      <c r="S718" s="3">
        <v>0</v>
      </c>
      <c r="T718" s="3">
        <v>0</v>
      </c>
      <c r="U718" s="3">
        <v>0</v>
      </c>
      <c r="V718" s="3">
        <v>0</v>
      </c>
      <c r="W718" s="3">
        <v>0</v>
      </c>
      <c r="X718" s="3">
        <v>1</v>
      </c>
      <c r="Y718" s="3">
        <v>0</v>
      </c>
      <c r="Z718" t="s">
        <v>1277</v>
      </c>
    </row>
    <row r="719" spans="1:27" x14ac:dyDescent="0.2">
      <c r="A719" s="43" t="s">
        <v>1894</v>
      </c>
      <c r="B719" s="45" t="s">
        <v>1895</v>
      </c>
      <c r="C719" s="3" t="s">
        <v>1891</v>
      </c>
      <c r="D719" s="15">
        <v>43811</v>
      </c>
      <c r="E719" s="15">
        <v>45645</v>
      </c>
      <c r="F719" s="16">
        <v>150</v>
      </c>
      <c r="G719" s="17">
        <v>0.1575</v>
      </c>
      <c r="H719" s="17" t="s">
        <v>767</v>
      </c>
      <c r="I719" s="68" t="s">
        <v>12</v>
      </c>
      <c r="J719" s="75">
        <v>9.9500000000000005E-2</v>
      </c>
      <c r="K719" s="75">
        <v>8.4699999999999998E-2</v>
      </c>
      <c r="L719" s="75">
        <f t="shared" si="25"/>
        <v>0.85125628140703513</v>
      </c>
      <c r="M719" s="75">
        <v>7.2700000000000001E-2</v>
      </c>
      <c r="N719" s="75">
        <v>0.1099</v>
      </c>
      <c r="O719" s="75">
        <v>9.3299999999999994E-2</v>
      </c>
      <c r="P719" s="75">
        <f t="shared" si="24"/>
        <v>0.84895359417652405</v>
      </c>
      <c r="Q719" s="75">
        <v>7.9299999999999995E-2</v>
      </c>
      <c r="R719" s="3">
        <v>1</v>
      </c>
      <c r="S719" s="3">
        <v>0</v>
      </c>
      <c r="T719" s="3">
        <v>0</v>
      </c>
      <c r="U719" s="3">
        <v>0</v>
      </c>
      <c r="V719" s="3">
        <v>0</v>
      </c>
      <c r="W719" s="3">
        <v>0</v>
      </c>
      <c r="X719" s="3">
        <v>1</v>
      </c>
      <c r="Y719" s="3">
        <v>0</v>
      </c>
      <c r="Z719" t="s">
        <v>1277</v>
      </c>
    </row>
    <row r="720" spans="1:27" x14ac:dyDescent="0.2">
      <c r="A720" s="46" t="s">
        <v>1896</v>
      </c>
      <c r="B720" s="47" t="s">
        <v>1897</v>
      </c>
      <c r="C720" s="13" t="s">
        <v>1891</v>
      </c>
      <c r="D720" s="10">
        <v>43811</v>
      </c>
      <c r="E720" s="10">
        <v>45645</v>
      </c>
      <c r="F720" s="11">
        <v>275</v>
      </c>
      <c r="G720" s="12">
        <v>9.5000000000000001E-2</v>
      </c>
      <c r="H720" s="12" t="s">
        <v>767</v>
      </c>
      <c r="I720" s="67" t="s">
        <v>12</v>
      </c>
      <c r="J720" s="72">
        <v>4.9799999999999997E-2</v>
      </c>
      <c r="K720" s="72">
        <v>3.8100000000000002E-2</v>
      </c>
      <c r="L720" s="72">
        <f t="shared" si="25"/>
        <v>0.7650602409638555</v>
      </c>
      <c r="M720" s="72">
        <v>2.8899999999999999E-2</v>
      </c>
      <c r="N720" s="72">
        <v>5.5E-2</v>
      </c>
      <c r="O720" s="72">
        <v>4.2000000000000003E-2</v>
      </c>
      <c r="P720" s="72">
        <f t="shared" si="24"/>
        <v>0.76363636363636367</v>
      </c>
      <c r="Q720" s="72">
        <v>3.2300000000000002E-2</v>
      </c>
      <c r="R720" s="13">
        <v>1</v>
      </c>
      <c r="S720" s="13">
        <v>0</v>
      </c>
      <c r="T720" s="13">
        <v>0</v>
      </c>
      <c r="U720" s="13">
        <v>0</v>
      </c>
      <c r="V720" s="13">
        <v>0</v>
      </c>
      <c r="W720" s="13">
        <v>0</v>
      </c>
      <c r="X720" s="13">
        <v>1</v>
      </c>
      <c r="Y720" s="13">
        <v>0</v>
      </c>
      <c r="Z720" s="9" t="s">
        <v>1277</v>
      </c>
      <c r="AA720" s="9"/>
    </row>
    <row r="721" spans="1:27" x14ac:dyDescent="0.2">
      <c r="A721" s="43" t="s">
        <v>1898</v>
      </c>
      <c r="B721" s="45" t="s">
        <v>1899</v>
      </c>
      <c r="C721" s="3" t="s">
        <v>106</v>
      </c>
      <c r="D721" s="15">
        <v>43839</v>
      </c>
      <c r="E721" s="15">
        <v>44923</v>
      </c>
      <c r="F721" s="16">
        <v>150</v>
      </c>
      <c r="G721" s="17">
        <v>3.2500000000000001E-2</v>
      </c>
      <c r="H721" s="17" t="s">
        <v>767</v>
      </c>
      <c r="I721" s="68" t="s">
        <v>14</v>
      </c>
      <c r="J721" s="75">
        <v>1.77E-2</v>
      </c>
      <c r="K721" s="75">
        <v>7.9000000000000008E-3</v>
      </c>
      <c r="L721" s="75">
        <f>K721/J721</f>
        <v>0.44632768361581926</v>
      </c>
      <c r="M721" s="75">
        <v>3.3999999999999998E-3</v>
      </c>
      <c r="N721" s="75">
        <v>1.77E-2</v>
      </c>
      <c r="O721" s="75">
        <v>7.9000000000000008E-3</v>
      </c>
      <c r="P721" s="75">
        <f>O721/N721</f>
        <v>0.44632768361581926</v>
      </c>
      <c r="Q721" s="75">
        <v>3.3999999999999998E-3</v>
      </c>
      <c r="R721" s="3">
        <v>0</v>
      </c>
      <c r="S721" s="3">
        <v>0</v>
      </c>
      <c r="T721" s="3">
        <v>0</v>
      </c>
      <c r="U721" s="3">
        <v>1</v>
      </c>
      <c r="V721" s="3">
        <v>1</v>
      </c>
      <c r="W721" s="3">
        <v>0</v>
      </c>
      <c r="X721" s="3">
        <v>0</v>
      </c>
      <c r="Y721" s="3">
        <v>0</v>
      </c>
      <c r="Z721" t="s">
        <v>1900</v>
      </c>
    </row>
    <row r="722" spans="1:27" x14ac:dyDescent="0.2">
      <c r="A722" s="43" t="s">
        <v>1901</v>
      </c>
      <c r="B722" s="45" t="s">
        <v>1902</v>
      </c>
      <c r="C722" s="3" t="s">
        <v>106</v>
      </c>
      <c r="D722" s="15">
        <v>43839</v>
      </c>
      <c r="E722" s="15">
        <v>44923</v>
      </c>
      <c r="F722" s="16">
        <v>75</v>
      </c>
      <c r="G722" s="17">
        <v>5.7500000000000002E-2</v>
      </c>
      <c r="H722" s="17" t="s">
        <v>767</v>
      </c>
      <c r="I722" s="68" t="s">
        <v>14</v>
      </c>
      <c r="J722" s="75">
        <v>4.1300000000000003E-2</v>
      </c>
      <c r="K722" s="75">
        <v>2.7099999999999999E-2</v>
      </c>
      <c r="L722" s="75">
        <f>K722/J722</f>
        <v>0.6561743341404358</v>
      </c>
      <c r="M722" s="75">
        <v>1.78E-2</v>
      </c>
      <c r="N722" s="75">
        <v>4.1300000000000003E-2</v>
      </c>
      <c r="O722" s="75">
        <v>2.7099999999999999E-2</v>
      </c>
      <c r="P722" s="75">
        <f>O722/N722</f>
        <v>0.6561743341404358</v>
      </c>
      <c r="Q722" s="75">
        <v>1.78E-2</v>
      </c>
      <c r="R722" s="3">
        <v>0</v>
      </c>
      <c r="S722" s="3">
        <v>0</v>
      </c>
      <c r="T722" s="3">
        <v>0</v>
      </c>
      <c r="U722" s="3">
        <v>1</v>
      </c>
      <c r="V722" s="3">
        <v>1</v>
      </c>
      <c r="W722" s="3">
        <v>0</v>
      </c>
      <c r="X722" s="3">
        <v>0</v>
      </c>
      <c r="Y722" s="3">
        <v>0</v>
      </c>
      <c r="Z722" t="s">
        <v>1900</v>
      </c>
    </row>
    <row r="723" spans="1:27" x14ac:dyDescent="0.2">
      <c r="A723" s="43" t="s">
        <v>1903</v>
      </c>
      <c r="B723" s="45" t="s">
        <v>1904</v>
      </c>
      <c r="C723" s="3" t="s">
        <v>23</v>
      </c>
      <c r="D723" s="15">
        <v>43839</v>
      </c>
      <c r="E723" s="15">
        <v>44537</v>
      </c>
      <c r="F723" s="16">
        <v>175</v>
      </c>
      <c r="G723" s="17">
        <v>5.2499999999999998E-2</v>
      </c>
      <c r="H723" s="17" t="s">
        <v>767</v>
      </c>
      <c r="I723" s="68" t="s">
        <v>12</v>
      </c>
      <c r="J723" s="75">
        <v>3.27E-2</v>
      </c>
      <c r="K723" s="75">
        <v>2.8199999999999999E-2</v>
      </c>
      <c r="L723" s="75">
        <f>K723/J723</f>
        <v>0.86238532110091737</v>
      </c>
      <c r="M723" s="75">
        <v>2.46E-2</v>
      </c>
      <c r="N723" s="75">
        <v>3.49E-2</v>
      </c>
      <c r="O723" s="75">
        <v>2.9899999999999999E-2</v>
      </c>
      <c r="P723" s="75">
        <f>O723/N723</f>
        <v>0.85673352435530081</v>
      </c>
      <c r="Q723" s="75">
        <v>2.5999999999999999E-2</v>
      </c>
      <c r="R723" s="3">
        <v>1</v>
      </c>
      <c r="S723" s="3">
        <v>0</v>
      </c>
      <c r="T723" s="3">
        <v>0</v>
      </c>
      <c r="U723" s="3">
        <v>0</v>
      </c>
      <c r="V723" s="3">
        <v>0</v>
      </c>
      <c r="W723" s="3">
        <v>0</v>
      </c>
      <c r="X723" s="3">
        <v>1</v>
      </c>
      <c r="Y723" s="3">
        <v>0</v>
      </c>
      <c r="Z723" t="s">
        <v>59</v>
      </c>
    </row>
    <row r="724" spans="1:27" x14ac:dyDescent="0.2">
      <c r="A724" s="43" t="s">
        <v>1905</v>
      </c>
      <c r="B724" s="45" t="s">
        <v>1906</v>
      </c>
      <c r="C724" s="3" t="s">
        <v>23</v>
      </c>
      <c r="D724" s="15">
        <v>43839</v>
      </c>
      <c r="E724" s="15">
        <v>44537</v>
      </c>
      <c r="F724" s="16">
        <v>175</v>
      </c>
      <c r="G724" s="17">
        <v>7.2499999999999995E-2</v>
      </c>
      <c r="H724" s="17" t="s">
        <v>767</v>
      </c>
      <c r="I724" s="68" t="s">
        <v>12</v>
      </c>
      <c r="J724" s="75">
        <v>5.0099999999999999E-2</v>
      </c>
      <c r="K724" s="75">
        <v>3.5999999999999997E-2</v>
      </c>
      <c r="L724" s="75">
        <f>K724/J724</f>
        <v>0.71856287425149701</v>
      </c>
      <c r="M724" s="75">
        <v>2.52E-2</v>
      </c>
      <c r="N724" s="75">
        <v>5.67E-2</v>
      </c>
      <c r="O724" s="75">
        <v>4.07E-2</v>
      </c>
      <c r="P724" s="75">
        <f>O724/N724</f>
        <v>0.7178130511463845</v>
      </c>
      <c r="Q724" s="75">
        <v>2.8299999999999999E-2</v>
      </c>
      <c r="R724" s="3">
        <v>1</v>
      </c>
      <c r="S724" s="3">
        <v>0</v>
      </c>
      <c r="T724" s="3">
        <v>0</v>
      </c>
      <c r="U724" s="3">
        <v>0</v>
      </c>
      <c r="V724" s="3">
        <v>0</v>
      </c>
      <c r="W724" s="3">
        <v>0</v>
      </c>
      <c r="X724" s="3">
        <v>1</v>
      </c>
      <c r="Y724" s="3">
        <v>0</v>
      </c>
      <c r="Z724" t="s">
        <v>59</v>
      </c>
    </row>
    <row r="725" spans="1:27" x14ac:dyDescent="0.2">
      <c r="A725" s="43" t="s">
        <v>1907</v>
      </c>
      <c r="B725" s="45" t="s">
        <v>1908</v>
      </c>
      <c r="C725" s="3" t="s">
        <v>1909</v>
      </c>
      <c r="D725" s="15">
        <v>43840</v>
      </c>
      <c r="E725" s="15">
        <v>44935</v>
      </c>
      <c r="F725" s="16">
        <v>250</v>
      </c>
      <c r="G725" s="17">
        <v>7.4999999999999997E-2</v>
      </c>
      <c r="H725" s="17" t="s">
        <v>767</v>
      </c>
      <c r="I725" s="68" t="s">
        <v>12</v>
      </c>
      <c r="J725" s="75">
        <v>2.8400000000000002E-2</v>
      </c>
      <c r="K725" s="75">
        <v>2.52E-2</v>
      </c>
      <c r="L725" s="75">
        <f t="shared" si="25"/>
        <v>0.88732394366197176</v>
      </c>
      <c r="M725" s="75">
        <v>2.2100000000000002E-2</v>
      </c>
      <c r="N725" s="75">
        <v>3.2199999999999999E-2</v>
      </c>
      <c r="O725" s="75">
        <v>2.8400000000000002E-2</v>
      </c>
      <c r="P725" s="75">
        <f t="shared" si="24"/>
        <v>0.88198757763975166</v>
      </c>
      <c r="Q725" s="75">
        <v>2.5000000000000001E-2</v>
      </c>
      <c r="R725" s="3">
        <v>1</v>
      </c>
      <c r="S725" s="3">
        <v>0</v>
      </c>
      <c r="T725" s="3">
        <v>0</v>
      </c>
      <c r="U725" s="3">
        <v>0</v>
      </c>
      <c r="V725" s="3">
        <v>0</v>
      </c>
      <c r="W725" s="3">
        <v>0</v>
      </c>
      <c r="X725" s="3">
        <v>1</v>
      </c>
      <c r="Y725" s="3">
        <v>0</v>
      </c>
      <c r="Z725" t="s">
        <v>1910</v>
      </c>
    </row>
    <row r="726" spans="1:27" x14ac:dyDescent="0.2">
      <c r="A726" s="43" t="s">
        <v>1911</v>
      </c>
      <c r="B726" s="45" t="s">
        <v>1912</v>
      </c>
      <c r="C726" s="3" t="s">
        <v>1909</v>
      </c>
      <c r="D726" s="15">
        <v>43840</v>
      </c>
      <c r="E726" s="15">
        <v>44935</v>
      </c>
      <c r="F726" s="16">
        <v>150</v>
      </c>
      <c r="G726" s="17">
        <v>0.08</v>
      </c>
      <c r="H726" s="17" t="s">
        <v>767</v>
      </c>
      <c r="I726" s="68" t="s">
        <v>12</v>
      </c>
      <c r="J726" s="75">
        <v>4.0800000000000003E-2</v>
      </c>
      <c r="K726" s="75">
        <v>3.4599999999999999E-2</v>
      </c>
      <c r="L726" s="75">
        <f t="shared" si="25"/>
        <v>0.84803921568627438</v>
      </c>
      <c r="M726" s="75">
        <v>2.9000000000000001E-2</v>
      </c>
      <c r="N726" s="75">
        <v>4.5400000000000003E-2</v>
      </c>
      <c r="O726" s="75">
        <v>3.85E-2</v>
      </c>
      <c r="P726" s="75">
        <f t="shared" si="24"/>
        <v>0.84801762114537438</v>
      </c>
      <c r="Q726" s="75">
        <v>3.2000000000000001E-2</v>
      </c>
      <c r="R726" s="3">
        <v>1</v>
      </c>
      <c r="S726" s="3">
        <v>0</v>
      </c>
      <c r="T726" s="3">
        <v>0</v>
      </c>
      <c r="U726" s="3">
        <v>0</v>
      </c>
      <c r="V726" s="3">
        <v>0</v>
      </c>
      <c r="W726" s="3">
        <v>0</v>
      </c>
      <c r="X726" s="3">
        <v>1</v>
      </c>
      <c r="Y726" s="3">
        <v>0</v>
      </c>
      <c r="Z726" t="s">
        <v>1910</v>
      </c>
    </row>
    <row r="727" spans="1:27" x14ac:dyDescent="0.2">
      <c r="A727" s="43" t="s">
        <v>1913</v>
      </c>
      <c r="B727" s="45" t="s">
        <v>1914</v>
      </c>
      <c r="C727" s="3" t="s">
        <v>1915</v>
      </c>
      <c r="D727" s="15">
        <v>43854</v>
      </c>
      <c r="E727" s="15">
        <v>45016</v>
      </c>
      <c r="F727" s="16">
        <v>100</v>
      </c>
      <c r="G727" s="17">
        <v>2.75E-2</v>
      </c>
      <c r="H727" s="75" t="s">
        <v>147</v>
      </c>
      <c r="I727" s="68" t="s">
        <v>12</v>
      </c>
      <c r="J727" s="75">
        <v>1.8500000000000001E-3</v>
      </c>
      <c r="K727" s="75">
        <v>1.15E-3</v>
      </c>
      <c r="L727" s="75">
        <f t="shared" si="25"/>
        <v>0.6216216216216216</v>
      </c>
      <c r="M727" s="75">
        <v>6.4000000000000005E-4</v>
      </c>
      <c r="N727" s="75">
        <v>2.2300000000000002E-3</v>
      </c>
      <c r="O727" s="75">
        <v>1.3699999999999999E-3</v>
      </c>
      <c r="P727" s="75">
        <f t="shared" si="24"/>
        <v>0.61434977578475325</v>
      </c>
      <c r="Q727" s="75">
        <v>7.2000000000000005E-4</v>
      </c>
      <c r="R727" s="3">
        <v>0</v>
      </c>
      <c r="S727" s="3">
        <v>1</v>
      </c>
      <c r="T727" s="3">
        <v>0</v>
      </c>
      <c r="U727" s="3">
        <v>0</v>
      </c>
      <c r="V727" s="3">
        <v>1</v>
      </c>
      <c r="W727" s="3">
        <v>0</v>
      </c>
      <c r="X727" s="3">
        <v>0</v>
      </c>
      <c r="Y727" s="3">
        <v>0</v>
      </c>
      <c r="Z727" t="s">
        <v>1916</v>
      </c>
      <c r="AA727" t="s">
        <v>1917</v>
      </c>
    </row>
    <row r="728" spans="1:27" x14ac:dyDescent="0.2">
      <c r="A728" s="43" t="s">
        <v>1918</v>
      </c>
      <c r="B728" s="45" t="s">
        <v>1919</v>
      </c>
      <c r="C728" s="3" t="s">
        <v>1920</v>
      </c>
      <c r="D728" s="15">
        <v>43854</v>
      </c>
      <c r="E728" s="15">
        <v>44964</v>
      </c>
      <c r="F728" s="16">
        <v>150</v>
      </c>
      <c r="G728" s="17">
        <v>9.7500000000000003E-2</v>
      </c>
      <c r="H728" s="17" t="s">
        <v>767</v>
      </c>
      <c r="I728" s="68" t="s">
        <v>12</v>
      </c>
      <c r="J728" s="75">
        <v>5.4600000000000003E-2</v>
      </c>
      <c r="K728" s="75">
        <v>4.0399999999999998E-2</v>
      </c>
      <c r="L728" s="75">
        <f t="shared" si="25"/>
        <v>0.73992673992673985</v>
      </c>
      <c r="M728" s="75">
        <v>2.9499999999999998E-2</v>
      </c>
      <c r="N728" s="75">
        <v>6.2600000000000003E-2</v>
      </c>
      <c r="O728" s="75">
        <v>4.5600000000000002E-2</v>
      </c>
      <c r="P728" s="75">
        <f t="shared" si="24"/>
        <v>0.72843450479233229</v>
      </c>
      <c r="Q728" s="75">
        <v>3.2899999999999999E-2</v>
      </c>
      <c r="R728" s="3">
        <v>1</v>
      </c>
      <c r="S728" s="3">
        <v>0</v>
      </c>
      <c r="T728" s="3">
        <v>0</v>
      </c>
      <c r="U728" s="3">
        <v>0</v>
      </c>
      <c r="V728" s="3">
        <v>0</v>
      </c>
      <c r="W728" s="3">
        <v>0</v>
      </c>
      <c r="X728" s="3">
        <v>1</v>
      </c>
      <c r="Y728" s="3">
        <v>0</v>
      </c>
      <c r="Z728" t="s">
        <v>478</v>
      </c>
    </row>
    <row r="729" spans="1:27" x14ac:dyDescent="0.2">
      <c r="A729" s="43" t="s">
        <v>1921</v>
      </c>
      <c r="B729" s="45" t="s">
        <v>1922</v>
      </c>
      <c r="C729" s="3" t="s">
        <v>1923</v>
      </c>
      <c r="D729" s="15">
        <v>43864</v>
      </c>
      <c r="E729" s="15">
        <v>45299</v>
      </c>
      <c r="F729" s="16">
        <v>80</v>
      </c>
      <c r="G729" s="17">
        <v>0.05</v>
      </c>
      <c r="H729" s="17" t="s">
        <v>767</v>
      </c>
      <c r="I729" s="68" t="s">
        <v>1924</v>
      </c>
      <c r="J729" s="75">
        <v>3.04E-2</v>
      </c>
      <c r="K729" s="75">
        <v>2.3900000000000001E-2</v>
      </c>
      <c r="L729" s="75">
        <f t="shared" si="25"/>
        <v>0.78618421052631582</v>
      </c>
      <c r="M729" s="75">
        <v>1.95E-2</v>
      </c>
      <c r="N729" s="75">
        <v>3.1300000000000001E-2</v>
      </c>
      <c r="O729" s="75">
        <v>2.4799999999999999E-2</v>
      </c>
      <c r="P729" s="75">
        <f t="shared" si="24"/>
        <v>0.792332268370607</v>
      </c>
      <c r="Q729" s="75">
        <v>2.0299999999999999E-2</v>
      </c>
      <c r="R729" s="3">
        <v>1</v>
      </c>
      <c r="S729" s="3">
        <v>0</v>
      </c>
      <c r="T729" s="3">
        <v>0</v>
      </c>
      <c r="U729" s="3">
        <v>0</v>
      </c>
      <c r="V729" s="3">
        <v>0</v>
      </c>
      <c r="W729" s="3">
        <v>0</v>
      </c>
      <c r="X729" s="3">
        <v>1</v>
      </c>
      <c r="Y729" s="3">
        <v>0</v>
      </c>
      <c r="Z729" t="s">
        <v>59</v>
      </c>
    </row>
    <row r="730" spans="1:27" x14ac:dyDescent="0.2">
      <c r="A730" s="43" t="s">
        <v>1925</v>
      </c>
      <c r="B730" s="45" t="s">
        <v>1926</v>
      </c>
      <c r="C730" s="3" t="s">
        <v>23</v>
      </c>
      <c r="D730" s="15">
        <v>43864</v>
      </c>
      <c r="E730" s="15">
        <v>44537</v>
      </c>
      <c r="F730" s="16">
        <v>175</v>
      </c>
      <c r="G730" s="17">
        <v>6.25E-2</v>
      </c>
      <c r="H730" s="17" t="s">
        <v>767</v>
      </c>
      <c r="I730" s="68" t="s">
        <v>12</v>
      </c>
      <c r="J730" s="75">
        <v>3.5400000000000001E-2</v>
      </c>
      <c r="K730" s="75">
        <v>2.76E-2</v>
      </c>
      <c r="L730" s="75">
        <f t="shared" si="25"/>
        <v>0.77966101694915246</v>
      </c>
      <c r="M730" s="75">
        <v>2.1600000000000001E-2</v>
      </c>
      <c r="N730" s="75">
        <v>3.9899999999999998E-2</v>
      </c>
      <c r="O730" s="75">
        <v>3.1E-2</v>
      </c>
      <c r="P730" s="75">
        <f t="shared" si="24"/>
        <v>0.77694235588972438</v>
      </c>
      <c r="Q730" s="75">
        <v>2.4199999999999999E-2</v>
      </c>
      <c r="R730" s="3">
        <v>1</v>
      </c>
      <c r="S730" s="3">
        <v>0</v>
      </c>
      <c r="T730" s="3">
        <v>0</v>
      </c>
      <c r="U730" s="3">
        <v>0</v>
      </c>
      <c r="V730" s="3">
        <v>0</v>
      </c>
      <c r="W730" s="3">
        <v>0</v>
      </c>
      <c r="X730" s="3">
        <v>1</v>
      </c>
      <c r="Y730" s="3">
        <v>0</v>
      </c>
      <c r="Z730" t="s">
        <v>59</v>
      </c>
    </row>
    <row r="731" spans="1:27" x14ac:dyDescent="0.2">
      <c r="A731" s="43" t="s">
        <v>1927</v>
      </c>
      <c r="B731" s="45" t="s">
        <v>1928</v>
      </c>
      <c r="C731" s="3" t="s">
        <v>114</v>
      </c>
      <c r="D731" s="15">
        <v>43865</v>
      </c>
      <c r="E731" s="15">
        <v>45671</v>
      </c>
      <c r="F731" s="16">
        <v>200</v>
      </c>
      <c r="G731" s="17">
        <v>2.1999999999999999E-2</v>
      </c>
      <c r="H731" s="17" t="s">
        <v>767</v>
      </c>
      <c r="I731" s="68" t="s">
        <v>12</v>
      </c>
      <c r="J731" s="75">
        <v>5.5999999999999999E-3</v>
      </c>
      <c r="K731" s="75">
        <v>4.7999999999999996E-3</v>
      </c>
      <c r="L731" s="75">
        <f>K731/J731</f>
        <v>0.8571428571428571</v>
      </c>
      <c r="M731" s="75">
        <v>4.0000000000000001E-3</v>
      </c>
      <c r="N731" s="75">
        <v>5.7000000000000002E-3</v>
      </c>
      <c r="O731" s="75">
        <v>4.7999999999999996E-3</v>
      </c>
      <c r="P731" s="75">
        <f>O731/N731</f>
        <v>0.84210526315789458</v>
      </c>
      <c r="Q731" s="75">
        <v>4.1000000000000003E-3</v>
      </c>
      <c r="R731" s="3">
        <v>0</v>
      </c>
      <c r="S731" s="3">
        <v>1</v>
      </c>
      <c r="T731" s="3">
        <v>0</v>
      </c>
      <c r="U731" s="3">
        <v>0</v>
      </c>
      <c r="V731" s="3">
        <v>0</v>
      </c>
      <c r="W731" s="3">
        <v>1</v>
      </c>
      <c r="X731" s="3">
        <v>0</v>
      </c>
      <c r="Y731" s="3">
        <v>0</v>
      </c>
      <c r="Z731" t="s">
        <v>263</v>
      </c>
    </row>
    <row r="732" spans="1:27" x14ac:dyDescent="0.2">
      <c r="A732" s="43" t="s">
        <v>1929</v>
      </c>
      <c r="B732" s="45" t="s">
        <v>1930</v>
      </c>
      <c r="C732" s="3" t="s">
        <v>1931</v>
      </c>
      <c r="D732" s="15">
        <v>43880</v>
      </c>
      <c r="E732" s="15">
        <v>45342</v>
      </c>
      <c r="F732" s="16">
        <v>200</v>
      </c>
      <c r="G732" s="17">
        <v>4.7500000000000001E-2</v>
      </c>
      <c r="H732" s="17" t="s">
        <v>767</v>
      </c>
      <c r="I732" s="68" t="s">
        <v>12</v>
      </c>
      <c r="J732" s="75">
        <v>1.15E-2</v>
      </c>
      <c r="K732" s="75">
        <v>1.03E-2</v>
      </c>
      <c r="L732" s="75">
        <f t="shared" si="25"/>
        <v>0.89565217391304353</v>
      </c>
      <c r="M732" s="75">
        <v>9.2999999999999992E-3</v>
      </c>
      <c r="N732" s="75">
        <v>1.2999999999999999E-2</v>
      </c>
      <c r="O732" s="75">
        <v>1.17E-2</v>
      </c>
      <c r="P732" s="75">
        <f t="shared" si="24"/>
        <v>0.9</v>
      </c>
      <c r="Q732" s="75">
        <v>1.06E-2</v>
      </c>
      <c r="R732" s="3">
        <v>0</v>
      </c>
      <c r="S732" s="3">
        <v>1</v>
      </c>
      <c r="T732" s="3">
        <v>0</v>
      </c>
      <c r="U732" s="3">
        <v>0</v>
      </c>
      <c r="V732" s="3">
        <v>0</v>
      </c>
      <c r="W732" s="3">
        <v>1</v>
      </c>
      <c r="X732" s="3">
        <v>0</v>
      </c>
      <c r="Y732" s="3">
        <v>0</v>
      </c>
      <c r="Z732" t="s">
        <v>1932</v>
      </c>
    </row>
    <row r="733" spans="1:27" x14ac:dyDescent="0.2">
      <c r="A733" s="43" t="s">
        <v>1933</v>
      </c>
      <c r="B733" s="45" t="s">
        <v>1934</v>
      </c>
      <c r="C733" s="3" t="s">
        <v>1935</v>
      </c>
      <c r="D733" s="15">
        <v>43881</v>
      </c>
      <c r="E733" s="15">
        <v>44984</v>
      </c>
      <c r="F733" s="16">
        <v>300</v>
      </c>
      <c r="G733" s="17">
        <v>0.11</v>
      </c>
      <c r="H733" s="17" t="s">
        <v>767</v>
      </c>
      <c r="I733" s="68" t="s">
        <v>1791</v>
      </c>
      <c r="J733" s="75">
        <v>4.2500000000000003E-2</v>
      </c>
      <c r="K733" s="75">
        <v>3.9100000000000003E-2</v>
      </c>
      <c r="L733" s="75">
        <f>K733/J733</f>
        <v>0.92</v>
      </c>
      <c r="M733" s="75">
        <v>3.5999999999999997E-2</v>
      </c>
      <c r="N733" s="75">
        <v>4.2500000000000003E-2</v>
      </c>
      <c r="O733" s="75">
        <v>3.9100000000000003E-2</v>
      </c>
      <c r="P733" s="75">
        <f>O733/N733</f>
        <v>0.92</v>
      </c>
      <c r="Q733" s="75">
        <v>3.5999999999999997E-2</v>
      </c>
      <c r="R733" s="3">
        <v>0</v>
      </c>
      <c r="S733" s="3">
        <v>1</v>
      </c>
      <c r="T733" s="3">
        <v>0</v>
      </c>
      <c r="U733" s="3">
        <v>0</v>
      </c>
      <c r="V733" s="3">
        <v>0</v>
      </c>
      <c r="W733" s="3">
        <v>0</v>
      </c>
      <c r="X733" s="3">
        <v>1</v>
      </c>
      <c r="Y733" s="3">
        <v>0</v>
      </c>
      <c r="Z733" t="s">
        <v>478</v>
      </c>
      <c r="AA733" t="s">
        <v>1792</v>
      </c>
    </row>
    <row r="734" spans="1:27" x14ac:dyDescent="0.2">
      <c r="A734" s="43" t="s">
        <v>1936</v>
      </c>
      <c r="B734" s="45" t="s">
        <v>1937</v>
      </c>
      <c r="C734" s="3" t="s">
        <v>1935</v>
      </c>
      <c r="D734" s="15">
        <v>43881</v>
      </c>
      <c r="E734" s="15">
        <v>44984</v>
      </c>
      <c r="F734" s="16">
        <v>100</v>
      </c>
      <c r="G734" s="17">
        <v>0.14499999999999999</v>
      </c>
      <c r="H734" s="17" t="s">
        <v>767</v>
      </c>
      <c r="I734" s="68" t="s">
        <v>1791</v>
      </c>
      <c r="J734" s="75">
        <v>7.5200000000000003E-2</v>
      </c>
      <c r="K734" s="75">
        <v>5.6800000000000003E-2</v>
      </c>
      <c r="L734" s="75">
        <f>K734/J734</f>
        <v>0.75531914893617025</v>
      </c>
      <c r="M734" s="75">
        <v>4.2700000000000002E-2</v>
      </c>
      <c r="N734" s="75">
        <v>7.5200000000000003E-2</v>
      </c>
      <c r="O734" s="75">
        <v>5.6800000000000003E-2</v>
      </c>
      <c r="P734" s="75">
        <f>O734/N734</f>
        <v>0.75531914893617025</v>
      </c>
      <c r="Q734" s="75">
        <v>4.2700000000000002E-2</v>
      </c>
      <c r="R734" s="3">
        <v>0</v>
      </c>
      <c r="S734" s="3">
        <v>1</v>
      </c>
      <c r="T734" s="3">
        <v>0</v>
      </c>
      <c r="U734" s="3">
        <v>0</v>
      </c>
      <c r="V734" s="3">
        <v>0</v>
      </c>
      <c r="W734" s="3">
        <v>0</v>
      </c>
      <c r="X734" s="3">
        <v>1</v>
      </c>
      <c r="Y734" s="3">
        <v>0</v>
      </c>
      <c r="Z734" t="s">
        <v>478</v>
      </c>
      <c r="AA734" t="s">
        <v>1792</v>
      </c>
    </row>
    <row r="735" spans="1:27" x14ac:dyDescent="0.2">
      <c r="A735" s="43" t="s">
        <v>1938</v>
      </c>
      <c r="B735" s="45" t="s">
        <v>1939</v>
      </c>
      <c r="C735" s="3" t="s">
        <v>1749</v>
      </c>
      <c r="D735" s="15">
        <v>43888</v>
      </c>
      <c r="E735" s="15">
        <v>45084</v>
      </c>
      <c r="F735" s="16">
        <v>150</v>
      </c>
      <c r="G735" s="17">
        <v>5.5E-2</v>
      </c>
      <c r="H735" s="17" t="s">
        <v>767</v>
      </c>
      <c r="I735" s="68" t="s">
        <v>12</v>
      </c>
      <c r="J735" s="75">
        <v>1.6299999999999999E-2</v>
      </c>
      <c r="K735" s="75">
        <v>1.2999999999999999E-2</v>
      </c>
      <c r="L735" s="75">
        <f t="shared" si="25"/>
        <v>0.79754601226993871</v>
      </c>
      <c r="M735" s="75">
        <v>1.04E-2</v>
      </c>
      <c r="N735" s="75">
        <v>2.0199999999999999E-2</v>
      </c>
      <c r="O735" s="75">
        <v>1.6400000000000001E-2</v>
      </c>
      <c r="P735" s="75">
        <f t="shared" si="24"/>
        <v>0.81188118811881194</v>
      </c>
      <c r="Q735" s="75">
        <v>1.35E-2</v>
      </c>
      <c r="R735" s="3">
        <v>0</v>
      </c>
      <c r="S735" s="3">
        <v>1</v>
      </c>
      <c r="T735" s="3">
        <v>0</v>
      </c>
      <c r="U735" s="3">
        <v>0</v>
      </c>
      <c r="V735" s="3">
        <v>0</v>
      </c>
      <c r="W735" s="3">
        <v>1</v>
      </c>
      <c r="X735" s="3">
        <v>0</v>
      </c>
      <c r="Y735" s="3">
        <v>0</v>
      </c>
      <c r="Z735" t="s">
        <v>740</v>
      </c>
    </row>
    <row r="736" spans="1:27" x14ac:dyDescent="0.2">
      <c r="A736" s="43" t="s">
        <v>1940</v>
      </c>
      <c r="B736" s="45" t="s">
        <v>1941</v>
      </c>
      <c r="C736" s="3" t="s">
        <v>1749</v>
      </c>
      <c r="D736" s="15">
        <v>43888</v>
      </c>
      <c r="E736" s="15">
        <v>45450</v>
      </c>
      <c r="F736" s="16">
        <v>150</v>
      </c>
      <c r="G736" s="17">
        <v>5.5E-2</v>
      </c>
      <c r="H736" s="17" t="s">
        <v>767</v>
      </c>
      <c r="I736" s="68" t="s">
        <v>12</v>
      </c>
      <c r="J736" s="75">
        <v>1.6299999999999999E-2</v>
      </c>
      <c r="K736" s="75">
        <v>1.2999999999999999E-2</v>
      </c>
      <c r="L736" s="75">
        <f t="shared" si="25"/>
        <v>0.79754601226993871</v>
      </c>
      <c r="M736" s="75">
        <v>1.04E-2</v>
      </c>
      <c r="N736" s="75">
        <v>2.0199999999999999E-2</v>
      </c>
      <c r="O736" s="75">
        <v>1.6400000000000001E-2</v>
      </c>
      <c r="P736" s="75">
        <f t="shared" si="24"/>
        <v>0.81188118811881194</v>
      </c>
      <c r="Q736" s="75">
        <v>1.35E-2</v>
      </c>
      <c r="R736" s="3">
        <v>0</v>
      </c>
      <c r="S736" s="3">
        <v>1</v>
      </c>
      <c r="T736" s="3">
        <v>0</v>
      </c>
      <c r="U736" s="3">
        <v>0</v>
      </c>
      <c r="V736" s="3">
        <v>0</v>
      </c>
      <c r="W736" s="3">
        <v>1</v>
      </c>
      <c r="X736" s="3">
        <v>0</v>
      </c>
      <c r="Y736" s="3">
        <v>0</v>
      </c>
      <c r="Z736" t="s">
        <v>740</v>
      </c>
    </row>
    <row r="737" spans="1:27" x14ac:dyDescent="0.2">
      <c r="A737" s="43" t="s">
        <v>1942</v>
      </c>
      <c r="B737" s="45" t="s">
        <v>1943</v>
      </c>
      <c r="C737" s="3" t="s">
        <v>1749</v>
      </c>
      <c r="D737" s="15">
        <v>43888</v>
      </c>
      <c r="E737" s="15">
        <v>45084</v>
      </c>
      <c r="F737" s="16">
        <v>75</v>
      </c>
      <c r="G737" s="17">
        <v>5.5E-2</v>
      </c>
      <c r="H737" s="17" t="s">
        <v>767</v>
      </c>
      <c r="I737" s="68" t="s">
        <v>12</v>
      </c>
      <c r="J737" s="75">
        <v>1.17E-2</v>
      </c>
      <c r="K737" s="75">
        <v>9.7000000000000003E-3</v>
      </c>
      <c r="L737" s="75">
        <f t="shared" si="25"/>
        <v>0.82905982905982911</v>
      </c>
      <c r="M737" s="75">
        <v>8.3999999999999995E-3</v>
      </c>
      <c r="N737" s="75">
        <v>1.46E-2</v>
      </c>
      <c r="O737" s="75">
        <v>1.23E-2</v>
      </c>
      <c r="P737" s="75">
        <f t="shared" si="24"/>
        <v>0.84246575342465757</v>
      </c>
      <c r="Q737" s="75">
        <v>1.0800000000000001E-2</v>
      </c>
      <c r="R737" s="3">
        <v>0</v>
      </c>
      <c r="S737" s="3">
        <v>1</v>
      </c>
      <c r="T737" s="3">
        <v>0</v>
      </c>
      <c r="U737" s="3">
        <v>0</v>
      </c>
      <c r="V737" s="3">
        <v>0</v>
      </c>
      <c r="W737" s="3">
        <v>1</v>
      </c>
      <c r="X737" s="3">
        <v>0</v>
      </c>
      <c r="Y737" s="3">
        <v>0</v>
      </c>
      <c r="Z737" t="s">
        <v>740</v>
      </c>
    </row>
    <row r="738" spans="1:27" x14ac:dyDescent="0.2">
      <c r="A738" s="43" t="s">
        <v>1944</v>
      </c>
      <c r="B738" s="45" t="s">
        <v>1945</v>
      </c>
      <c r="C738" s="3" t="s">
        <v>1749</v>
      </c>
      <c r="D738" s="15">
        <v>43888</v>
      </c>
      <c r="E738" s="15">
        <v>45084</v>
      </c>
      <c r="F738" s="16">
        <v>75</v>
      </c>
      <c r="G738" s="17">
        <v>7.7499999999999999E-2</v>
      </c>
      <c r="H738" s="17" t="s">
        <v>767</v>
      </c>
      <c r="I738" s="68" t="s">
        <v>12</v>
      </c>
      <c r="J738" s="75">
        <v>2.3699999999999999E-2</v>
      </c>
      <c r="K738" s="75">
        <v>1.7000000000000001E-2</v>
      </c>
      <c r="L738" s="75">
        <f t="shared" si="25"/>
        <v>0.71729957805907185</v>
      </c>
      <c r="M738" s="75">
        <v>1.17E-2</v>
      </c>
      <c r="N738" s="75">
        <v>2.93E-2</v>
      </c>
      <c r="O738" s="75">
        <v>2.12E-2</v>
      </c>
      <c r="P738" s="75">
        <f t="shared" si="24"/>
        <v>0.7235494880546075</v>
      </c>
      <c r="Q738" s="75">
        <v>1.46E-2</v>
      </c>
      <c r="R738" s="3">
        <v>0</v>
      </c>
      <c r="S738" s="3">
        <v>1</v>
      </c>
      <c r="T738" s="3">
        <v>0</v>
      </c>
      <c r="U738" s="3">
        <v>0</v>
      </c>
      <c r="V738" s="3">
        <v>0</v>
      </c>
      <c r="W738" s="3">
        <v>1</v>
      </c>
      <c r="X738" s="3">
        <v>0</v>
      </c>
      <c r="Y738" s="3">
        <v>0</v>
      </c>
      <c r="Z738" t="s">
        <v>740</v>
      </c>
    </row>
    <row r="739" spans="1:27" x14ac:dyDescent="0.2">
      <c r="A739" s="43" t="s">
        <v>1946</v>
      </c>
      <c r="B739" s="45" t="s">
        <v>1947</v>
      </c>
      <c r="C739" s="3" t="s">
        <v>1749</v>
      </c>
      <c r="D739" s="15">
        <v>43888</v>
      </c>
      <c r="E739" s="15">
        <v>45084</v>
      </c>
      <c r="F739" s="16">
        <v>40</v>
      </c>
      <c r="G739" s="17">
        <v>0.1275</v>
      </c>
      <c r="H739" s="17" t="s">
        <v>767</v>
      </c>
      <c r="I739" s="68" t="s">
        <v>12</v>
      </c>
      <c r="J739" s="75">
        <v>6.3899999999999998E-2</v>
      </c>
      <c r="K739" s="75">
        <v>4.1000000000000002E-2</v>
      </c>
      <c r="L739" s="75">
        <f t="shared" si="25"/>
        <v>0.64162754303599379</v>
      </c>
      <c r="M739" s="75">
        <v>2.3699999999999999E-2</v>
      </c>
      <c r="N739" s="75">
        <v>7.5600000000000001E-2</v>
      </c>
      <c r="O739" s="75">
        <v>4.9500000000000002E-2</v>
      </c>
      <c r="P739" s="75">
        <f t="shared" si="24"/>
        <v>0.65476190476190477</v>
      </c>
      <c r="Q739" s="75">
        <v>2.93E-2</v>
      </c>
      <c r="R739" s="3">
        <v>0</v>
      </c>
      <c r="S739" s="3">
        <v>1</v>
      </c>
      <c r="T739" s="3">
        <v>0</v>
      </c>
      <c r="U739" s="3">
        <v>0</v>
      </c>
      <c r="V739" s="3">
        <v>0</v>
      </c>
      <c r="W739" s="3">
        <v>1</v>
      </c>
      <c r="X739" s="3">
        <v>0</v>
      </c>
      <c r="Y739" s="3">
        <v>0</v>
      </c>
      <c r="Z739" t="s">
        <v>740</v>
      </c>
    </row>
    <row r="740" spans="1:27" x14ac:dyDescent="0.2">
      <c r="A740" s="43" t="s">
        <v>1948</v>
      </c>
      <c r="B740" s="45" t="s">
        <v>1949</v>
      </c>
      <c r="C740" s="3" t="s">
        <v>401</v>
      </c>
      <c r="D740" s="15">
        <v>43896</v>
      </c>
      <c r="E740" s="15">
        <v>45364</v>
      </c>
      <c r="F740" s="16">
        <v>175</v>
      </c>
      <c r="G740" s="17">
        <v>3.5000000000000003E-2</v>
      </c>
      <c r="H740" s="17" t="s">
        <v>767</v>
      </c>
      <c r="I740" s="68" t="s">
        <v>12</v>
      </c>
      <c r="J740" s="75">
        <v>1.17E-2</v>
      </c>
      <c r="K740" s="75">
        <v>8.9999999999999993E-3</v>
      </c>
      <c r="L740" s="75">
        <f t="shared" si="25"/>
        <v>0.76923076923076916</v>
      </c>
      <c r="M740" s="75">
        <v>4.7999999999999996E-3</v>
      </c>
      <c r="N740" s="75">
        <v>1.17E-2</v>
      </c>
      <c r="O740" s="75">
        <v>8.9999999999999993E-3</v>
      </c>
      <c r="P740" s="75">
        <f t="shared" si="24"/>
        <v>0.76923076923076916</v>
      </c>
      <c r="Q740" s="75">
        <v>4.7999999999999996E-3</v>
      </c>
      <c r="R740" s="3">
        <v>0</v>
      </c>
      <c r="S740" s="3">
        <v>0</v>
      </c>
      <c r="T740" s="3">
        <v>0</v>
      </c>
      <c r="U740" s="3">
        <v>1</v>
      </c>
      <c r="V740" s="3">
        <v>1</v>
      </c>
      <c r="W740" s="3">
        <v>0</v>
      </c>
      <c r="X740" s="3">
        <v>0</v>
      </c>
      <c r="Y740" s="3">
        <v>0</v>
      </c>
      <c r="Z740" t="s">
        <v>1648</v>
      </c>
      <c r="AA740" t="s">
        <v>1693</v>
      </c>
    </row>
    <row r="741" spans="1:27" x14ac:dyDescent="0.2">
      <c r="A741" s="43" t="s">
        <v>1950</v>
      </c>
      <c r="B741" s="45" t="s">
        <v>1951</v>
      </c>
      <c r="C741" s="3" t="s">
        <v>401</v>
      </c>
      <c r="D741" s="15">
        <v>43896</v>
      </c>
      <c r="E741" s="15">
        <v>45364</v>
      </c>
      <c r="F741" s="16">
        <v>60</v>
      </c>
      <c r="G741" s="17">
        <v>0.09</v>
      </c>
      <c r="H741" s="17" t="s">
        <v>767</v>
      </c>
      <c r="I741" s="68" t="s">
        <v>12</v>
      </c>
      <c r="J741" s="75">
        <v>8.3000000000000004E-2</v>
      </c>
      <c r="K741" s="75">
        <v>5.7799999999999997E-2</v>
      </c>
      <c r="L741" s="75">
        <f t="shared" si="25"/>
        <v>0.69638554216867465</v>
      </c>
      <c r="M741" s="75">
        <v>3.6799999999999999E-2</v>
      </c>
      <c r="N741" s="75">
        <v>8.3000000000000004E-2</v>
      </c>
      <c r="O741" s="75">
        <v>5.7799999999999997E-2</v>
      </c>
      <c r="P741" s="75">
        <f t="shared" si="24"/>
        <v>0.69638554216867465</v>
      </c>
      <c r="Q741" s="75">
        <v>3.6799999999999999E-2</v>
      </c>
      <c r="R741" s="3">
        <v>0</v>
      </c>
      <c r="S741" s="3">
        <v>0</v>
      </c>
      <c r="T741" s="3">
        <v>0</v>
      </c>
      <c r="U741" s="3">
        <v>1</v>
      </c>
      <c r="V741" s="3">
        <v>1</v>
      </c>
      <c r="W741" s="3">
        <v>0</v>
      </c>
      <c r="X741" s="3">
        <v>0</v>
      </c>
      <c r="Y741" s="3">
        <v>0</v>
      </c>
      <c r="Z741" t="s">
        <v>1648</v>
      </c>
      <c r="AA741" t="s">
        <v>1693</v>
      </c>
    </row>
    <row r="742" spans="1:27" x14ac:dyDescent="0.2">
      <c r="A742" s="43" t="s">
        <v>1952</v>
      </c>
      <c r="B742" s="45" t="s">
        <v>1953</v>
      </c>
      <c r="C742" s="3" t="s">
        <v>1954</v>
      </c>
      <c r="D742" s="15">
        <v>43896</v>
      </c>
      <c r="E742" s="15">
        <v>45364</v>
      </c>
      <c r="F742" s="16">
        <v>125</v>
      </c>
      <c r="G742" s="17">
        <v>0.1</v>
      </c>
      <c r="H742" s="17" t="s">
        <v>767</v>
      </c>
      <c r="I742" s="68" t="s">
        <v>12</v>
      </c>
      <c r="J742" s="75">
        <v>7.9899999999999999E-2</v>
      </c>
      <c r="K742" s="75">
        <v>5.6099999999999997E-2</v>
      </c>
      <c r="L742" s="75">
        <f t="shared" si="25"/>
        <v>0.7021276595744681</v>
      </c>
      <c r="M742" s="75">
        <v>3.8199999999999998E-2</v>
      </c>
      <c r="N742" s="75">
        <v>8.2900000000000001E-2</v>
      </c>
      <c r="O742" s="75">
        <v>5.79E-2</v>
      </c>
      <c r="P742" s="75">
        <f t="shared" si="24"/>
        <v>0.69843184559710492</v>
      </c>
      <c r="Q742" s="75">
        <v>3.9100000000000003E-2</v>
      </c>
      <c r="R742" s="3">
        <v>0</v>
      </c>
      <c r="S742" s="3">
        <v>0</v>
      </c>
      <c r="T742" s="3">
        <v>0</v>
      </c>
      <c r="U742" s="3">
        <v>1</v>
      </c>
      <c r="V742" s="3">
        <v>1</v>
      </c>
      <c r="W742" s="3">
        <v>0</v>
      </c>
      <c r="X742" s="3">
        <v>0</v>
      </c>
      <c r="Y742" s="3">
        <v>0</v>
      </c>
      <c r="Z742" t="s">
        <v>1648</v>
      </c>
      <c r="AA742" t="s">
        <v>1693</v>
      </c>
    </row>
    <row r="743" spans="1:27" x14ac:dyDescent="0.2">
      <c r="A743" s="43" t="s">
        <v>1955</v>
      </c>
      <c r="B743" s="45" t="s">
        <v>1956</v>
      </c>
      <c r="C743" s="3" t="s">
        <v>1087</v>
      </c>
      <c r="D743" s="15">
        <v>43896</v>
      </c>
      <c r="E743" s="15">
        <v>45364</v>
      </c>
      <c r="F743" s="16">
        <v>125</v>
      </c>
      <c r="G743" s="17">
        <v>6.5000000000000002E-2</v>
      </c>
      <c r="H743" s="17" t="s">
        <v>767</v>
      </c>
      <c r="I743" s="68" t="s">
        <v>12</v>
      </c>
      <c r="J743" s="75">
        <v>6.2300000000000001E-2</v>
      </c>
      <c r="K743" s="75">
        <v>4.0599999999999997E-2</v>
      </c>
      <c r="L743" s="75">
        <f t="shared" si="25"/>
        <v>0.65168539325842689</v>
      </c>
      <c r="M743" s="75">
        <v>2.6599999999999999E-2</v>
      </c>
      <c r="N743" s="75">
        <v>6.2300000000000001E-2</v>
      </c>
      <c r="O743" s="75">
        <v>4.0599999999999997E-2</v>
      </c>
      <c r="P743" s="75">
        <f t="shared" si="24"/>
        <v>0.65168539325842689</v>
      </c>
      <c r="Q743" s="75">
        <v>2.6599999999999999E-2</v>
      </c>
      <c r="R743" s="3">
        <v>0</v>
      </c>
      <c r="S743" s="3">
        <v>0</v>
      </c>
      <c r="T743" s="3">
        <v>0</v>
      </c>
      <c r="U743" s="3">
        <v>1</v>
      </c>
      <c r="V743" s="3">
        <v>1</v>
      </c>
      <c r="W743" s="3">
        <v>0</v>
      </c>
      <c r="X743" s="3">
        <v>0</v>
      </c>
      <c r="Y743" s="3">
        <v>0</v>
      </c>
      <c r="Z743" t="s">
        <v>1648</v>
      </c>
      <c r="AA743" t="s">
        <v>1693</v>
      </c>
    </row>
    <row r="744" spans="1:27" x14ac:dyDescent="0.2">
      <c r="A744" s="43" t="s">
        <v>1957</v>
      </c>
      <c r="B744" s="45" t="s">
        <v>1958</v>
      </c>
      <c r="C744" s="3" t="s">
        <v>1959</v>
      </c>
      <c r="D744" s="15">
        <v>43920</v>
      </c>
      <c r="E744" s="15">
        <v>45389</v>
      </c>
      <c r="F744" s="16">
        <v>150</v>
      </c>
      <c r="G744" s="17">
        <v>4.4999999999999998E-2</v>
      </c>
      <c r="H744" s="17" t="s">
        <v>767</v>
      </c>
      <c r="I744" s="68" t="s">
        <v>12</v>
      </c>
      <c r="J744" s="75">
        <v>9.7000000000000003E-3</v>
      </c>
      <c r="K744" s="75">
        <v>9.4999999999999998E-3</v>
      </c>
      <c r="L744" s="75">
        <f t="shared" si="25"/>
        <v>0.97938144329896903</v>
      </c>
      <c r="M744" s="75">
        <v>9.1000000000000004E-3</v>
      </c>
      <c r="N744" s="75">
        <v>1.0800000000000001E-2</v>
      </c>
      <c r="O744" s="75">
        <v>1.0500000000000001E-2</v>
      </c>
      <c r="P744" s="75">
        <f t="shared" si="24"/>
        <v>0.97222222222222221</v>
      </c>
      <c r="Q744" s="75">
        <v>1E-4</v>
      </c>
      <c r="R744" s="3">
        <v>0</v>
      </c>
      <c r="S744" s="3">
        <v>1</v>
      </c>
      <c r="T744" s="3">
        <v>0</v>
      </c>
      <c r="U744" s="3">
        <v>0</v>
      </c>
      <c r="V744" s="3">
        <v>0</v>
      </c>
      <c r="W744" s="3">
        <v>1</v>
      </c>
      <c r="X744" s="3">
        <v>0</v>
      </c>
      <c r="Y744" s="3">
        <v>0</v>
      </c>
      <c r="Z744" t="s">
        <v>1542</v>
      </c>
    </row>
    <row r="745" spans="1:27" x14ac:dyDescent="0.2">
      <c r="A745" s="43" t="s">
        <v>1960</v>
      </c>
      <c r="B745" s="45" t="s">
        <v>1961</v>
      </c>
      <c r="C745" s="3" t="s">
        <v>1959</v>
      </c>
      <c r="D745" s="15">
        <v>43920</v>
      </c>
      <c r="E745" s="15">
        <v>45389</v>
      </c>
      <c r="F745" s="16">
        <v>100</v>
      </c>
      <c r="G745" s="17">
        <v>0.1275</v>
      </c>
      <c r="H745" s="17" t="s">
        <v>767</v>
      </c>
      <c r="I745" s="68" t="s">
        <v>12</v>
      </c>
      <c r="J745" s="75">
        <v>0.01</v>
      </c>
      <c r="K745" s="75">
        <v>9.1999999999999998E-3</v>
      </c>
      <c r="L745" s="75">
        <f t="shared" si="25"/>
        <v>0.91999999999999993</v>
      </c>
      <c r="M745" s="75">
        <v>8.3000000000000001E-3</v>
      </c>
      <c r="N745" s="75">
        <v>1.11E-2</v>
      </c>
      <c r="O745" s="75">
        <v>0.01</v>
      </c>
      <c r="P745" s="75">
        <f t="shared" si="24"/>
        <v>0.90090090090090091</v>
      </c>
      <c r="Q745" s="75">
        <v>9.1000000000000004E-3</v>
      </c>
      <c r="R745" s="3">
        <v>0</v>
      </c>
      <c r="S745" s="3">
        <v>1</v>
      </c>
      <c r="T745" s="3">
        <v>0</v>
      </c>
      <c r="U745" s="3">
        <v>0</v>
      </c>
      <c r="V745" s="3">
        <v>0</v>
      </c>
      <c r="W745" s="3">
        <v>1</v>
      </c>
      <c r="X745" s="3">
        <v>0</v>
      </c>
      <c r="Y745" s="3">
        <v>0</v>
      </c>
      <c r="Z745" t="s">
        <v>1542</v>
      </c>
    </row>
    <row r="746" spans="1:27" x14ac:dyDescent="0.2">
      <c r="A746" s="43" t="s">
        <v>1962</v>
      </c>
      <c r="B746" s="45" t="s">
        <v>1963</v>
      </c>
      <c r="C746" s="3" t="s">
        <v>23</v>
      </c>
      <c r="D746" s="15">
        <v>43914</v>
      </c>
      <c r="E746" s="15">
        <v>45028</v>
      </c>
      <c r="F746" s="16">
        <v>150</v>
      </c>
      <c r="G746" s="17">
        <v>7.2499999999999995E-2</v>
      </c>
      <c r="H746" s="17" t="s">
        <v>767</v>
      </c>
      <c r="I746" s="68" t="s">
        <v>12</v>
      </c>
      <c r="J746" s="75">
        <v>4.1000000000000002E-2</v>
      </c>
      <c r="K746" s="75">
        <v>1.9800000000000002E-2</v>
      </c>
      <c r="L746" s="75">
        <f t="shared" si="25"/>
        <v>0.48292682926829272</v>
      </c>
      <c r="M746" s="75">
        <v>1.6400000000000001E-2</v>
      </c>
      <c r="N746" s="75">
        <v>4.8399999999999999E-2</v>
      </c>
      <c r="O746" s="75">
        <v>2.2499999999999999E-2</v>
      </c>
      <c r="P746" s="75">
        <f t="shared" si="24"/>
        <v>0.46487603305785125</v>
      </c>
      <c r="Q746" s="75">
        <v>1.8499999999999999E-2</v>
      </c>
      <c r="R746" s="3">
        <v>1</v>
      </c>
      <c r="S746" s="3">
        <v>0</v>
      </c>
      <c r="T746" s="3">
        <v>0</v>
      </c>
      <c r="U746" s="3">
        <v>0</v>
      </c>
      <c r="V746" s="3">
        <v>0</v>
      </c>
      <c r="W746" s="3">
        <v>0</v>
      </c>
      <c r="X746" s="3">
        <v>1</v>
      </c>
      <c r="Y746" s="3">
        <v>0</v>
      </c>
      <c r="Z746" t="s">
        <v>478</v>
      </c>
    </row>
    <row r="747" spans="1:27" x14ac:dyDescent="0.2">
      <c r="A747" s="43" t="s">
        <v>1964</v>
      </c>
      <c r="B747" s="45" t="s">
        <v>1965</v>
      </c>
      <c r="C747" s="3" t="s">
        <v>1709</v>
      </c>
      <c r="D747" s="15">
        <v>43915</v>
      </c>
      <c r="E747" s="15">
        <v>45389</v>
      </c>
      <c r="F747" s="16">
        <v>100</v>
      </c>
      <c r="G747" s="17">
        <v>2.75E-2</v>
      </c>
      <c r="H747" s="17" t="s">
        <v>767</v>
      </c>
      <c r="I747" s="68" t="s">
        <v>12</v>
      </c>
      <c r="J747" s="75">
        <v>8.6999999999999994E-3</v>
      </c>
      <c r="K747" s="75">
        <v>8.0999999999999996E-3</v>
      </c>
      <c r="L747" s="75">
        <f t="shared" si="25"/>
        <v>0.93103448275862066</v>
      </c>
      <c r="M747" s="75">
        <v>7.1999999999999998E-3</v>
      </c>
      <c r="N747" s="75">
        <v>8.6999999999999994E-3</v>
      </c>
      <c r="O747" s="75">
        <v>8.0999999999999996E-3</v>
      </c>
      <c r="P747" s="75">
        <f t="shared" si="24"/>
        <v>0.93103448275862066</v>
      </c>
      <c r="Q747" s="75">
        <v>7.1999999999999998E-3</v>
      </c>
      <c r="R747" s="3">
        <v>0</v>
      </c>
      <c r="S747" s="3">
        <v>1</v>
      </c>
      <c r="T747" s="3">
        <v>0</v>
      </c>
      <c r="U747" s="3">
        <v>0</v>
      </c>
      <c r="V747" s="3">
        <v>0</v>
      </c>
      <c r="W747" s="3">
        <v>1</v>
      </c>
      <c r="X747" s="3">
        <v>0</v>
      </c>
      <c r="Y747" s="3">
        <v>0</v>
      </c>
      <c r="Z747" t="s">
        <v>1448</v>
      </c>
    </row>
    <row r="748" spans="1:27" x14ac:dyDescent="0.2">
      <c r="A748" s="43" t="s">
        <v>1966</v>
      </c>
      <c r="B748" s="45" t="s">
        <v>1967</v>
      </c>
      <c r="C748" s="3" t="s">
        <v>1968</v>
      </c>
      <c r="D748" s="15">
        <v>43949</v>
      </c>
      <c r="E748" s="15">
        <v>45453</v>
      </c>
      <c r="F748" s="16">
        <v>200</v>
      </c>
      <c r="G748" s="17">
        <v>8.2500000000000004E-2</v>
      </c>
      <c r="H748" s="17" t="s">
        <v>767</v>
      </c>
      <c r="I748" s="68" t="s">
        <v>12</v>
      </c>
      <c r="J748" s="75">
        <v>3.4000000000000002E-2</v>
      </c>
      <c r="K748" s="75">
        <v>2.8400000000000002E-2</v>
      </c>
      <c r="L748" s="75">
        <f t="shared" si="25"/>
        <v>0.83529411764705885</v>
      </c>
      <c r="M748" s="75">
        <v>2.3900000000000001E-2</v>
      </c>
      <c r="N748" s="75">
        <v>3.6600000000000001E-2</v>
      </c>
      <c r="O748" s="75">
        <v>3.0499999999999999E-2</v>
      </c>
      <c r="P748" s="75">
        <f t="shared" si="24"/>
        <v>0.83333333333333326</v>
      </c>
      <c r="Q748" s="75">
        <v>2.5499999999999998E-2</v>
      </c>
      <c r="R748" s="3">
        <v>1</v>
      </c>
      <c r="S748" s="3">
        <v>0</v>
      </c>
      <c r="T748" s="3">
        <v>0</v>
      </c>
      <c r="U748" s="3">
        <v>0</v>
      </c>
      <c r="V748" s="3">
        <v>0</v>
      </c>
      <c r="W748" s="3">
        <v>1</v>
      </c>
      <c r="X748" s="3">
        <v>0</v>
      </c>
      <c r="Y748" s="3">
        <v>0</v>
      </c>
      <c r="Z748" t="s">
        <v>1776</v>
      </c>
    </row>
    <row r="749" spans="1:27" x14ac:dyDescent="0.2">
      <c r="A749" s="43" t="s">
        <v>1969</v>
      </c>
      <c r="B749" s="45" t="s">
        <v>1970</v>
      </c>
      <c r="C749" s="3" t="s">
        <v>1971</v>
      </c>
      <c r="D749" s="15">
        <v>43962</v>
      </c>
      <c r="E749" s="15">
        <v>45055</v>
      </c>
      <c r="F749" s="16">
        <v>60</v>
      </c>
      <c r="G749" s="17">
        <v>3.5000000000000003E-2</v>
      </c>
      <c r="H749" s="17" t="s">
        <v>767</v>
      </c>
      <c r="I749" s="68" t="s">
        <v>12</v>
      </c>
      <c r="J749" s="75">
        <v>1.0999999999999999E-2</v>
      </c>
      <c r="K749" s="75">
        <v>9.1000000000000004E-3</v>
      </c>
      <c r="L749" s="75">
        <f t="shared" si="25"/>
        <v>0.82727272727272738</v>
      </c>
      <c r="M749" s="75">
        <v>6.8999999999999999E-3</v>
      </c>
      <c r="N749" s="75">
        <v>1.2200000000000001E-2</v>
      </c>
      <c r="O749" s="75">
        <v>1.01E-2</v>
      </c>
      <c r="P749" s="75">
        <f t="shared" ref="P749:P797" si="26">O749/N749</f>
        <v>0.82786885245901631</v>
      </c>
      <c r="Q749" s="75">
        <v>7.7999999999999996E-3</v>
      </c>
      <c r="R749" s="3">
        <v>0</v>
      </c>
      <c r="S749" s="3">
        <v>1</v>
      </c>
      <c r="T749" s="3">
        <v>0</v>
      </c>
      <c r="U749" s="3">
        <v>0</v>
      </c>
      <c r="V749" s="3">
        <v>0</v>
      </c>
      <c r="W749" s="3">
        <v>1</v>
      </c>
      <c r="X749" s="3">
        <v>0</v>
      </c>
      <c r="Y749" s="3">
        <v>0</v>
      </c>
      <c r="Z749" t="s">
        <v>1561</v>
      </c>
    </row>
    <row r="750" spans="1:27" x14ac:dyDescent="0.2">
      <c r="A750" s="43" t="s">
        <v>1972</v>
      </c>
      <c r="B750" s="45" t="s">
        <v>1973</v>
      </c>
      <c r="C750" s="3" t="s">
        <v>23</v>
      </c>
      <c r="D750" s="15">
        <v>43962</v>
      </c>
      <c r="E750" s="15">
        <v>44537</v>
      </c>
      <c r="F750" s="16">
        <v>110</v>
      </c>
      <c r="G750" s="17">
        <v>7.0000000000000007E-2</v>
      </c>
      <c r="H750" s="17" t="s">
        <v>767</v>
      </c>
      <c r="I750" s="68" t="s">
        <v>12</v>
      </c>
      <c r="J750" s="75">
        <v>2.1600000000000001E-2</v>
      </c>
      <c r="K750" s="75">
        <v>1.9E-2</v>
      </c>
      <c r="L750" s="75">
        <f t="shared" si="25"/>
        <v>0.87962962962962954</v>
      </c>
      <c r="M750" s="75">
        <v>1.7100000000000001E-2</v>
      </c>
      <c r="N750" s="75">
        <v>2.4199999999999999E-2</v>
      </c>
      <c r="O750" s="75">
        <v>2.1299999999999999E-2</v>
      </c>
      <c r="P750" s="75">
        <f t="shared" si="26"/>
        <v>0.8801652892561983</v>
      </c>
      <c r="Q750" s="75">
        <v>1.9199999999999998E-2</v>
      </c>
      <c r="R750" s="3">
        <v>1</v>
      </c>
      <c r="S750" s="3">
        <v>0</v>
      </c>
      <c r="T750" s="3">
        <v>0</v>
      </c>
      <c r="U750" s="3">
        <v>0</v>
      </c>
      <c r="V750" s="3">
        <v>0</v>
      </c>
      <c r="W750" s="3">
        <v>0</v>
      </c>
      <c r="X750" s="3">
        <v>1</v>
      </c>
      <c r="Y750" s="3">
        <v>0</v>
      </c>
      <c r="Z750" t="s">
        <v>59</v>
      </c>
    </row>
    <row r="751" spans="1:27" x14ac:dyDescent="0.2">
      <c r="A751" s="43" t="s">
        <v>1974</v>
      </c>
      <c r="B751" s="45" t="s">
        <v>1975</v>
      </c>
      <c r="C751" s="3" t="s">
        <v>23</v>
      </c>
      <c r="D751" s="15">
        <v>43962</v>
      </c>
      <c r="E751" s="15">
        <v>44172</v>
      </c>
      <c r="F751" s="16">
        <v>105</v>
      </c>
      <c r="G751" s="17">
        <v>9.5000000000000001E-2</v>
      </c>
      <c r="H751" s="17" t="s">
        <v>767</v>
      </c>
      <c r="I751" s="68" t="s">
        <v>12</v>
      </c>
      <c r="J751" s="75">
        <v>6.0699999999999997E-2</v>
      </c>
      <c r="K751" s="75">
        <v>4.65E-2</v>
      </c>
      <c r="L751" s="75">
        <f t="shared" si="25"/>
        <v>0.76606260296540363</v>
      </c>
      <c r="M751" s="75">
        <v>3.5499999999999997E-2</v>
      </c>
      <c r="N751" s="75">
        <v>6.8599999999999994E-2</v>
      </c>
      <c r="O751" s="75">
        <v>5.2600000000000001E-2</v>
      </c>
      <c r="P751" s="75">
        <f t="shared" si="26"/>
        <v>0.76676384839650158</v>
      </c>
      <c r="Q751" s="75">
        <v>0.04</v>
      </c>
      <c r="R751" s="3">
        <v>1</v>
      </c>
      <c r="S751" s="3">
        <v>0</v>
      </c>
      <c r="T751" s="3">
        <v>0</v>
      </c>
      <c r="U751" s="3">
        <v>0</v>
      </c>
      <c r="V751" s="3">
        <v>0</v>
      </c>
      <c r="W751" s="3">
        <v>0</v>
      </c>
      <c r="X751" s="3">
        <v>1</v>
      </c>
      <c r="Y751" s="3">
        <v>0</v>
      </c>
      <c r="Z751" t="s">
        <v>59</v>
      </c>
    </row>
    <row r="752" spans="1:27" x14ac:dyDescent="0.2">
      <c r="A752" s="43" t="s">
        <v>1976</v>
      </c>
      <c r="B752" s="45" t="s">
        <v>1977</v>
      </c>
      <c r="C752" s="3" t="s">
        <v>1978</v>
      </c>
      <c r="D752" s="15">
        <v>43963</v>
      </c>
      <c r="E752" s="15">
        <v>45054</v>
      </c>
      <c r="F752" s="16">
        <v>100</v>
      </c>
      <c r="G752" s="17">
        <v>5.5E-2</v>
      </c>
      <c r="H752" s="17" t="s">
        <v>767</v>
      </c>
      <c r="I752" s="68" t="s">
        <v>12</v>
      </c>
      <c r="J752" s="75">
        <v>8.8800000000000007E-3</v>
      </c>
      <c r="K752" s="75">
        <v>8.8800000000000007E-3</v>
      </c>
      <c r="L752" s="75">
        <f t="shared" si="25"/>
        <v>1</v>
      </c>
      <c r="M752" s="75">
        <v>8.8800000000000007E-3</v>
      </c>
      <c r="N752" s="75">
        <v>9.0799999999999995E-3</v>
      </c>
      <c r="O752" s="75">
        <v>9.0799999999999995E-3</v>
      </c>
      <c r="P752" s="75">
        <f t="shared" si="26"/>
        <v>1</v>
      </c>
      <c r="Q752" s="75">
        <v>9.0799999999999995E-3</v>
      </c>
      <c r="R752" s="3">
        <v>0</v>
      </c>
      <c r="S752" s="3">
        <v>0</v>
      </c>
      <c r="T752" s="3">
        <v>0</v>
      </c>
      <c r="U752" s="3">
        <v>1</v>
      </c>
      <c r="V752" s="3">
        <v>0</v>
      </c>
      <c r="W752" s="3">
        <v>1</v>
      </c>
      <c r="X752" s="3">
        <v>0</v>
      </c>
      <c r="Y752" s="3">
        <v>0</v>
      </c>
      <c r="Z752" t="s">
        <v>1608</v>
      </c>
    </row>
    <row r="753" spans="1:28" x14ac:dyDescent="0.2">
      <c r="A753" s="43" t="s">
        <v>1979</v>
      </c>
      <c r="B753" s="45" t="s">
        <v>1980</v>
      </c>
      <c r="C753" s="3" t="s">
        <v>106</v>
      </c>
      <c r="D753" s="15">
        <v>43966</v>
      </c>
      <c r="E753" s="15">
        <v>45069</v>
      </c>
      <c r="F753" s="16">
        <v>200</v>
      </c>
      <c r="G753" s="17">
        <v>0.05</v>
      </c>
      <c r="H753" s="17" t="s">
        <v>767</v>
      </c>
      <c r="I753" s="68" t="s">
        <v>13</v>
      </c>
      <c r="J753" s="75">
        <v>1.2800000000000001E-2</v>
      </c>
      <c r="K753" s="75">
        <v>1.21E-2</v>
      </c>
      <c r="L753" s="75">
        <f t="shared" si="25"/>
        <v>0.94531249999999989</v>
      </c>
      <c r="M753" s="75">
        <v>1.1599999999999999E-2</v>
      </c>
      <c r="N753" s="75">
        <v>1.2800000000000001E-2</v>
      </c>
      <c r="O753" s="75">
        <v>1.21E-2</v>
      </c>
      <c r="P753" s="75">
        <f t="shared" si="26"/>
        <v>0.94531249999999989</v>
      </c>
      <c r="Q753" s="75">
        <v>1.1599999999999999E-2</v>
      </c>
      <c r="R753" s="3">
        <v>0</v>
      </c>
      <c r="S753" s="3">
        <v>1</v>
      </c>
      <c r="T753" s="3">
        <v>0</v>
      </c>
      <c r="U753" s="3">
        <v>0</v>
      </c>
      <c r="V753" s="3">
        <v>0</v>
      </c>
      <c r="W753" s="3">
        <v>1</v>
      </c>
      <c r="X753" s="3">
        <v>0</v>
      </c>
      <c r="Y753" s="3">
        <v>0</v>
      </c>
      <c r="Z753" t="s">
        <v>1493</v>
      </c>
    </row>
    <row r="754" spans="1:28" x14ac:dyDescent="0.2">
      <c r="A754" s="43" t="s">
        <v>1981</v>
      </c>
      <c r="B754" s="45" t="s">
        <v>1982</v>
      </c>
      <c r="C754" s="3" t="s">
        <v>106</v>
      </c>
      <c r="D754" s="15">
        <v>43966</v>
      </c>
      <c r="E754" s="15">
        <v>45069</v>
      </c>
      <c r="F754" s="16">
        <v>135</v>
      </c>
      <c r="G754" s="17">
        <v>8.5000000000000006E-2</v>
      </c>
      <c r="H754" s="17" t="s">
        <v>767</v>
      </c>
      <c r="I754" s="68" t="s">
        <v>13</v>
      </c>
      <c r="J754" s="75">
        <v>4.0300000000000002E-2</v>
      </c>
      <c r="K754" s="75">
        <v>3.6900000000000002E-2</v>
      </c>
      <c r="L754" s="75">
        <f t="shared" si="25"/>
        <v>0.91563275434243174</v>
      </c>
      <c r="M754" s="75">
        <v>3.3700000000000001E-2</v>
      </c>
      <c r="N754" s="75">
        <v>4.0300000000000002E-2</v>
      </c>
      <c r="O754" s="75">
        <v>3.6900000000000002E-2</v>
      </c>
      <c r="P754" s="75">
        <f t="shared" si="26"/>
        <v>0.91563275434243174</v>
      </c>
      <c r="Q754" s="75">
        <v>3.3700000000000001E-2</v>
      </c>
      <c r="R754" s="3">
        <v>0</v>
      </c>
      <c r="S754" s="3">
        <v>1</v>
      </c>
      <c r="T754" s="3">
        <v>0</v>
      </c>
      <c r="U754" s="3">
        <v>0</v>
      </c>
      <c r="V754" s="3">
        <v>0</v>
      </c>
      <c r="W754" s="3">
        <v>1</v>
      </c>
      <c r="X754" s="3">
        <v>0</v>
      </c>
      <c r="Y754" s="3">
        <v>0</v>
      </c>
      <c r="Z754" t="s">
        <v>1493</v>
      </c>
    </row>
    <row r="755" spans="1:28" x14ac:dyDescent="0.2">
      <c r="A755" s="43" t="s">
        <v>1983</v>
      </c>
      <c r="B755" s="45" t="s">
        <v>1984</v>
      </c>
      <c r="C755" s="3" t="s">
        <v>106</v>
      </c>
      <c r="D755" s="15">
        <v>43979</v>
      </c>
      <c r="E755" s="15">
        <v>44718</v>
      </c>
      <c r="F755" s="16">
        <v>215</v>
      </c>
      <c r="G755" s="17">
        <v>0.05</v>
      </c>
      <c r="H755" s="17" t="s">
        <v>767</v>
      </c>
      <c r="I755" s="68" t="s">
        <v>13</v>
      </c>
      <c r="J755" s="75">
        <v>1.2800000000000001E-2</v>
      </c>
      <c r="K755" s="75">
        <v>1.21E-2</v>
      </c>
      <c r="L755" s="75">
        <f t="shared" si="25"/>
        <v>0.94531249999999989</v>
      </c>
      <c r="M755" s="75">
        <v>1.1599999999999999E-2</v>
      </c>
      <c r="N755" s="75">
        <v>1.2800000000000001E-2</v>
      </c>
      <c r="O755" s="75">
        <v>1.21E-2</v>
      </c>
      <c r="P755" s="75">
        <f t="shared" si="26"/>
        <v>0.94531249999999989</v>
      </c>
      <c r="Q755" s="75">
        <v>1.1599999999999999E-2</v>
      </c>
      <c r="R755" s="3">
        <v>0</v>
      </c>
      <c r="S755" s="3">
        <v>1</v>
      </c>
      <c r="T755" s="3">
        <v>0</v>
      </c>
      <c r="U755" s="3">
        <v>0</v>
      </c>
      <c r="V755" s="3">
        <v>0</v>
      </c>
      <c r="W755" s="3">
        <v>1</v>
      </c>
      <c r="X755" s="3">
        <v>0</v>
      </c>
      <c r="Y755" s="3">
        <v>0</v>
      </c>
      <c r="Z755" t="s">
        <v>1493</v>
      </c>
    </row>
    <row r="756" spans="1:28" x14ac:dyDescent="0.2">
      <c r="A756" s="43" t="s">
        <v>1985</v>
      </c>
      <c r="B756" s="45" t="s">
        <v>1986</v>
      </c>
      <c r="C756" s="3" t="s">
        <v>106</v>
      </c>
      <c r="D756" s="15">
        <v>43979</v>
      </c>
      <c r="E756" s="15">
        <v>44718</v>
      </c>
      <c r="F756" s="16">
        <v>150</v>
      </c>
      <c r="G756" s="17">
        <v>8.5000000000000006E-2</v>
      </c>
      <c r="H756" s="17" t="s">
        <v>767</v>
      </c>
      <c r="I756" s="68" t="s">
        <v>13</v>
      </c>
      <c r="J756" s="75">
        <v>4.0300000000000002E-2</v>
      </c>
      <c r="K756" s="75">
        <v>3.6900000000000002E-2</v>
      </c>
      <c r="L756" s="75">
        <f t="shared" si="25"/>
        <v>0.91563275434243174</v>
      </c>
      <c r="M756" s="75">
        <v>3.3700000000000001E-2</v>
      </c>
      <c r="N756" s="75">
        <v>4.0300000000000002E-2</v>
      </c>
      <c r="O756" s="75">
        <v>3.6900000000000002E-2</v>
      </c>
      <c r="P756" s="75">
        <f t="shared" si="26"/>
        <v>0.91563275434243174</v>
      </c>
      <c r="Q756" s="75">
        <v>3.3700000000000001E-2</v>
      </c>
      <c r="R756" s="3">
        <v>0</v>
      </c>
      <c r="S756" s="3">
        <v>1</v>
      </c>
      <c r="T756" s="3">
        <v>0</v>
      </c>
      <c r="U756" s="3">
        <v>0</v>
      </c>
      <c r="V756" s="3">
        <v>0</v>
      </c>
      <c r="W756" s="3">
        <v>1</v>
      </c>
      <c r="X756" s="3">
        <v>0</v>
      </c>
      <c r="Y756" s="3">
        <v>0</v>
      </c>
      <c r="Z756" t="s">
        <v>1493</v>
      </c>
    </row>
    <row r="757" spans="1:28" x14ac:dyDescent="0.2">
      <c r="A757" s="54" t="s">
        <v>1987</v>
      </c>
      <c r="B757" s="45" t="s">
        <v>1988</v>
      </c>
      <c r="C757" s="3" t="s">
        <v>23</v>
      </c>
      <c r="D757" s="15">
        <v>43979</v>
      </c>
      <c r="E757" s="15">
        <v>45050</v>
      </c>
      <c r="F757" s="16">
        <v>110</v>
      </c>
      <c r="G757" s="17">
        <v>6.25E-2</v>
      </c>
      <c r="H757" s="17" t="s">
        <v>767</v>
      </c>
      <c r="I757" s="68" t="s">
        <v>12</v>
      </c>
      <c r="J757" s="75">
        <v>1.4999999999999999E-2</v>
      </c>
      <c r="K757" s="75">
        <v>1.2200000000000001E-2</v>
      </c>
      <c r="L757" s="75">
        <f t="shared" si="25"/>
        <v>0.81333333333333346</v>
      </c>
      <c r="M757" s="75">
        <v>0.01</v>
      </c>
      <c r="N757" s="75">
        <v>1.7899999999999999E-2</v>
      </c>
      <c r="O757" s="75">
        <v>1.4200000000000001E-2</v>
      </c>
      <c r="P757" s="75">
        <f t="shared" si="26"/>
        <v>0.79329608938547491</v>
      </c>
      <c r="Q757" s="75">
        <v>1.1599999999999999E-2</v>
      </c>
      <c r="R757" s="3">
        <v>0</v>
      </c>
      <c r="S757" s="3">
        <v>1</v>
      </c>
      <c r="T757" s="3">
        <v>0</v>
      </c>
      <c r="U757" s="3">
        <v>0</v>
      </c>
      <c r="V757" s="3">
        <v>0</v>
      </c>
      <c r="W757" s="3">
        <v>1</v>
      </c>
      <c r="X757" s="3">
        <v>0</v>
      </c>
      <c r="Y757" s="3">
        <v>0</v>
      </c>
      <c r="Z757" t="s">
        <v>1598</v>
      </c>
    </row>
    <row r="758" spans="1:28" x14ac:dyDescent="0.2">
      <c r="A758" s="43" t="s">
        <v>1989</v>
      </c>
      <c r="B758" s="45" t="s">
        <v>1990</v>
      </c>
      <c r="C758" s="3" t="s">
        <v>1991</v>
      </c>
      <c r="D758" s="15">
        <v>43980</v>
      </c>
      <c r="E758" s="15">
        <v>45023</v>
      </c>
      <c r="F758" s="16">
        <v>250</v>
      </c>
      <c r="G758" s="17">
        <v>2.75E-2</v>
      </c>
      <c r="H758" s="17" t="s">
        <v>767</v>
      </c>
      <c r="I758" s="68"/>
      <c r="J758" s="75">
        <v>7.6E-3</v>
      </c>
      <c r="K758" s="75">
        <v>5.4000000000000003E-3</v>
      </c>
      <c r="L758" s="75">
        <f t="shared" si="25"/>
        <v>0.71052631578947367</v>
      </c>
      <c r="M758" s="75">
        <v>3.8999999999999998E-3</v>
      </c>
      <c r="N758" s="75">
        <v>7.6E-3</v>
      </c>
      <c r="O758" s="75">
        <v>5.4000000000000003E-3</v>
      </c>
      <c r="P758" s="75">
        <f t="shared" si="26"/>
        <v>0.71052631578947367</v>
      </c>
      <c r="Q758" s="75">
        <v>3.8999999999999998E-3</v>
      </c>
      <c r="R758" s="3">
        <v>0</v>
      </c>
      <c r="S758" s="3">
        <v>1</v>
      </c>
      <c r="T758" s="3">
        <v>0</v>
      </c>
      <c r="U758" s="3">
        <v>0</v>
      </c>
      <c r="V758" s="3"/>
      <c r="W758" s="3"/>
      <c r="X758" s="3"/>
      <c r="Y758" s="3"/>
    </row>
    <row r="759" spans="1:28" x14ac:dyDescent="0.2">
      <c r="A759" s="43" t="s">
        <v>1992</v>
      </c>
      <c r="B759" s="45" t="s">
        <v>1993</v>
      </c>
      <c r="C759" s="3" t="s">
        <v>1994</v>
      </c>
      <c r="D759" s="15">
        <v>43980</v>
      </c>
      <c r="E759" s="15">
        <v>45084</v>
      </c>
      <c r="F759" s="16">
        <v>200</v>
      </c>
      <c r="G759" s="17">
        <v>5.5E-2</v>
      </c>
      <c r="H759" s="17" t="s">
        <v>767</v>
      </c>
      <c r="I759" s="68" t="s">
        <v>12</v>
      </c>
      <c r="J759" s="75">
        <v>8.6999999999999994E-3</v>
      </c>
      <c r="K759" s="75">
        <v>6.1000000000000004E-3</v>
      </c>
      <c r="L759" s="75">
        <f t="shared" si="25"/>
        <v>0.70114942528735646</v>
      </c>
      <c r="M759" s="75">
        <v>4.4000000000000003E-3</v>
      </c>
      <c r="N759" s="75">
        <v>1.0200000000000001E-2</v>
      </c>
      <c r="O759" s="75">
        <v>7.0000000000000001E-3</v>
      </c>
      <c r="P759" s="75">
        <f t="shared" si="26"/>
        <v>0.68627450980392157</v>
      </c>
      <c r="Q759" s="75">
        <v>4.8999999999999998E-3</v>
      </c>
      <c r="R759" s="3">
        <v>0</v>
      </c>
      <c r="S759" s="3">
        <v>1</v>
      </c>
      <c r="T759" s="3">
        <v>0</v>
      </c>
      <c r="U759" s="3">
        <v>0</v>
      </c>
      <c r="V759" s="3">
        <v>0</v>
      </c>
      <c r="W759" s="3">
        <v>1</v>
      </c>
      <c r="X759" s="3">
        <v>0</v>
      </c>
      <c r="Y759" s="3">
        <v>0</v>
      </c>
      <c r="Z759" t="s">
        <v>1995</v>
      </c>
    </row>
    <row r="760" spans="1:28" s="84" customFormat="1" x14ac:dyDescent="0.2">
      <c r="A760" s="78" t="s">
        <v>1996</v>
      </c>
      <c r="B760" s="79" t="s">
        <v>1997</v>
      </c>
      <c r="C760" s="65" t="s">
        <v>1749</v>
      </c>
      <c r="D760" s="80">
        <v>43980</v>
      </c>
      <c r="E760" s="80">
        <v>45449</v>
      </c>
      <c r="F760" s="81">
        <v>100</v>
      </c>
      <c r="G760" s="82">
        <v>5.5E-2</v>
      </c>
      <c r="H760" s="82" t="s">
        <v>767</v>
      </c>
      <c r="I760" s="68" t="s">
        <v>12</v>
      </c>
      <c r="J760" s="83">
        <v>2.1999999999999999E-2</v>
      </c>
      <c r="K760" s="83">
        <v>1.0800000000000001E-2</v>
      </c>
      <c r="L760" s="83">
        <f t="shared" si="25"/>
        <v>0.49090909090909096</v>
      </c>
      <c r="M760" s="83">
        <v>8.3000000000000001E-3</v>
      </c>
      <c r="N760" s="83">
        <v>2.63E-2</v>
      </c>
      <c r="O760" s="83">
        <v>1.29E-2</v>
      </c>
      <c r="P760" s="83">
        <f t="shared" si="26"/>
        <v>0.49049429657794674</v>
      </c>
      <c r="Q760" s="83">
        <v>6.7000000000000002E-3</v>
      </c>
      <c r="R760" s="65">
        <v>0</v>
      </c>
      <c r="S760" s="65">
        <v>1</v>
      </c>
      <c r="T760" s="65">
        <v>0</v>
      </c>
      <c r="U760" s="65">
        <v>0</v>
      </c>
      <c r="V760" s="65">
        <v>0</v>
      </c>
      <c r="W760" s="65">
        <v>1</v>
      </c>
      <c r="X760" s="65">
        <v>0</v>
      </c>
      <c r="Y760" s="65">
        <v>0</v>
      </c>
      <c r="Z760" s="84" t="s">
        <v>51</v>
      </c>
      <c r="AB760" s="65"/>
    </row>
    <row r="761" spans="1:28" x14ac:dyDescent="0.2">
      <c r="A761" s="43" t="s">
        <v>1998</v>
      </c>
      <c r="B761" s="45" t="s">
        <v>1999</v>
      </c>
      <c r="C761" s="3" t="s">
        <v>2000</v>
      </c>
      <c r="D761" s="15">
        <v>43991</v>
      </c>
      <c r="E761" s="15">
        <v>45085</v>
      </c>
      <c r="F761" s="16">
        <v>400</v>
      </c>
      <c r="G761" s="17">
        <v>5.7500000000000002E-2</v>
      </c>
      <c r="H761" s="17" t="s">
        <v>767</v>
      </c>
      <c r="I761" s="68" t="s">
        <v>12</v>
      </c>
      <c r="J761" s="75">
        <v>2.6499999999999999E-2</v>
      </c>
      <c r="K761" s="75">
        <v>1.78E-2</v>
      </c>
      <c r="L761" s="75">
        <f t="shared" si="25"/>
        <v>0.67169811320754713</v>
      </c>
      <c r="M761" s="75">
        <v>1.18E-2</v>
      </c>
      <c r="N761" s="75">
        <v>2.9100000000000001E-2</v>
      </c>
      <c r="O761" s="75">
        <v>1.95E-2</v>
      </c>
      <c r="P761" s="75">
        <f t="shared" si="26"/>
        <v>0.67010309278350511</v>
      </c>
      <c r="Q761" s="75">
        <v>1.2999999999999999E-2</v>
      </c>
      <c r="R761" s="3">
        <v>0</v>
      </c>
      <c r="S761" s="3">
        <v>1</v>
      </c>
      <c r="T761" s="3">
        <v>0</v>
      </c>
      <c r="U761" s="3">
        <v>0</v>
      </c>
      <c r="V761" s="3">
        <v>0</v>
      </c>
      <c r="W761" s="3">
        <v>1</v>
      </c>
      <c r="X761" s="3">
        <v>0</v>
      </c>
      <c r="Y761" s="3">
        <v>0</v>
      </c>
      <c r="Z761" t="s">
        <v>2001</v>
      </c>
    </row>
    <row r="762" spans="1:28" x14ac:dyDescent="0.2">
      <c r="A762" s="43" t="s">
        <v>2002</v>
      </c>
      <c r="B762" s="45" t="s">
        <v>2003</v>
      </c>
      <c r="C762" s="3" t="s">
        <v>1147</v>
      </c>
      <c r="D762" s="15">
        <v>43994</v>
      </c>
      <c r="E762" s="15">
        <v>44354</v>
      </c>
      <c r="F762" s="16">
        <v>40</v>
      </c>
      <c r="G762" s="17">
        <v>8.2500000000000004E-2</v>
      </c>
      <c r="H762" s="17" t="s">
        <v>767</v>
      </c>
      <c r="I762" s="68" t="s">
        <v>12</v>
      </c>
      <c r="J762" s="75">
        <v>1.2699999999999999E-2</v>
      </c>
      <c r="K762" s="75">
        <v>1.12E-2</v>
      </c>
      <c r="L762" s="75">
        <f t="shared" si="25"/>
        <v>0.88188976377952755</v>
      </c>
      <c r="M762" s="75">
        <v>1.01E-2</v>
      </c>
      <c r="N762" s="75">
        <v>1.4999999999999999E-2</v>
      </c>
      <c r="O762" s="75">
        <v>1.3100000000000001E-2</v>
      </c>
      <c r="P762" s="75">
        <f t="shared" si="26"/>
        <v>0.87333333333333341</v>
      </c>
      <c r="Q762" s="75">
        <v>1.18E-2</v>
      </c>
      <c r="R762" s="3">
        <v>0</v>
      </c>
      <c r="S762" s="3">
        <v>1</v>
      </c>
      <c r="T762" s="3">
        <v>0</v>
      </c>
      <c r="U762" s="3">
        <v>0</v>
      </c>
      <c r="V762" s="3">
        <v>0</v>
      </c>
      <c r="W762" s="3">
        <v>1</v>
      </c>
      <c r="X762" s="3">
        <v>0</v>
      </c>
      <c r="Y762" s="3">
        <v>0</v>
      </c>
      <c r="Z762" t="s">
        <v>1622</v>
      </c>
    </row>
    <row r="763" spans="1:28" x14ac:dyDescent="0.2">
      <c r="A763" s="43" t="s">
        <v>2004</v>
      </c>
      <c r="B763" s="45" t="s">
        <v>2005</v>
      </c>
      <c r="C763" s="3" t="s">
        <v>1147</v>
      </c>
      <c r="D763" s="15">
        <v>43994</v>
      </c>
      <c r="E763" s="15">
        <v>44354</v>
      </c>
      <c r="F763" s="16">
        <v>25</v>
      </c>
      <c r="G763" s="17">
        <v>0.125</v>
      </c>
      <c r="H763" s="17" t="s">
        <v>767</v>
      </c>
      <c r="I763" s="68" t="s">
        <v>12</v>
      </c>
      <c r="J763" s="75">
        <v>5.04E-2</v>
      </c>
      <c r="K763" s="75">
        <v>2.35E-2</v>
      </c>
      <c r="L763" s="75">
        <f t="shared" si="25"/>
        <v>0.46626984126984128</v>
      </c>
      <c r="M763" s="75">
        <v>1.2699999999999999E-2</v>
      </c>
      <c r="N763" s="75">
        <v>5.7000000000000002E-2</v>
      </c>
      <c r="O763" s="75">
        <v>2.6800000000000001E-2</v>
      </c>
      <c r="P763" s="75">
        <f t="shared" si="26"/>
        <v>0.47017543859649125</v>
      </c>
      <c r="Q763" s="75">
        <v>1.4999999999999999E-2</v>
      </c>
      <c r="R763" s="3">
        <v>0</v>
      </c>
      <c r="S763" s="3">
        <v>1</v>
      </c>
      <c r="T763" s="3">
        <v>0</v>
      </c>
      <c r="U763" s="3">
        <v>0</v>
      </c>
      <c r="V763" s="3">
        <v>0</v>
      </c>
      <c r="W763" s="3">
        <v>1</v>
      </c>
      <c r="X763" s="3">
        <v>0</v>
      </c>
      <c r="Y763" s="3">
        <v>0</v>
      </c>
      <c r="Z763" t="s">
        <v>1622</v>
      </c>
    </row>
    <row r="764" spans="1:28" x14ac:dyDescent="0.2">
      <c r="A764" s="43" t="s">
        <v>2006</v>
      </c>
      <c r="B764" s="45" t="s">
        <v>2007</v>
      </c>
      <c r="C764" s="3" t="s">
        <v>1093</v>
      </c>
      <c r="D764" s="15">
        <v>43997</v>
      </c>
      <c r="E764" s="15">
        <v>45481</v>
      </c>
      <c r="F764" s="16">
        <v>125</v>
      </c>
      <c r="G764" s="17">
        <v>0.09</v>
      </c>
      <c r="H764" s="17" t="s">
        <v>767</v>
      </c>
      <c r="I764" s="68" t="s">
        <v>12</v>
      </c>
      <c r="J764" s="75">
        <v>2.3900000000000001E-2</v>
      </c>
      <c r="K764" s="75">
        <v>2.3900000000000001E-2</v>
      </c>
      <c r="L764" s="75">
        <f t="shared" si="25"/>
        <v>1</v>
      </c>
      <c r="M764" s="75">
        <v>2.3900000000000001E-2</v>
      </c>
      <c r="N764" s="75">
        <v>2.8299999999999999E-2</v>
      </c>
      <c r="O764" s="75">
        <v>2.8299999999999999E-2</v>
      </c>
      <c r="P764" s="75">
        <f t="shared" si="26"/>
        <v>1</v>
      </c>
      <c r="Q764" s="75">
        <v>2.8299999999999999E-2</v>
      </c>
      <c r="R764" s="3">
        <v>0</v>
      </c>
      <c r="S764" s="3">
        <v>0</v>
      </c>
      <c r="T764" s="3">
        <v>0</v>
      </c>
      <c r="U764" s="3">
        <v>1</v>
      </c>
      <c r="V764" s="3">
        <v>0</v>
      </c>
      <c r="W764" s="3">
        <v>1</v>
      </c>
      <c r="X764" s="3">
        <v>0</v>
      </c>
      <c r="Y764" s="3">
        <v>0</v>
      </c>
      <c r="Z764" t="s">
        <v>2008</v>
      </c>
    </row>
    <row r="765" spans="1:28" x14ac:dyDescent="0.2">
      <c r="A765" s="43" t="s">
        <v>2009</v>
      </c>
      <c r="B765" s="45" t="s">
        <v>2010</v>
      </c>
      <c r="C765" s="3" t="s">
        <v>23</v>
      </c>
      <c r="D765" s="15">
        <v>44001</v>
      </c>
      <c r="E765" s="15">
        <v>45083</v>
      </c>
      <c r="F765" s="16">
        <v>150</v>
      </c>
      <c r="G765" s="17">
        <v>0.13250000000000001</v>
      </c>
      <c r="H765" s="17" t="s">
        <v>767</v>
      </c>
      <c r="I765" s="68" t="s">
        <v>12</v>
      </c>
      <c r="J765" s="75">
        <v>4.9599999999999998E-2</v>
      </c>
      <c r="K765" s="75">
        <v>4.41E-2</v>
      </c>
      <c r="L765" s="75">
        <f t="shared" si="25"/>
        <v>0.88911290322580649</v>
      </c>
      <c r="M765" s="75">
        <v>3.8899999999999997E-2</v>
      </c>
      <c r="N765" s="75">
        <v>5.7099999999999998E-2</v>
      </c>
      <c r="O765" s="75">
        <v>5.0599999999999999E-2</v>
      </c>
      <c r="P765" s="75">
        <f t="shared" si="26"/>
        <v>0.88616462346760072</v>
      </c>
      <c r="Q765" s="75">
        <v>4.4400000000000002E-2</v>
      </c>
      <c r="R765" s="3">
        <v>1</v>
      </c>
      <c r="S765" s="3">
        <v>0</v>
      </c>
      <c r="T765" s="3">
        <v>0</v>
      </c>
      <c r="U765" s="3">
        <v>0</v>
      </c>
      <c r="V765" s="3">
        <v>0</v>
      </c>
      <c r="W765" s="3">
        <v>0</v>
      </c>
      <c r="X765" s="3">
        <v>1</v>
      </c>
      <c r="Y765" s="3">
        <v>0</v>
      </c>
      <c r="Z765" t="s">
        <v>1158</v>
      </c>
      <c r="AA765" t="s">
        <v>2011</v>
      </c>
    </row>
    <row r="766" spans="1:28" x14ac:dyDescent="0.2">
      <c r="A766" s="43" t="s">
        <v>2012</v>
      </c>
      <c r="B766" s="45" t="s">
        <v>2013</v>
      </c>
      <c r="C766" s="3" t="s">
        <v>23</v>
      </c>
      <c r="D766" s="15">
        <v>44001</v>
      </c>
      <c r="E766" s="15">
        <v>44377</v>
      </c>
      <c r="F766" s="16">
        <v>25</v>
      </c>
      <c r="G766" s="17">
        <v>0.16</v>
      </c>
      <c r="H766" s="17" t="s">
        <v>767</v>
      </c>
      <c r="I766" s="68" t="s">
        <v>12</v>
      </c>
      <c r="J766" s="75">
        <v>7.3599999999999999E-2</v>
      </c>
      <c r="K766" s="75">
        <v>5.5500000000000001E-2</v>
      </c>
      <c r="L766" s="75">
        <f t="shared" si="25"/>
        <v>0.75407608695652173</v>
      </c>
      <c r="M766" s="75">
        <v>4.0599999999999997E-2</v>
      </c>
      <c r="N766" s="75">
        <v>9.1999999999999998E-2</v>
      </c>
      <c r="O766" s="75">
        <v>6.9900000000000004E-2</v>
      </c>
      <c r="P766" s="75">
        <f t="shared" si="26"/>
        <v>0.75978260869565217</v>
      </c>
      <c r="Q766" s="75">
        <v>5.1799999999999999E-2</v>
      </c>
      <c r="R766" s="3">
        <v>1</v>
      </c>
      <c r="S766" s="3">
        <v>0</v>
      </c>
      <c r="T766" s="3">
        <v>0</v>
      </c>
      <c r="U766" s="3">
        <v>0</v>
      </c>
      <c r="V766" s="3">
        <v>0</v>
      </c>
      <c r="W766" s="3">
        <v>0</v>
      </c>
      <c r="X766" s="3">
        <v>1</v>
      </c>
      <c r="Y766" s="3">
        <v>0</v>
      </c>
      <c r="Z766" t="s">
        <v>1158</v>
      </c>
      <c r="AA766" t="s">
        <v>2011</v>
      </c>
    </row>
    <row r="767" spans="1:28" x14ac:dyDescent="0.2">
      <c r="A767" s="43" t="s">
        <v>2014</v>
      </c>
      <c r="B767" s="45" t="s">
        <v>2015</v>
      </c>
      <c r="C767" s="3" t="s">
        <v>24</v>
      </c>
      <c r="D767" s="15">
        <v>44004</v>
      </c>
      <c r="E767" s="15">
        <v>45478</v>
      </c>
      <c r="F767" s="16">
        <v>112.26</v>
      </c>
      <c r="G767" s="17">
        <v>0.04</v>
      </c>
      <c r="H767" s="17" t="s">
        <v>767</v>
      </c>
      <c r="I767" s="68" t="s">
        <v>14</v>
      </c>
      <c r="J767" s="75">
        <v>3.3599999999999998E-2</v>
      </c>
      <c r="K767" s="75">
        <v>2.5600000000000001E-2</v>
      </c>
      <c r="L767" s="75">
        <f t="shared" si="25"/>
        <v>0.76190476190476197</v>
      </c>
      <c r="M767" s="75">
        <v>1.9599999999999999E-2</v>
      </c>
      <c r="N767" s="75">
        <v>3.3599999999999998E-2</v>
      </c>
      <c r="O767" s="75">
        <v>2.5600000000000001E-2</v>
      </c>
      <c r="P767" s="75">
        <f t="shared" si="26"/>
        <v>0.76190476190476197</v>
      </c>
      <c r="Q767" s="75">
        <v>1.9599999999999999E-2</v>
      </c>
      <c r="R767" s="3">
        <v>0</v>
      </c>
      <c r="S767" s="3">
        <v>1</v>
      </c>
      <c r="T767" s="3">
        <v>0</v>
      </c>
      <c r="U767" s="3">
        <v>0</v>
      </c>
      <c r="V767" s="3">
        <v>0</v>
      </c>
      <c r="W767" s="3">
        <v>0</v>
      </c>
      <c r="X767" s="3">
        <v>1</v>
      </c>
      <c r="Y767" s="3">
        <v>0</v>
      </c>
      <c r="Z767" t="s">
        <v>2016</v>
      </c>
    </row>
    <row r="768" spans="1:28" x14ac:dyDescent="0.2">
      <c r="A768" s="43" t="s">
        <v>2017</v>
      </c>
      <c r="B768" s="45" t="s">
        <v>2018</v>
      </c>
      <c r="C768" s="3" t="s">
        <v>1252</v>
      </c>
      <c r="D768" s="15">
        <v>44013</v>
      </c>
      <c r="E768" s="15">
        <v>44537</v>
      </c>
      <c r="F768" s="16">
        <v>65</v>
      </c>
      <c r="G768" s="17">
        <v>0.1</v>
      </c>
      <c r="H768" s="17" t="s">
        <v>767</v>
      </c>
      <c r="I768" s="68" t="s">
        <v>12</v>
      </c>
      <c r="J768" s="75">
        <v>3.7199999999999997E-2</v>
      </c>
      <c r="K768" s="75">
        <v>2.8799999999999999E-2</v>
      </c>
      <c r="L768" s="75">
        <f t="shared" si="25"/>
        <v>0.77419354838709686</v>
      </c>
      <c r="M768" s="75">
        <v>2.2599999999999999E-2</v>
      </c>
      <c r="N768" s="75">
        <v>4.1500000000000002E-2</v>
      </c>
      <c r="O768" s="75">
        <v>3.2399999999999998E-2</v>
      </c>
      <c r="P768" s="75">
        <f t="shared" si="26"/>
        <v>0.78072289156626495</v>
      </c>
      <c r="Q768" s="75">
        <v>2.2599999999999999E-2</v>
      </c>
      <c r="R768" s="3">
        <v>0</v>
      </c>
      <c r="S768" s="3">
        <v>0</v>
      </c>
      <c r="T768" s="3">
        <v>0</v>
      </c>
      <c r="U768" s="3">
        <v>1</v>
      </c>
      <c r="V768" s="3">
        <v>0</v>
      </c>
      <c r="W768" s="3">
        <v>0</v>
      </c>
      <c r="X768" s="3">
        <v>1</v>
      </c>
      <c r="Y768" s="3">
        <v>0</v>
      </c>
      <c r="Z768" t="s">
        <v>59</v>
      </c>
    </row>
    <row r="769" spans="1:28" x14ac:dyDescent="0.2">
      <c r="A769" s="43" t="s">
        <v>2019</v>
      </c>
      <c r="B769" s="45" t="s">
        <v>2020</v>
      </c>
      <c r="C769" s="3" t="s">
        <v>1252</v>
      </c>
      <c r="D769" s="15">
        <v>44013</v>
      </c>
      <c r="E769" s="15">
        <v>44537</v>
      </c>
      <c r="F769" s="16">
        <v>175</v>
      </c>
      <c r="G769" s="17">
        <v>0.13750000000000001</v>
      </c>
      <c r="H769" s="17" t="s">
        <v>767</v>
      </c>
      <c r="I769" s="68" t="s">
        <v>12</v>
      </c>
      <c r="J769" s="75">
        <v>3.7199999999999997E-2</v>
      </c>
      <c r="K769" s="75">
        <v>2.8799999999999999E-2</v>
      </c>
      <c r="L769" s="75">
        <f t="shared" si="25"/>
        <v>0.77419354838709686</v>
      </c>
      <c r="M769" s="75">
        <v>2.2599999999999999E-2</v>
      </c>
      <c r="N769" s="75">
        <v>4.1500000000000002E-2</v>
      </c>
      <c r="O769" s="75">
        <v>3.2399999999999998E-2</v>
      </c>
      <c r="P769" s="75">
        <f t="shared" si="26"/>
        <v>0.78072289156626495</v>
      </c>
      <c r="Q769" s="75">
        <v>2.2599999999999999E-2</v>
      </c>
      <c r="R769" s="3">
        <v>0</v>
      </c>
      <c r="S769" s="3">
        <v>0</v>
      </c>
      <c r="T769" s="3">
        <v>0</v>
      </c>
      <c r="U769" s="3">
        <v>1</v>
      </c>
      <c r="V769" s="3">
        <v>0</v>
      </c>
      <c r="W769" s="3">
        <v>0</v>
      </c>
      <c r="X769" s="3">
        <v>1</v>
      </c>
      <c r="Y769" s="3">
        <v>0</v>
      </c>
      <c r="Z769" t="s">
        <v>59</v>
      </c>
    </row>
    <row r="770" spans="1:28" x14ac:dyDescent="0.2">
      <c r="A770" s="43" t="s">
        <v>2021</v>
      </c>
      <c r="B770" s="45" t="s">
        <v>2022</v>
      </c>
      <c r="C770" s="3" t="s">
        <v>2023</v>
      </c>
      <c r="D770" s="15">
        <v>44020</v>
      </c>
      <c r="E770" s="15">
        <v>45121</v>
      </c>
      <c r="F770" s="16">
        <v>90</v>
      </c>
      <c r="G770" s="17">
        <v>9.7500000000000003E-2</v>
      </c>
      <c r="H770" s="17" t="s">
        <v>767</v>
      </c>
      <c r="I770" s="68" t="s">
        <v>13</v>
      </c>
      <c r="J770" s="75">
        <v>1.7000000000000001E-2</v>
      </c>
      <c r="K770" s="75">
        <v>1.52E-2</v>
      </c>
      <c r="L770" s="75">
        <f t="shared" si="25"/>
        <v>0.89411764705882346</v>
      </c>
      <c r="M770" s="75"/>
      <c r="N770" s="75">
        <v>2.01E-2</v>
      </c>
      <c r="O770" s="75">
        <v>1.7999999999999999E-2</v>
      </c>
      <c r="P770" s="75">
        <f t="shared" si="26"/>
        <v>0.89552238805970141</v>
      </c>
      <c r="Q770" s="75"/>
      <c r="R770" s="3">
        <v>0</v>
      </c>
      <c r="S770" s="3">
        <v>1</v>
      </c>
      <c r="T770" s="3">
        <v>0</v>
      </c>
      <c r="U770" s="3">
        <v>0</v>
      </c>
      <c r="V770" s="3">
        <v>0</v>
      </c>
      <c r="W770" s="3">
        <v>0</v>
      </c>
      <c r="X770" s="3">
        <v>1</v>
      </c>
      <c r="Y770" s="3">
        <v>0</v>
      </c>
      <c r="Z770" t="s">
        <v>478</v>
      </c>
      <c r="AA770" t="s">
        <v>2024</v>
      </c>
    </row>
    <row r="771" spans="1:28" ht="12.5" customHeight="1" x14ac:dyDescent="0.2">
      <c r="A771" s="43" t="s">
        <v>2025</v>
      </c>
      <c r="B771" s="45" t="s">
        <v>2026</v>
      </c>
      <c r="C771" s="3" t="s">
        <v>2027</v>
      </c>
      <c r="D771" s="15">
        <v>44022</v>
      </c>
      <c r="E771" s="15">
        <v>45308</v>
      </c>
      <c r="F771" s="16">
        <v>112.9</v>
      </c>
      <c r="G771" s="17">
        <v>4.4999999999999998E-2</v>
      </c>
      <c r="H771" s="17" t="s">
        <v>767</v>
      </c>
      <c r="I771" s="68" t="s">
        <v>12</v>
      </c>
      <c r="J771" s="75">
        <v>3.8699999999999998E-2</v>
      </c>
      <c r="K771" s="75">
        <v>2.64E-2</v>
      </c>
      <c r="L771" s="75">
        <f t="shared" si="25"/>
        <v>0.68217054263565891</v>
      </c>
      <c r="M771" s="75">
        <v>1.84E-2</v>
      </c>
      <c r="N771" s="75">
        <v>3.8699999999999998E-2</v>
      </c>
      <c r="O771" s="75">
        <v>2.64E-2</v>
      </c>
      <c r="P771" s="75">
        <f t="shared" si="26"/>
        <v>0.68217054263565891</v>
      </c>
      <c r="Q771" s="75">
        <v>1.84E-2</v>
      </c>
      <c r="R771" s="3">
        <v>0</v>
      </c>
      <c r="S771" s="3">
        <v>1</v>
      </c>
      <c r="T771" s="3">
        <v>0</v>
      </c>
      <c r="U771" s="3">
        <v>0</v>
      </c>
      <c r="V771" s="3">
        <v>0</v>
      </c>
      <c r="W771" s="3">
        <v>1</v>
      </c>
      <c r="X771" s="3">
        <v>0</v>
      </c>
      <c r="Y771" s="3">
        <v>0</v>
      </c>
      <c r="Z771" t="s">
        <v>1391</v>
      </c>
    </row>
    <row r="772" spans="1:28" x14ac:dyDescent="0.2">
      <c r="A772" s="43" t="s">
        <v>2028</v>
      </c>
      <c r="B772" s="45" t="s">
        <v>2029</v>
      </c>
      <c r="C772" s="3" t="s">
        <v>2030</v>
      </c>
      <c r="D772" s="15">
        <v>44029</v>
      </c>
      <c r="E772" s="15">
        <v>45084</v>
      </c>
      <c r="F772" s="16">
        <v>150</v>
      </c>
      <c r="G772" s="17">
        <v>6.7500000000000004E-2</v>
      </c>
      <c r="H772" s="17" t="s">
        <v>767</v>
      </c>
      <c r="I772" s="68" t="s">
        <v>12</v>
      </c>
      <c r="J772" s="75">
        <v>2.2200000000000001E-2</v>
      </c>
      <c r="K772" s="75">
        <v>1.7100000000000001E-2</v>
      </c>
      <c r="L772" s="75">
        <f t="shared" si="25"/>
        <v>0.77027027027027029</v>
      </c>
      <c r="M772" s="75">
        <v>1.2699999999999999E-2</v>
      </c>
      <c r="N772" s="75">
        <v>2.47E-2</v>
      </c>
      <c r="O772" s="75">
        <v>1.9300000000000001E-2</v>
      </c>
      <c r="P772" s="75">
        <f t="shared" si="26"/>
        <v>0.78137651821862353</v>
      </c>
      <c r="Q772" s="75">
        <v>1.4500000000000001E-2</v>
      </c>
      <c r="R772" s="3">
        <v>1</v>
      </c>
      <c r="S772" s="3">
        <v>0</v>
      </c>
      <c r="T772" s="3">
        <v>0</v>
      </c>
      <c r="U772" s="3">
        <v>0</v>
      </c>
      <c r="V772" s="3">
        <v>0</v>
      </c>
      <c r="W772" s="3">
        <v>0</v>
      </c>
      <c r="X772" s="3">
        <v>1</v>
      </c>
      <c r="Y772" s="3">
        <v>0</v>
      </c>
      <c r="Z772" t="s">
        <v>2031</v>
      </c>
    </row>
    <row r="773" spans="1:28" x14ac:dyDescent="0.2">
      <c r="A773" s="43" t="s">
        <v>2032</v>
      </c>
      <c r="B773" s="45" t="s">
        <v>2033</v>
      </c>
      <c r="C773" s="3" t="s">
        <v>2030</v>
      </c>
      <c r="D773" s="15">
        <v>44029</v>
      </c>
      <c r="E773" s="15">
        <v>45084</v>
      </c>
      <c r="F773" s="16">
        <v>150</v>
      </c>
      <c r="G773" s="17">
        <v>9.7500000000000003E-2</v>
      </c>
      <c r="H773" s="17" t="s">
        <v>767</v>
      </c>
      <c r="I773" s="68" t="s">
        <v>12</v>
      </c>
      <c r="J773" s="75">
        <v>4.19E-2</v>
      </c>
      <c r="K773" s="75">
        <v>3.0599999999999999E-2</v>
      </c>
      <c r="L773" s="75">
        <f t="shared" ref="L773:L802" si="27">K773/J773</f>
        <v>0.73031026252983289</v>
      </c>
      <c r="M773" s="75">
        <v>2.2200000000000001E-2</v>
      </c>
      <c r="N773" s="75">
        <v>4.6100000000000002E-2</v>
      </c>
      <c r="O773" s="75">
        <v>3.3799999999999997E-2</v>
      </c>
      <c r="P773" s="75">
        <f t="shared" si="26"/>
        <v>0.73318872017353565</v>
      </c>
      <c r="Q773" s="75">
        <v>2.47E-2</v>
      </c>
      <c r="R773" s="3">
        <v>1</v>
      </c>
      <c r="S773" s="3">
        <v>0</v>
      </c>
      <c r="T773" s="3">
        <v>0</v>
      </c>
      <c r="U773" s="3">
        <v>0</v>
      </c>
      <c r="V773" s="3">
        <v>0</v>
      </c>
      <c r="W773" s="3">
        <v>0</v>
      </c>
      <c r="X773" s="3">
        <v>1</v>
      </c>
      <c r="Y773" s="3">
        <v>0</v>
      </c>
      <c r="Z773" t="s">
        <v>2031</v>
      </c>
    </row>
    <row r="774" spans="1:28" x14ac:dyDescent="0.2">
      <c r="A774" s="43" t="s">
        <v>2034</v>
      </c>
      <c r="B774" s="45" t="s">
        <v>2035</v>
      </c>
      <c r="C774" s="3" t="s">
        <v>159</v>
      </c>
      <c r="D774" s="15">
        <v>44120</v>
      </c>
      <c r="E774" s="15">
        <v>45267</v>
      </c>
      <c r="F774" s="16">
        <v>425</v>
      </c>
      <c r="G774" s="17">
        <v>3.7499999999999999E-2</v>
      </c>
      <c r="H774" s="17" t="s">
        <v>767</v>
      </c>
      <c r="I774" s="68" t="s">
        <v>13</v>
      </c>
      <c r="J774" s="75">
        <v>9.7999999999999997E-3</v>
      </c>
      <c r="K774" s="75">
        <v>8.9999999999999993E-3</v>
      </c>
      <c r="L774" s="75">
        <f t="shared" si="27"/>
        <v>0.91836734693877542</v>
      </c>
      <c r="M774" s="75">
        <v>8.3000000000000001E-3</v>
      </c>
      <c r="N774" s="75">
        <v>9.7999999999999997E-3</v>
      </c>
      <c r="O774" s="75">
        <v>8.9999999999999993E-3</v>
      </c>
      <c r="P774" s="75">
        <f t="shared" si="26"/>
        <v>0.91836734693877542</v>
      </c>
      <c r="Q774" s="75">
        <v>8.3000000000000001E-3</v>
      </c>
      <c r="R774" s="3">
        <v>0</v>
      </c>
      <c r="S774" s="3">
        <v>1</v>
      </c>
      <c r="T774" s="3">
        <v>0</v>
      </c>
      <c r="U774" s="3">
        <v>0</v>
      </c>
      <c r="V774" s="3">
        <v>0</v>
      </c>
      <c r="W774" s="3">
        <v>1</v>
      </c>
      <c r="X774" s="3">
        <v>0</v>
      </c>
      <c r="Y774" s="3">
        <v>0</v>
      </c>
      <c r="Z774" t="s">
        <v>1493</v>
      </c>
    </row>
    <row r="775" spans="1:28" x14ac:dyDescent="0.2">
      <c r="A775" s="43" t="s">
        <v>2036</v>
      </c>
      <c r="B775" s="45" t="s">
        <v>2037</v>
      </c>
      <c r="C775" s="3" t="s">
        <v>159</v>
      </c>
      <c r="D775" s="15">
        <v>44120</v>
      </c>
      <c r="E775" s="15">
        <v>45267</v>
      </c>
      <c r="F775" s="16">
        <v>350</v>
      </c>
      <c r="G775" s="17">
        <v>6.25E-2</v>
      </c>
      <c r="H775" s="17" t="s">
        <v>767</v>
      </c>
      <c r="I775" s="68" t="s">
        <v>13</v>
      </c>
      <c r="J775" s="75">
        <v>2.7E-2</v>
      </c>
      <c r="K775" s="75">
        <v>2.53E-2</v>
      </c>
      <c r="L775" s="75">
        <f t="shared" si="27"/>
        <v>0.937037037037037</v>
      </c>
      <c r="M775" s="75">
        <v>2.3699999999999999E-2</v>
      </c>
      <c r="N775" s="75">
        <v>2.7E-2</v>
      </c>
      <c r="O775" s="75">
        <v>2.53E-2</v>
      </c>
      <c r="P775" s="75">
        <f t="shared" si="26"/>
        <v>0.937037037037037</v>
      </c>
      <c r="Q775" s="75">
        <v>2.3699999999999999E-2</v>
      </c>
      <c r="R775" s="3">
        <v>0</v>
      </c>
      <c r="S775" s="3">
        <v>1</v>
      </c>
      <c r="T775" s="3">
        <v>0</v>
      </c>
      <c r="U775" s="3">
        <v>0</v>
      </c>
      <c r="V775" s="3">
        <v>0</v>
      </c>
      <c r="W775" s="3">
        <v>1</v>
      </c>
      <c r="X775" s="3">
        <v>0</v>
      </c>
      <c r="Y775" s="3">
        <v>0</v>
      </c>
      <c r="Z775" t="s">
        <v>1493</v>
      </c>
    </row>
    <row r="776" spans="1:28" x14ac:dyDescent="0.2">
      <c r="A776" s="43" t="s">
        <v>2038</v>
      </c>
      <c r="B776" s="45" t="s">
        <v>2039</v>
      </c>
      <c r="C776" s="3" t="s">
        <v>1093</v>
      </c>
      <c r="D776" s="15">
        <v>44133</v>
      </c>
      <c r="E776" s="15">
        <v>45665</v>
      </c>
      <c r="F776" s="16">
        <v>100</v>
      </c>
      <c r="G776" s="17">
        <v>6.25E-2</v>
      </c>
      <c r="H776" s="17" t="s">
        <v>767</v>
      </c>
      <c r="I776" s="68" t="s">
        <v>12</v>
      </c>
      <c r="J776" s="75">
        <v>2.7699999999999999E-2</v>
      </c>
      <c r="K776" s="75">
        <v>2.07E-2</v>
      </c>
      <c r="L776" s="75">
        <f t="shared" si="27"/>
        <v>0.74729241877256314</v>
      </c>
      <c r="M776" s="75"/>
      <c r="N776" s="75">
        <v>3.1E-2</v>
      </c>
      <c r="O776" s="75">
        <v>2.3099999999999999E-2</v>
      </c>
      <c r="P776" s="75">
        <f t="shared" si="26"/>
        <v>0.74516129032258061</v>
      </c>
      <c r="Q776" s="75"/>
      <c r="R776" s="3">
        <v>1</v>
      </c>
      <c r="S776" s="3">
        <v>0</v>
      </c>
      <c r="T776" s="3">
        <v>0</v>
      </c>
      <c r="U776" s="3">
        <v>0</v>
      </c>
      <c r="V776" s="3">
        <v>0</v>
      </c>
      <c r="W776" s="3">
        <v>1</v>
      </c>
      <c r="X776" s="3">
        <v>0</v>
      </c>
      <c r="Y776" s="3">
        <v>0</v>
      </c>
      <c r="Z776" t="s">
        <v>2008</v>
      </c>
    </row>
    <row r="777" spans="1:28" x14ac:dyDescent="0.2">
      <c r="A777" s="43" t="s">
        <v>2040</v>
      </c>
      <c r="B777" s="45" t="s">
        <v>2041</v>
      </c>
      <c r="C777" s="3" t="s">
        <v>1093</v>
      </c>
      <c r="D777" s="15">
        <v>44133</v>
      </c>
      <c r="E777" s="15">
        <v>45665</v>
      </c>
      <c r="F777" s="16">
        <v>150</v>
      </c>
      <c r="G777" s="17">
        <v>0.09</v>
      </c>
      <c r="H777" s="17" t="s">
        <v>767</v>
      </c>
      <c r="I777" s="68" t="s">
        <v>12</v>
      </c>
      <c r="J777" s="75">
        <v>4.7699999999999999E-2</v>
      </c>
      <c r="K777" s="75">
        <v>3.61E-2</v>
      </c>
      <c r="L777" s="75">
        <f t="shared" si="27"/>
        <v>0.75681341719077566</v>
      </c>
      <c r="M777" s="75"/>
      <c r="N777" s="75">
        <v>5.3100000000000001E-2</v>
      </c>
      <c r="O777" s="75">
        <v>4.0300000000000002E-2</v>
      </c>
      <c r="P777" s="75">
        <f t="shared" si="26"/>
        <v>0.75894538606403017</v>
      </c>
      <c r="Q777" s="75"/>
      <c r="R777" s="3">
        <v>1</v>
      </c>
      <c r="S777" s="3">
        <v>0</v>
      </c>
      <c r="T777" s="3">
        <v>0</v>
      </c>
      <c r="U777" s="3">
        <v>0</v>
      </c>
      <c r="V777" s="3">
        <v>0</v>
      </c>
      <c r="W777" s="3">
        <v>1</v>
      </c>
      <c r="X777" s="3">
        <v>0</v>
      </c>
      <c r="Y777" s="3">
        <v>0</v>
      </c>
      <c r="Z777" t="s">
        <v>2008</v>
      </c>
    </row>
    <row r="778" spans="1:28" x14ac:dyDescent="0.2">
      <c r="A778" s="43" t="s">
        <v>2042</v>
      </c>
      <c r="B778" s="45" t="s">
        <v>2043</v>
      </c>
      <c r="C778" s="3" t="s">
        <v>1093</v>
      </c>
      <c r="D778" s="15">
        <v>44133</v>
      </c>
      <c r="E778" s="15">
        <v>44932</v>
      </c>
      <c r="F778" s="16">
        <v>25</v>
      </c>
      <c r="G778" s="17">
        <v>0.16</v>
      </c>
      <c r="H778" s="17" t="s">
        <v>767</v>
      </c>
      <c r="I778" s="68" t="s">
        <v>12</v>
      </c>
      <c r="J778" s="75">
        <v>0.1192</v>
      </c>
      <c r="K778" s="75">
        <v>7.5899999999999995E-2</v>
      </c>
      <c r="L778" s="75">
        <f t="shared" si="27"/>
        <v>0.63674496644295298</v>
      </c>
      <c r="M778" s="75"/>
      <c r="N778" s="75">
        <v>0.13370000000000001</v>
      </c>
      <c r="O778" s="75">
        <v>8.5199999999999998E-2</v>
      </c>
      <c r="P778" s="75">
        <f t="shared" si="26"/>
        <v>0.6372475691847419</v>
      </c>
      <c r="Q778" s="75"/>
      <c r="R778" s="3">
        <v>1</v>
      </c>
      <c r="S778" s="3">
        <v>0</v>
      </c>
      <c r="T778" s="3">
        <v>0</v>
      </c>
      <c r="U778" s="3">
        <v>0</v>
      </c>
      <c r="V778" s="3">
        <v>0</v>
      </c>
      <c r="W778" s="3">
        <v>1</v>
      </c>
      <c r="X778" s="3">
        <v>0</v>
      </c>
      <c r="Y778" s="3">
        <v>0</v>
      </c>
      <c r="Z778" t="s">
        <v>2008</v>
      </c>
    </row>
    <row r="779" spans="1:28" x14ac:dyDescent="0.2">
      <c r="A779" s="43" t="s">
        <v>2044</v>
      </c>
      <c r="B779" s="45" t="s">
        <v>2045</v>
      </c>
      <c r="C779" s="3" t="s">
        <v>2046</v>
      </c>
      <c r="D779" s="15">
        <v>44140</v>
      </c>
      <c r="E779" s="15">
        <v>45296</v>
      </c>
      <c r="F779" s="16">
        <v>100</v>
      </c>
      <c r="G779" s="17">
        <v>7.0000000000000007E-2</v>
      </c>
      <c r="H779" s="17" t="s">
        <v>767</v>
      </c>
      <c r="I779" s="68" t="s">
        <v>12</v>
      </c>
      <c r="J779" s="75">
        <v>2.98E-2</v>
      </c>
      <c r="K779" s="75">
        <v>2.2800000000000001E-2</v>
      </c>
      <c r="L779" s="75">
        <f t="shared" si="27"/>
        <v>0.7651006711409396</v>
      </c>
      <c r="M779" s="75"/>
      <c r="N779" s="75">
        <v>3.1300000000000001E-2</v>
      </c>
      <c r="O779" s="75">
        <v>2.3800000000000002E-2</v>
      </c>
      <c r="P779" s="75">
        <f t="shared" si="26"/>
        <v>0.76038338658146964</v>
      </c>
      <c r="Q779" s="75"/>
      <c r="R779" s="3">
        <v>0</v>
      </c>
      <c r="S779" s="3">
        <v>1</v>
      </c>
      <c r="T779" s="3">
        <v>0</v>
      </c>
      <c r="U779" s="3">
        <v>0</v>
      </c>
      <c r="V779" s="3">
        <v>0</v>
      </c>
      <c r="W779" s="3">
        <v>1</v>
      </c>
      <c r="X779" s="3">
        <v>0</v>
      </c>
      <c r="Y779" s="3">
        <v>0</v>
      </c>
      <c r="Z779" t="s">
        <v>896</v>
      </c>
    </row>
    <row r="780" spans="1:28" x14ac:dyDescent="0.2">
      <c r="A780" s="43" t="s">
        <v>2047</v>
      </c>
      <c r="B780" s="45" t="s">
        <v>2048</v>
      </c>
      <c r="C780" s="3" t="s">
        <v>2046</v>
      </c>
      <c r="D780" s="15">
        <v>44140</v>
      </c>
      <c r="E780" s="15">
        <v>45296</v>
      </c>
      <c r="F780" s="16">
        <v>75</v>
      </c>
      <c r="G780" s="17">
        <v>9.5000000000000001E-2</v>
      </c>
      <c r="H780" s="17" t="s">
        <v>767</v>
      </c>
      <c r="I780" s="68" t="s">
        <v>12</v>
      </c>
      <c r="J780" s="75">
        <v>4.6100000000000002E-2</v>
      </c>
      <c r="K780" s="75">
        <v>3.7100000000000001E-2</v>
      </c>
      <c r="L780" s="75">
        <f t="shared" si="27"/>
        <v>0.8047722342733189</v>
      </c>
      <c r="M780" s="75"/>
      <c r="N780" s="75">
        <v>4.8500000000000001E-2</v>
      </c>
      <c r="O780" s="75">
        <v>3.9E-2</v>
      </c>
      <c r="P780" s="75">
        <f t="shared" si="26"/>
        <v>0.80412371134020622</v>
      </c>
      <c r="Q780" s="75"/>
      <c r="R780" s="3">
        <v>0</v>
      </c>
      <c r="S780" s="3">
        <v>1</v>
      </c>
      <c r="T780" s="3">
        <v>0</v>
      </c>
      <c r="U780" s="3">
        <v>0</v>
      </c>
      <c r="V780" s="3">
        <v>0</v>
      </c>
      <c r="W780" s="3">
        <v>1</v>
      </c>
      <c r="X780" s="3">
        <v>0</v>
      </c>
      <c r="Y780" s="3">
        <v>0</v>
      </c>
      <c r="Z780" t="s">
        <v>896</v>
      </c>
    </row>
    <row r="781" spans="1:28" s="84" customFormat="1" x14ac:dyDescent="0.2">
      <c r="A781" s="78" t="s">
        <v>2049</v>
      </c>
      <c r="B781" s="79" t="s">
        <v>2050</v>
      </c>
      <c r="C781" s="65" t="s">
        <v>1749</v>
      </c>
      <c r="D781" s="80">
        <v>44145</v>
      </c>
      <c r="E781" s="80">
        <v>44536</v>
      </c>
      <c r="F781" s="81">
        <v>50</v>
      </c>
      <c r="G781" s="82">
        <v>0.26</v>
      </c>
      <c r="H781" s="82" t="s">
        <v>767</v>
      </c>
      <c r="I781" s="68" t="s">
        <v>12</v>
      </c>
      <c r="J781" s="83">
        <v>0.2157</v>
      </c>
      <c r="K781" s="83">
        <v>0.1484</v>
      </c>
      <c r="L781" s="83">
        <f t="shared" si="27"/>
        <v>0.68799258229021787</v>
      </c>
      <c r="M781" s="83"/>
      <c r="N781" s="83">
        <v>0.2356</v>
      </c>
      <c r="O781" s="83">
        <v>0.16589999999999999</v>
      </c>
      <c r="P781" s="83">
        <f t="shared" si="26"/>
        <v>0.70415959252971128</v>
      </c>
      <c r="Q781" s="83"/>
      <c r="R781" s="65">
        <v>0</v>
      </c>
      <c r="S781" s="65">
        <v>1</v>
      </c>
      <c r="T781" s="65">
        <v>0</v>
      </c>
      <c r="U781" s="65">
        <v>0</v>
      </c>
      <c r="V781" s="65">
        <v>0</v>
      </c>
      <c r="W781" s="65">
        <v>1</v>
      </c>
      <c r="X781" s="65">
        <v>0</v>
      </c>
      <c r="Y781" s="65">
        <v>0</v>
      </c>
      <c r="Z781" s="84" t="s">
        <v>51</v>
      </c>
      <c r="AB781" s="65"/>
    </row>
    <row r="782" spans="1:28" x14ac:dyDescent="0.2">
      <c r="A782" s="43" t="s">
        <v>2051</v>
      </c>
      <c r="B782" s="45" t="s">
        <v>2052</v>
      </c>
      <c r="C782" s="3" t="s">
        <v>1749</v>
      </c>
      <c r="D782" s="15">
        <v>44145</v>
      </c>
      <c r="E782" s="15">
        <v>45632</v>
      </c>
      <c r="F782" s="16">
        <v>150</v>
      </c>
      <c r="G782" s="17">
        <v>8.2500000000000004E-2</v>
      </c>
      <c r="H782" s="17" t="s">
        <v>767</v>
      </c>
      <c r="I782" s="68" t="s">
        <v>12</v>
      </c>
      <c r="J782" s="75">
        <v>4.7199999999999999E-2</v>
      </c>
      <c r="K782" s="75">
        <v>3.5299999999999998E-2</v>
      </c>
      <c r="L782" s="75">
        <f t="shared" si="27"/>
        <v>0.7478813559322034</v>
      </c>
      <c r="M782" s="75"/>
      <c r="N782" s="75">
        <v>5.4899999999999997E-2</v>
      </c>
      <c r="O782" s="75">
        <v>4.1200000000000001E-2</v>
      </c>
      <c r="P782" s="75">
        <f t="shared" si="26"/>
        <v>0.75045537340619317</v>
      </c>
      <c r="Q782" s="75"/>
      <c r="R782" s="3">
        <v>0</v>
      </c>
      <c r="S782" s="3">
        <v>1</v>
      </c>
      <c r="T782" s="3">
        <v>0</v>
      </c>
      <c r="U782" s="3">
        <v>0</v>
      </c>
      <c r="V782" s="3">
        <v>0</v>
      </c>
      <c r="W782" s="3">
        <v>1</v>
      </c>
      <c r="X782" s="3">
        <v>0</v>
      </c>
      <c r="Y782" s="3">
        <v>0</v>
      </c>
      <c r="Z782" t="s">
        <v>51</v>
      </c>
    </row>
    <row r="783" spans="1:28" x14ac:dyDescent="0.2">
      <c r="A783" s="43" t="s">
        <v>2053</v>
      </c>
      <c r="B783" s="45" t="s">
        <v>2054</v>
      </c>
      <c r="C783" s="3" t="s">
        <v>1749</v>
      </c>
      <c r="D783" s="15">
        <v>44145</v>
      </c>
      <c r="E783" s="15">
        <v>45632</v>
      </c>
      <c r="F783" s="16">
        <v>200</v>
      </c>
      <c r="G783" s="17">
        <v>6.25E-2</v>
      </c>
      <c r="H783" s="17" t="s">
        <v>767</v>
      </c>
      <c r="I783" s="68" t="s">
        <v>12</v>
      </c>
      <c r="J783" s="75">
        <v>2.6599999999999999E-2</v>
      </c>
      <c r="K783" s="75">
        <v>2.3199999999999998E-2</v>
      </c>
      <c r="L783" s="75">
        <f t="shared" si="27"/>
        <v>0.8721804511278195</v>
      </c>
      <c r="M783" s="75"/>
      <c r="N783" s="75">
        <v>3.09E-2</v>
      </c>
      <c r="O783" s="75">
        <v>2.6800000000000001E-2</v>
      </c>
      <c r="P783" s="75">
        <f t="shared" si="26"/>
        <v>0.8673139158576052</v>
      </c>
      <c r="Q783" s="75"/>
      <c r="R783" s="3">
        <v>0</v>
      </c>
      <c r="S783" s="3">
        <v>1</v>
      </c>
      <c r="T783" s="3">
        <v>0</v>
      </c>
      <c r="U783" s="3">
        <v>0</v>
      </c>
      <c r="V783" s="3">
        <v>0</v>
      </c>
      <c r="W783" s="3">
        <v>1</v>
      </c>
      <c r="X783" s="3">
        <v>0</v>
      </c>
      <c r="Y783" s="3">
        <v>0</v>
      </c>
      <c r="Z783" t="s">
        <v>51</v>
      </c>
    </row>
    <row r="784" spans="1:28" x14ac:dyDescent="0.2">
      <c r="A784" s="43" t="s">
        <v>2055</v>
      </c>
      <c r="B784" s="45" t="s">
        <v>2056</v>
      </c>
      <c r="C784" s="3" t="s">
        <v>2057</v>
      </c>
      <c r="D784" s="15">
        <v>44155</v>
      </c>
      <c r="E784" s="15">
        <v>45299</v>
      </c>
      <c r="F784" s="16">
        <v>210</v>
      </c>
      <c r="G784" s="17">
        <v>0.12</v>
      </c>
      <c r="H784" s="17" t="s">
        <v>767</v>
      </c>
      <c r="I784" s="68" t="s">
        <v>12</v>
      </c>
      <c r="J784" s="75">
        <v>8.72E-2</v>
      </c>
      <c r="K784" s="75">
        <v>5.3800000000000001E-2</v>
      </c>
      <c r="L784" s="75">
        <f t="shared" si="27"/>
        <v>0.6169724770642202</v>
      </c>
      <c r="M784" s="75"/>
      <c r="N784" s="75">
        <v>9.6799999999999997E-2</v>
      </c>
      <c r="O784" s="75">
        <v>5.9900000000000002E-2</v>
      </c>
      <c r="P784" s="75">
        <f t="shared" si="26"/>
        <v>0.61880165289256206</v>
      </c>
      <c r="Q784" s="75"/>
      <c r="R784" s="3">
        <v>1</v>
      </c>
      <c r="S784" s="3">
        <v>0</v>
      </c>
      <c r="T784" s="3">
        <v>0</v>
      </c>
      <c r="U784" s="3">
        <v>0</v>
      </c>
      <c r="V784" s="3">
        <v>0</v>
      </c>
      <c r="W784" s="3">
        <v>1</v>
      </c>
      <c r="X784" s="3">
        <v>0</v>
      </c>
      <c r="Y784" s="3">
        <v>0</v>
      </c>
      <c r="Z784" t="s">
        <v>2058</v>
      </c>
    </row>
    <row r="785" spans="1:27" x14ac:dyDescent="0.2">
      <c r="A785" s="43" t="s">
        <v>2059</v>
      </c>
      <c r="B785" s="45" t="s">
        <v>2060</v>
      </c>
      <c r="C785" s="3" t="s">
        <v>159</v>
      </c>
      <c r="D785" s="15">
        <v>44173</v>
      </c>
      <c r="E785" s="15">
        <v>45274</v>
      </c>
      <c r="F785" s="16">
        <v>237.5</v>
      </c>
      <c r="G785" s="17">
        <v>0.03</v>
      </c>
      <c r="H785" s="17" t="s">
        <v>767</v>
      </c>
      <c r="I785" s="68" t="s">
        <v>12</v>
      </c>
      <c r="J785" s="75">
        <v>4.0000000000000001E-3</v>
      </c>
      <c r="K785" s="75">
        <v>3.3E-3</v>
      </c>
      <c r="L785" s="75">
        <f t="shared" si="27"/>
        <v>0.82499999999999996</v>
      </c>
      <c r="M785" s="75"/>
      <c r="N785" s="75">
        <v>4.0000000000000001E-3</v>
      </c>
      <c r="O785" s="75">
        <v>3.3E-3</v>
      </c>
      <c r="P785" s="75">
        <f t="shared" si="26"/>
        <v>0.82499999999999996</v>
      </c>
      <c r="Q785" s="75"/>
      <c r="R785" s="3">
        <v>0</v>
      </c>
      <c r="S785" s="3">
        <v>1</v>
      </c>
      <c r="T785" s="3">
        <v>0</v>
      </c>
      <c r="U785" s="3">
        <v>0</v>
      </c>
      <c r="V785" s="3">
        <v>1</v>
      </c>
      <c r="W785" s="3">
        <v>0</v>
      </c>
      <c r="X785" s="3">
        <v>0</v>
      </c>
      <c r="Y785" s="3">
        <v>0</v>
      </c>
      <c r="Z785" t="s">
        <v>2061</v>
      </c>
    </row>
    <row r="786" spans="1:27" x14ac:dyDescent="0.2">
      <c r="A786" s="43" t="s">
        <v>2062</v>
      </c>
      <c r="B786" s="45" t="s">
        <v>2063</v>
      </c>
      <c r="C786" s="3" t="s">
        <v>2064</v>
      </c>
      <c r="D786" s="15">
        <v>44174</v>
      </c>
      <c r="E786" s="15">
        <v>44902</v>
      </c>
      <c r="F786" s="16">
        <v>150</v>
      </c>
      <c r="G786" s="17">
        <v>4.2500000000000003E-2</v>
      </c>
      <c r="H786" s="17" t="s">
        <v>767</v>
      </c>
      <c r="I786" s="68" t="s">
        <v>12</v>
      </c>
      <c r="J786" s="75">
        <v>2.75E-2</v>
      </c>
      <c r="K786" s="75">
        <v>2.2800000000000001E-2</v>
      </c>
      <c r="L786" s="75">
        <f t="shared" si="27"/>
        <v>0.8290909090909091</v>
      </c>
      <c r="M786" s="75"/>
      <c r="N786" s="75">
        <v>2.9499999999999998E-2</v>
      </c>
      <c r="O786" s="75">
        <v>2.4199999999999999E-2</v>
      </c>
      <c r="P786" s="75">
        <f t="shared" si="26"/>
        <v>0.82033898305084751</v>
      </c>
      <c r="Q786" s="75"/>
      <c r="R786" s="3">
        <v>0</v>
      </c>
      <c r="S786" s="3">
        <v>0</v>
      </c>
      <c r="T786" s="3">
        <v>0</v>
      </c>
      <c r="U786" s="3">
        <v>1</v>
      </c>
      <c r="V786" s="3">
        <v>0</v>
      </c>
      <c r="W786" s="3">
        <v>0</v>
      </c>
      <c r="X786" s="3">
        <v>1</v>
      </c>
      <c r="Y786" s="3">
        <v>0</v>
      </c>
      <c r="Z786" t="s">
        <v>59</v>
      </c>
    </row>
    <row r="787" spans="1:27" x14ac:dyDescent="0.2">
      <c r="A787" s="43" t="s">
        <v>2065</v>
      </c>
      <c r="B787" s="45" t="s">
        <v>2066</v>
      </c>
      <c r="C787" s="3" t="s">
        <v>2067</v>
      </c>
      <c r="D787" s="15">
        <v>44174</v>
      </c>
      <c r="E787" s="15">
        <v>44902</v>
      </c>
      <c r="F787" s="16">
        <v>150</v>
      </c>
      <c r="G787" s="17">
        <v>5.5E-2</v>
      </c>
      <c r="H787" s="17" t="s">
        <v>767</v>
      </c>
      <c r="I787" s="68" t="s">
        <v>12</v>
      </c>
      <c r="J787" s="75">
        <v>2.7699999999999999E-2</v>
      </c>
      <c r="K787" s="75">
        <v>2.41E-2</v>
      </c>
      <c r="L787" s="75">
        <f t="shared" si="27"/>
        <v>0.87003610108303253</v>
      </c>
      <c r="M787" s="75"/>
      <c r="N787" s="75">
        <v>3.1399999999999997E-2</v>
      </c>
      <c r="O787" s="75">
        <v>2.7199999999999998E-2</v>
      </c>
      <c r="P787" s="75">
        <f t="shared" si="26"/>
        <v>0.86624203821656054</v>
      </c>
      <c r="Q787" s="75"/>
      <c r="R787" s="3">
        <v>0</v>
      </c>
      <c r="S787" s="3">
        <v>0</v>
      </c>
      <c r="T787" s="3">
        <v>0</v>
      </c>
      <c r="U787" s="3">
        <v>1</v>
      </c>
      <c r="V787" s="3">
        <v>0</v>
      </c>
      <c r="W787" s="3">
        <v>0</v>
      </c>
      <c r="X787" s="3">
        <v>1</v>
      </c>
      <c r="Y787" s="3">
        <v>0</v>
      </c>
      <c r="Z787" t="s">
        <v>59</v>
      </c>
    </row>
    <row r="788" spans="1:27" x14ac:dyDescent="0.2">
      <c r="A788" s="43" t="s">
        <v>2068</v>
      </c>
      <c r="B788" s="45" t="s">
        <v>2069</v>
      </c>
      <c r="C788" s="3" t="s">
        <v>2070</v>
      </c>
      <c r="D788" s="15">
        <v>44175</v>
      </c>
      <c r="E788" s="15">
        <v>45275</v>
      </c>
      <c r="F788" s="16">
        <v>50</v>
      </c>
      <c r="G788" s="17">
        <v>0.1075</v>
      </c>
      <c r="H788" s="17" t="s">
        <v>767</v>
      </c>
      <c r="I788" s="68" t="s">
        <v>13</v>
      </c>
      <c r="J788" s="75">
        <v>7.1999999999999998E-3</v>
      </c>
      <c r="K788" s="75">
        <v>6.3E-3</v>
      </c>
      <c r="L788" s="75">
        <f t="shared" si="27"/>
        <v>0.875</v>
      </c>
      <c r="M788" s="75"/>
      <c r="N788" s="75">
        <v>8.5000000000000006E-3</v>
      </c>
      <c r="O788" s="75">
        <v>7.4000000000000003E-3</v>
      </c>
      <c r="P788" s="75">
        <f t="shared" si="26"/>
        <v>0.87058823529411766</v>
      </c>
      <c r="Q788" s="75"/>
      <c r="R788" s="3">
        <v>0</v>
      </c>
      <c r="S788" s="3">
        <v>0</v>
      </c>
      <c r="T788" s="3">
        <v>0</v>
      </c>
      <c r="U788" s="3">
        <v>1</v>
      </c>
      <c r="V788" s="3">
        <v>0</v>
      </c>
      <c r="W788" s="3">
        <v>0</v>
      </c>
      <c r="X788" s="3">
        <v>1</v>
      </c>
      <c r="Y788" s="3">
        <v>0</v>
      </c>
      <c r="Z788" t="s">
        <v>478</v>
      </c>
      <c r="AA788" t="s">
        <v>2071</v>
      </c>
    </row>
    <row r="789" spans="1:27" x14ac:dyDescent="0.2">
      <c r="A789" s="43" t="s">
        <v>2072</v>
      </c>
      <c r="B789" s="45" t="s">
        <v>2073</v>
      </c>
      <c r="C789" s="3" t="s">
        <v>2074</v>
      </c>
      <c r="D789" s="15">
        <v>44176</v>
      </c>
      <c r="E789" s="15">
        <v>45299</v>
      </c>
      <c r="F789" s="16">
        <v>150</v>
      </c>
      <c r="G789" s="17">
        <v>5.7500000000000002E-2</v>
      </c>
      <c r="H789" s="17" t="s">
        <v>767</v>
      </c>
      <c r="I789" s="68" t="s">
        <v>12</v>
      </c>
      <c r="J789" s="75">
        <v>2.1999999999999999E-2</v>
      </c>
      <c r="K789" s="75">
        <v>1.95E-2</v>
      </c>
      <c r="L789" s="75">
        <f>K789/J789</f>
        <v>0.88636363636363646</v>
      </c>
      <c r="M789" s="75"/>
      <c r="N789" s="75">
        <v>2.4899999999999999E-2</v>
      </c>
      <c r="O789" s="75">
        <v>2.2100000000000002E-2</v>
      </c>
      <c r="P789" s="75">
        <f>O789/N789</f>
        <v>0.88755020080321301</v>
      </c>
      <c r="Q789" s="75"/>
      <c r="R789" s="3">
        <v>1</v>
      </c>
      <c r="S789" s="3">
        <v>0</v>
      </c>
      <c r="T789" s="3">
        <v>0</v>
      </c>
      <c r="U789" s="3">
        <v>0</v>
      </c>
      <c r="V789" s="3">
        <v>0</v>
      </c>
      <c r="W789" s="3">
        <v>0</v>
      </c>
      <c r="X789" s="3">
        <v>1</v>
      </c>
      <c r="Y789" s="3">
        <v>0</v>
      </c>
      <c r="Z789" t="s">
        <v>2075</v>
      </c>
    </row>
    <row r="790" spans="1:27" ht="12.5" customHeight="1" x14ac:dyDescent="0.2">
      <c r="A790" s="43" t="s">
        <v>2076</v>
      </c>
      <c r="B790" s="45" t="s">
        <v>2077</v>
      </c>
      <c r="C790" s="3" t="s">
        <v>159</v>
      </c>
      <c r="D790" s="15">
        <v>44179</v>
      </c>
      <c r="E790" s="15">
        <v>45274</v>
      </c>
      <c r="F790" s="16">
        <v>95</v>
      </c>
      <c r="G790" s="17">
        <v>2.9000000000000001E-2</v>
      </c>
      <c r="H790" s="17" t="s">
        <v>767</v>
      </c>
      <c r="I790" s="68" t="s">
        <v>12</v>
      </c>
      <c r="J790" s="75">
        <v>2.7000000000000001E-3</v>
      </c>
      <c r="K790" s="75">
        <v>2.5000000000000001E-3</v>
      </c>
      <c r="L790" s="75">
        <f t="shared" si="27"/>
        <v>0.92592592592592593</v>
      </c>
      <c r="M790" s="75"/>
      <c r="N790" s="75">
        <v>2.7000000000000001E-3</v>
      </c>
      <c r="O790" s="75">
        <v>2.5000000000000001E-3</v>
      </c>
      <c r="P790" s="75">
        <f t="shared" si="26"/>
        <v>0.92592592592592593</v>
      </c>
      <c r="Q790" s="75"/>
      <c r="R790" s="3">
        <v>0</v>
      </c>
      <c r="S790" s="3">
        <v>1</v>
      </c>
      <c r="T790" s="3">
        <v>0</v>
      </c>
      <c r="U790" s="3">
        <v>0</v>
      </c>
      <c r="V790" s="3">
        <v>1</v>
      </c>
      <c r="W790" s="3">
        <v>0</v>
      </c>
      <c r="X790" s="3">
        <v>0</v>
      </c>
      <c r="Y790" s="3">
        <v>0</v>
      </c>
      <c r="Z790" t="s">
        <v>2061</v>
      </c>
    </row>
    <row r="791" spans="1:27" x14ac:dyDescent="0.2">
      <c r="A791" s="43" t="s">
        <v>2078</v>
      </c>
      <c r="B791" s="45" t="s">
        <v>2079</v>
      </c>
      <c r="C791" s="3" t="s">
        <v>1093</v>
      </c>
      <c r="D791" s="15">
        <v>44179</v>
      </c>
      <c r="E791" s="15">
        <v>45665</v>
      </c>
      <c r="F791" s="16">
        <v>300</v>
      </c>
      <c r="G791" s="17">
        <v>7.7499999999999999E-2</v>
      </c>
      <c r="H791" s="17" t="s">
        <v>767</v>
      </c>
      <c r="I791" s="68" t="s">
        <v>12</v>
      </c>
      <c r="J791" s="75">
        <v>5.0999999999999997E-2</v>
      </c>
      <c r="K791" s="75">
        <v>3.0800000000000001E-2</v>
      </c>
      <c r="L791" s="75">
        <f t="shared" si="27"/>
        <v>0.60392156862745106</v>
      </c>
      <c r="M791" s="75"/>
      <c r="N791" s="75">
        <v>5.7200000000000001E-2</v>
      </c>
      <c r="O791" s="75">
        <v>3.4000000000000002E-2</v>
      </c>
      <c r="P791" s="75">
        <f t="shared" si="26"/>
        <v>0.59440559440559448</v>
      </c>
      <c r="Q791" s="75"/>
      <c r="R791" s="3">
        <v>1</v>
      </c>
      <c r="S791" s="3">
        <v>0</v>
      </c>
      <c r="T791" s="3">
        <v>0</v>
      </c>
      <c r="U791" s="3">
        <v>0</v>
      </c>
      <c r="V791" s="3">
        <v>0</v>
      </c>
      <c r="W791" s="3">
        <v>0</v>
      </c>
      <c r="X791" s="3">
        <v>1</v>
      </c>
      <c r="Y791" s="3">
        <v>0</v>
      </c>
      <c r="Z791" t="s">
        <v>2080</v>
      </c>
    </row>
    <row r="792" spans="1:27" x14ac:dyDescent="0.2">
      <c r="A792" s="43" t="s">
        <v>2081</v>
      </c>
      <c r="B792" s="45" t="s">
        <v>2082</v>
      </c>
      <c r="C792" s="3" t="s">
        <v>23</v>
      </c>
      <c r="D792" s="15">
        <v>44186</v>
      </c>
      <c r="E792" s="15">
        <v>45649</v>
      </c>
      <c r="F792" s="16">
        <v>200</v>
      </c>
      <c r="G792" s="17">
        <v>4.7500000000000001E-2</v>
      </c>
      <c r="H792" s="17" t="s">
        <v>767</v>
      </c>
      <c r="I792" s="68" t="s">
        <v>12</v>
      </c>
      <c r="J792" s="75">
        <v>1.3100000000000001E-2</v>
      </c>
      <c r="K792" s="75">
        <v>1.04E-2</v>
      </c>
      <c r="L792" s="75">
        <f t="shared" si="27"/>
        <v>0.79389312977099225</v>
      </c>
      <c r="M792" s="75"/>
      <c r="N792" s="75">
        <v>1.47E-2</v>
      </c>
      <c r="O792" s="75">
        <v>1.18E-2</v>
      </c>
      <c r="P792" s="75">
        <f t="shared" si="26"/>
        <v>0.80272108843537415</v>
      </c>
      <c r="Q792" s="75"/>
      <c r="R792" s="3">
        <v>0</v>
      </c>
      <c r="S792" s="3">
        <v>1</v>
      </c>
      <c r="T792" s="3">
        <v>0</v>
      </c>
      <c r="U792" s="3">
        <v>0</v>
      </c>
      <c r="V792" s="3">
        <v>0</v>
      </c>
      <c r="W792" s="3">
        <v>1</v>
      </c>
      <c r="X792" s="3">
        <v>0</v>
      </c>
      <c r="Y792" s="3">
        <v>0</v>
      </c>
      <c r="Z792" t="s">
        <v>1932</v>
      </c>
    </row>
    <row r="793" spans="1:27" x14ac:dyDescent="0.2">
      <c r="A793" s="43" t="s">
        <v>2083</v>
      </c>
      <c r="B793" s="45" t="s">
        <v>2084</v>
      </c>
      <c r="C793" s="3" t="s">
        <v>2085</v>
      </c>
      <c r="D793" s="15">
        <v>44186</v>
      </c>
      <c r="E793" s="15">
        <v>44567</v>
      </c>
      <c r="F793" s="16">
        <v>95</v>
      </c>
      <c r="G793" s="17">
        <v>0.12</v>
      </c>
      <c r="H793" s="17" t="s">
        <v>767</v>
      </c>
      <c r="I793" s="68" t="s">
        <v>12</v>
      </c>
      <c r="J793" s="75">
        <v>7.0000000000000001E-3</v>
      </c>
      <c r="K793" s="75">
        <v>3.5999999999999999E-3</v>
      </c>
      <c r="L793" s="75">
        <f t="shared" si="27"/>
        <v>0.51428571428571423</v>
      </c>
      <c r="M793" s="75"/>
      <c r="N793" s="75">
        <v>8.8999999999999999E-3</v>
      </c>
      <c r="O793" s="75">
        <v>4.7999999999999996E-3</v>
      </c>
      <c r="P793" s="75">
        <f t="shared" si="26"/>
        <v>0.5393258426966292</v>
      </c>
      <c r="Q793" s="75"/>
      <c r="R793" s="3">
        <v>0</v>
      </c>
      <c r="S793" s="3">
        <v>1</v>
      </c>
      <c r="T793" s="3">
        <v>0</v>
      </c>
      <c r="U793" s="3">
        <v>0</v>
      </c>
      <c r="V793" s="3">
        <v>0</v>
      </c>
      <c r="W793" s="3">
        <v>1</v>
      </c>
      <c r="X793" s="3">
        <v>0</v>
      </c>
      <c r="Y793" s="3">
        <v>0</v>
      </c>
      <c r="Z793" t="s">
        <v>1932</v>
      </c>
    </row>
    <row r="794" spans="1:27" x14ac:dyDescent="0.2">
      <c r="A794" s="43" t="s">
        <v>2086</v>
      </c>
      <c r="B794" s="45" t="s">
        <v>2087</v>
      </c>
      <c r="C794" s="3" t="s">
        <v>1093</v>
      </c>
      <c r="D794" s="15">
        <v>44186</v>
      </c>
      <c r="E794" s="15">
        <v>45299</v>
      </c>
      <c r="F794" s="16">
        <v>300</v>
      </c>
      <c r="G794" s="17">
        <v>0.09</v>
      </c>
      <c r="H794" s="17" t="s">
        <v>767</v>
      </c>
      <c r="I794" s="68" t="s">
        <v>12</v>
      </c>
      <c r="J794" s="75">
        <v>6.2600000000000003E-2</v>
      </c>
      <c r="K794" s="75">
        <v>4.5499999999999999E-2</v>
      </c>
      <c r="L794" s="75">
        <f>K794/J794</f>
        <v>0.72683706070287535</v>
      </c>
      <c r="M794" s="75"/>
      <c r="N794" s="75">
        <v>6.7900000000000002E-2</v>
      </c>
      <c r="O794" s="75">
        <v>4.9700000000000001E-2</v>
      </c>
      <c r="P794" s="75">
        <f>O794/N794</f>
        <v>0.73195876288659789</v>
      </c>
      <c r="Q794" s="75"/>
      <c r="R794" s="3">
        <v>1</v>
      </c>
      <c r="S794" s="3">
        <v>0</v>
      </c>
      <c r="T794" s="3">
        <v>0</v>
      </c>
      <c r="U794" s="3">
        <v>0</v>
      </c>
      <c r="V794" s="3">
        <v>1</v>
      </c>
      <c r="W794" s="3">
        <v>0</v>
      </c>
      <c r="X794" s="3">
        <v>0</v>
      </c>
      <c r="Y794" s="3">
        <v>0</v>
      </c>
      <c r="Z794" t="s">
        <v>468</v>
      </c>
    </row>
    <row r="795" spans="1:27" x14ac:dyDescent="0.2">
      <c r="A795" s="46" t="s">
        <v>2088</v>
      </c>
      <c r="B795" s="47" t="s">
        <v>2089</v>
      </c>
      <c r="C795" s="13" t="s">
        <v>1093</v>
      </c>
      <c r="D795" s="10">
        <v>44187</v>
      </c>
      <c r="E795" s="10">
        <v>45299</v>
      </c>
      <c r="F795" s="11">
        <v>150</v>
      </c>
      <c r="G795" s="12">
        <v>0.04</v>
      </c>
      <c r="H795" s="12" t="s">
        <v>767</v>
      </c>
      <c r="I795" s="67" t="s">
        <v>12</v>
      </c>
      <c r="J795" s="72">
        <v>2.4E-2</v>
      </c>
      <c r="K795" s="72">
        <v>1.4800000000000001E-2</v>
      </c>
      <c r="L795" s="72">
        <f t="shared" si="27"/>
        <v>0.6166666666666667</v>
      </c>
      <c r="M795" s="72"/>
      <c r="N795" s="72">
        <v>2.64E-2</v>
      </c>
      <c r="O795" s="72">
        <v>1.61E-2</v>
      </c>
      <c r="P795" s="72">
        <f t="shared" si="26"/>
        <v>0.60984848484848486</v>
      </c>
      <c r="Q795" s="72"/>
      <c r="R795" s="13">
        <v>1</v>
      </c>
      <c r="S795" s="13">
        <v>0</v>
      </c>
      <c r="T795" s="13">
        <v>0</v>
      </c>
      <c r="U795" s="13">
        <v>0</v>
      </c>
      <c r="V795" s="13">
        <v>0</v>
      </c>
      <c r="W795" s="13">
        <v>0</v>
      </c>
      <c r="X795" s="13">
        <v>1</v>
      </c>
      <c r="Y795" s="13">
        <v>0</v>
      </c>
      <c r="Z795" s="9" t="s">
        <v>2090</v>
      </c>
      <c r="AA795" s="9"/>
    </row>
    <row r="796" spans="1:27" x14ac:dyDescent="0.2">
      <c r="A796" s="43" t="s">
        <v>2091</v>
      </c>
      <c r="B796" s="45" t="s">
        <v>2092</v>
      </c>
      <c r="C796" s="3" t="s">
        <v>106</v>
      </c>
      <c r="D796" s="15">
        <v>44225</v>
      </c>
      <c r="E796" s="15">
        <v>45322</v>
      </c>
      <c r="F796" s="16">
        <v>150</v>
      </c>
      <c r="G796" s="17">
        <v>2.7E-2</v>
      </c>
      <c r="H796" s="17" t="s">
        <v>767</v>
      </c>
      <c r="I796" s="68" t="s">
        <v>14</v>
      </c>
      <c r="J796" s="75">
        <v>1.77E-2</v>
      </c>
      <c r="K796" s="75">
        <v>7.9000000000000008E-3</v>
      </c>
      <c r="L796" s="75">
        <f t="shared" si="27"/>
        <v>0.44632768361581926</v>
      </c>
      <c r="M796" s="75"/>
      <c r="N796" s="75">
        <v>1.77E-2</v>
      </c>
      <c r="O796" s="75">
        <v>7.9000000000000008E-3</v>
      </c>
      <c r="P796" s="75">
        <f t="shared" si="26"/>
        <v>0.44632768361581926</v>
      </c>
      <c r="Q796" s="75"/>
      <c r="R796" s="3">
        <v>0</v>
      </c>
      <c r="S796" s="3">
        <v>0</v>
      </c>
      <c r="T796" s="3">
        <v>0</v>
      </c>
      <c r="U796" s="3">
        <v>1</v>
      </c>
      <c r="V796" s="3">
        <v>1</v>
      </c>
      <c r="W796" s="3">
        <v>0</v>
      </c>
      <c r="X796" s="3">
        <v>0</v>
      </c>
      <c r="Y796" s="3">
        <v>0</v>
      </c>
      <c r="Z796" t="s">
        <v>1900</v>
      </c>
    </row>
    <row r="797" spans="1:27" x14ac:dyDescent="0.2">
      <c r="A797" s="43" t="s">
        <v>2093</v>
      </c>
      <c r="B797" s="45" t="s">
        <v>2094</v>
      </c>
      <c r="C797" s="3" t="s">
        <v>106</v>
      </c>
      <c r="D797" s="15">
        <v>44225</v>
      </c>
      <c r="E797" s="15">
        <v>45322</v>
      </c>
      <c r="F797" s="16">
        <v>50</v>
      </c>
      <c r="G797" s="17">
        <v>4.7500000000000001E-2</v>
      </c>
      <c r="H797" s="17" t="s">
        <v>767</v>
      </c>
      <c r="I797" s="68" t="s">
        <v>14</v>
      </c>
      <c r="J797" s="75">
        <v>4.1300000000000003E-2</v>
      </c>
      <c r="K797" s="75">
        <v>2.7099999999999999E-2</v>
      </c>
      <c r="L797" s="75">
        <f t="shared" si="27"/>
        <v>0.6561743341404358</v>
      </c>
      <c r="M797" s="75"/>
      <c r="N797" s="75">
        <v>4.1300000000000003E-2</v>
      </c>
      <c r="O797" s="75">
        <v>2.7099999999999999E-2</v>
      </c>
      <c r="P797" s="75">
        <f t="shared" si="26"/>
        <v>0.6561743341404358</v>
      </c>
      <c r="Q797" s="75"/>
      <c r="R797" s="3">
        <v>0</v>
      </c>
      <c r="S797" s="3">
        <v>0</v>
      </c>
      <c r="T797" s="3">
        <v>0</v>
      </c>
      <c r="U797" s="3">
        <v>1</v>
      </c>
      <c r="V797" s="3">
        <v>1</v>
      </c>
      <c r="W797" s="3">
        <v>0</v>
      </c>
      <c r="X797" s="3">
        <v>0</v>
      </c>
      <c r="Y797" s="3">
        <v>0</v>
      </c>
      <c r="Z797" t="s">
        <v>1900</v>
      </c>
    </row>
    <row r="798" spans="1:27" x14ac:dyDescent="0.2">
      <c r="A798" s="43" t="s">
        <v>2095</v>
      </c>
      <c r="B798" s="45" t="s">
        <v>2096</v>
      </c>
      <c r="C798" s="3" t="s">
        <v>1935</v>
      </c>
      <c r="D798" s="15">
        <v>44250</v>
      </c>
      <c r="E798" s="15">
        <v>45352</v>
      </c>
      <c r="F798" s="16">
        <v>450</v>
      </c>
      <c r="G798" s="17">
        <v>0.13</v>
      </c>
      <c r="H798" s="17" t="s">
        <v>767</v>
      </c>
      <c r="I798" s="68" t="s">
        <v>1791</v>
      </c>
      <c r="J798" s="75">
        <v>6.54E-2</v>
      </c>
      <c r="K798" s="75">
        <v>5.4699999999999999E-2</v>
      </c>
      <c r="L798" s="75">
        <f t="shared" si="27"/>
        <v>0.83639143730886845</v>
      </c>
      <c r="M798" s="75"/>
      <c r="N798" s="75"/>
      <c r="O798" s="75">
        <v>5.9299999999999999E-2</v>
      </c>
      <c r="P798" s="75"/>
      <c r="Q798" s="75"/>
      <c r="R798" s="3">
        <v>0</v>
      </c>
      <c r="S798" s="3">
        <v>1</v>
      </c>
      <c r="T798" s="3">
        <v>0</v>
      </c>
      <c r="U798" s="3">
        <v>0</v>
      </c>
      <c r="V798" s="3">
        <v>0</v>
      </c>
      <c r="W798" s="3">
        <v>0</v>
      </c>
      <c r="X798" s="3">
        <v>1</v>
      </c>
      <c r="Y798" s="3">
        <v>0</v>
      </c>
      <c r="Z798" t="s">
        <v>478</v>
      </c>
      <c r="AA798" t="s">
        <v>1792</v>
      </c>
    </row>
    <row r="799" spans="1:27" x14ac:dyDescent="0.2">
      <c r="A799" s="43" t="s">
        <v>2097</v>
      </c>
      <c r="B799" s="45" t="s">
        <v>2098</v>
      </c>
      <c r="C799" s="3" t="s">
        <v>1935</v>
      </c>
      <c r="D799" s="15">
        <v>44250</v>
      </c>
      <c r="E799" s="15">
        <v>45352</v>
      </c>
      <c r="F799" s="16">
        <v>125</v>
      </c>
      <c r="G799" s="17">
        <v>0.16750000000000001</v>
      </c>
      <c r="H799" s="17" t="s">
        <v>767</v>
      </c>
      <c r="I799" s="68" t="s">
        <v>1791</v>
      </c>
      <c r="J799" s="75">
        <v>7.9799999999999996E-2</v>
      </c>
      <c r="K799" s="75">
        <v>7.2300000000000003E-2</v>
      </c>
      <c r="L799" s="75">
        <f t="shared" si="27"/>
        <v>0.90601503759398505</v>
      </c>
      <c r="M799" s="75"/>
      <c r="N799" s="75"/>
      <c r="O799" s="75">
        <v>7.8600000000000003E-2</v>
      </c>
      <c r="P799" s="75"/>
      <c r="Q799" s="75"/>
      <c r="R799" s="3">
        <v>0</v>
      </c>
      <c r="S799" s="3">
        <v>1</v>
      </c>
      <c r="T799" s="3">
        <v>0</v>
      </c>
      <c r="U799" s="3">
        <v>0</v>
      </c>
      <c r="V799" s="3">
        <v>0</v>
      </c>
      <c r="W799" s="3">
        <v>0</v>
      </c>
      <c r="X799" s="3">
        <v>1</v>
      </c>
      <c r="Y799" s="3">
        <v>0</v>
      </c>
      <c r="Z799" t="s">
        <v>478</v>
      </c>
      <c r="AA799" t="s">
        <v>1792</v>
      </c>
    </row>
    <row r="800" spans="1:27" x14ac:dyDescent="0.2">
      <c r="A800" s="43" t="s">
        <v>2099</v>
      </c>
      <c r="B800" s="45" t="s">
        <v>2100</v>
      </c>
      <c r="C800" s="3" t="s">
        <v>159</v>
      </c>
      <c r="D800" s="15">
        <v>44259</v>
      </c>
      <c r="E800" s="15">
        <v>45632</v>
      </c>
      <c r="F800" s="16">
        <v>215</v>
      </c>
      <c r="G800" s="17">
        <v>6.25E-2</v>
      </c>
      <c r="H800" s="17" t="s">
        <v>767</v>
      </c>
      <c r="I800" s="68" t="s">
        <v>13</v>
      </c>
      <c r="J800" s="75">
        <v>4.0800000000000003E-2</v>
      </c>
      <c r="K800" s="75">
        <v>3.7400000000000003E-2</v>
      </c>
      <c r="L800" s="75">
        <f t="shared" si="27"/>
        <v>0.91666666666666663</v>
      </c>
      <c r="M800" s="75"/>
      <c r="N800" s="75">
        <v>4.0800000000000003E-2</v>
      </c>
      <c r="O800" s="75">
        <v>3.7400000000000003E-2</v>
      </c>
      <c r="P800" s="75">
        <f t="shared" ref="P800" si="28">O800/N800</f>
        <v>0.91666666666666663</v>
      </c>
      <c r="Q800" s="75"/>
      <c r="R800" s="3">
        <v>0</v>
      </c>
      <c r="S800" s="3">
        <v>1</v>
      </c>
      <c r="T800" s="3">
        <v>0</v>
      </c>
      <c r="U800" s="3">
        <v>0</v>
      </c>
      <c r="V800" s="3">
        <v>0</v>
      </c>
      <c r="W800" s="3">
        <v>1</v>
      </c>
      <c r="X800" s="3">
        <v>0</v>
      </c>
      <c r="Y800" s="3">
        <v>0</v>
      </c>
      <c r="Z800" t="s">
        <v>1493</v>
      </c>
    </row>
    <row r="801" spans="1:27" x14ac:dyDescent="0.2">
      <c r="A801" s="43" t="s">
        <v>2101</v>
      </c>
      <c r="B801" s="45" t="s">
        <v>2102</v>
      </c>
      <c r="C801" s="3" t="s">
        <v>1819</v>
      </c>
      <c r="D801" s="15">
        <v>44271</v>
      </c>
      <c r="E801" s="15">
        <v>45373</v>
      </c>
      <c r="F801" s="16">
        <v>250</v>
      </c>
      <c r="G801" s="17">
        <v>3.2500000000000001E-2</v>
      </c>
      <c r="H801" s="17" t="s">
        <v>767</v>
      </c>
      <c r="I801" s="68" t="s">
        <v>14</v>
      </c>
      <c r="J801" s="75">
        <v>1.21E-2</v>
      </c>
      <c r="K801" s="75">
        <v>1.04E-2</v>
      </c>
      <c r="L801" s="75">
        <f t="shared" si="27"/>
        <v>0.85950413223140498</v>
      </c>
      <c r="M801" s="75"/>
      <c r="N801" s="75">
        <v>1.2500000000000001E-2</v>
      </c>
      <c r="O801" s="75">
        <v>1.0699999999999999E-2</v>
      </c>
      <c r="P801" s="75"/>
      <c r="Q801" s="75"/>
      <c r="R801" s="3">
        <v>0</v>
      </c>
      <c r="S801" s="3">
        <v>1</v>
      </c>
      <c r="T801" s="3">
        <v>0</v>
      </c>
      <c r="U801" s="3">
        <v>0</v>
      </c>
      <c r="V801" s="3">
        <v>0</v>
      </c>
      <c r="W801" s="3">
        <v>1</v>
      </c>
      <c r="X801" s="3">
        <v>0</v>
      </c>
      <c r="Y801" s="3">
        <v>0</v>
      </c>
      <c r="Z801" t="s">
        <v>478</v>
      </c>
      <c r="AA801" t="s">
        <v>1860</v>
      </c>
    </row>
    <row r="802" spans="1:27" x14ac:dyDescent="0.2">
      <c r="A802" s="43" t="s">
        <v>2103</v>
      </c>
      <c r="B802" s="45" t="s">
        <v>2104</v>
      </c>
      <c r="C802" s="3" t="s">
        <v>2105</v>
      </c>
      <c r="D802" s="15">
        <v>44273</v>
      </c>
      <c r="E802" s="15">
        <v>45754</v>
      </c>
      <c r="F802" s="16">
        <v>225</v>
      </c>
      <c r="G802" s="17">
        <v>0.06</v>
      </c>
      <c r="H802" s="17" t="s">
        <v>767</v>
      </c>
      <c r="I802" s="68" t="s">
        <v>12</v>
      </c>
      <c r="J802" s="75">
        <v>2.5899999999999999E-2</v>
      </c>
      <c r="K802" s="75">
        <v>1.8599999999999998E-2</v>
      </c>
      <c r="L802" s="75">
        <f t="shared" si="27"/>
        <v>0.71814671814671815</v>
      </c>
      <c r="M802" s="75"/>
      <c r="N802" s="75">
        <v>2.93E-2</v>
      </c>
      <c r="O802" s="75">
        <v>2.12E-2</v>
      </c>
      <c r="P802" s="75"/>
      <c r="Q802" s="75"/>
      <c r="R802" s="3">
        <v>0</v>
      </c>
      <c r="S802" s="3">
        <v>1</v>
      </c>
      <c r="T802" s="3">
        <v>0</v>
      </c>
      <c r="U802" s="3">
        <v>0</v>
      </c>
      <c r="V802" s="3">
        <v>0</v>
      </c>
      <c r="W802" s="3">
        <v>1</v>
      </c>
      <c r="X802" s="3">
        <v>0</v>
      </c>
      <c r="Y802" s="3">
        <v>0</v>
      </c>
      <c r="Z802" t="s">
        <v>1464</v>
      </c>
      <c r="AA802" t="s">
        <v>1844</v>
      </c>
    </row>
  </sheetData>
  <sheetProtection selectLockedCells="1" selectUnlockedCells="1"/>
  <mergeCells count="2">
    <mergeCell ref="R1:U1"/>
    <mergeCell ref="V1:Y1"/>
  </mergeCells>
  <conditionalFormatting sqref="E113:E134">
    <cfRule type="cellIs" dxfId="23" priority="25" stopIfTrue="1" operator="lessThanOrEqual">
      <formula>37315</formula>
    </cfRule>
  </conditionalFormatting>
  <conditionalFormatting sqref="E135">
    <cfRule type="cellIs" dxfId="22" priority="24" stopIfTrue="1" operator="lessThanOrEqual">
      <formula>37376</formula>
    </cfRule>
  </conditionalFormatting>
  <conditionalFormatting sqref="E136">
    <cfRule type="cellIs" dxfId="21" priority="23" stopIfTrue="1" operator="lessThanOrEqual">
      <formula>37437</formula>
    </cfRule>
  </conditionalFormatting>
  <conditionalFormatting sqref="E150 E137:E138 E141 E145:E148 E160">
    <cfRule type="cellIs" dxfId="20" priority="22" stopIfTrue="1" operator="lessThanOrEqual">
      <formula>37560</formula>
    </cfRule>
  </conditionalFormatting>
  <conditionalFormatting sqref="E151:E152 E149 E142 E139:E140">
    <cfRule type="cellIs" dxfId="19" priority="21" stopIfTrue="1" operator="lessThanOrEqual">
      <formula>37652</formula>
    </cfRule>
  </conditionalFormatting>
  <conditionalFormatting sqref="E143:E144">
    <cfRule type="cellIs" dxfId="18" priority="20" stopIfTrue="1" operator="lessThanOrEqual">
      <formula>37680</formula>
    </cfRule>
  </conditionalFormatting>
  <conditionalFormatting sqref="E153:E159">
    <cfRule type="cellIs" dxfId="17" priority="19" stopIfTrue="1" operator="lessThanOrEqual">
      <formula>37802</formula>
    </cfRule>
  </conditionalFormatting>
  <conditionalFormatting sqref="E161:E166">
    <cfRule type="cellIs" dxfId="16" priority="18" stopIfTrue="1" operator="lessThanOrEqual">
      <formula>37864</formula>
    </cfRule>
  </conditionalFormatting>
  <conditionalFormatting sqref="E167:E168">
    <cfRule type="cellIs" dxfId="15" priority="17" stopIfTrue="1" operator="lessThanOrEqual">
      <formula>37894</formula>
    </cfRule>
  </conditionalFormatting>
  <conditionalFormatting sqref="E169:E181">
    <cfRule type="cellIs" dxfId="14" priority="16" stopIfTrue="1" operator="lessThanOrEqual">
      <formula>38017</formula>
    </cfRule>
  </conditionalFormatting>
  <conditionalFormatting sqref="E175 E171:E172">
    <cfRule type="cellIs" dxfId="13" priority="15" stopIfTrue="1" operator="lessThanOrEqual">
      <formula>38107</formula>
    </cfRule>
  </conditionalFormatting>
  <conditionalFormatting sqref="E182:E183 E173">
    <cfRule type="cellIs" dxfId="12" priority="14" stopIfTrue="1" operator="lessThanOrEqual">
      <formula>38199</formula>
    </cfRule>
  </conditionalFormatting>
  <conditionalFormatting sqref="E184:E186">
    <cfRule type="cellIs" dxfId="11" priority="13" stopIfTrue="1" operator="lessThanOrEqual">
      <formula>38260</formula>
    </cfRule>
  </conditionalFormatting>
  <conditionalFormatting sqref="E187:E189">
    <cfRule type="cellIs" dxfId="10" priority="12" stopIfTrue="1" operator="lessThanOrEqual">
      <formula>38383</formula>
    </cfRule>
  </conditionalFormatting>
  <conditionalFormatting sqref="E190">
    <cfRule type="cellIs" dxfId="9" priority="11" stopIfTrue="1" operator="lessThanOrEqual">
      <formula>38442</formula>
    </cfRule>
  </conditionalFormatting>
  <conditionalFormatting sqref="E191:E192">
    <cfRule type="cellIs" dxfId="8" priority="10" stopIfTrue="1" operator="lessThanOrEqual">
      <formula>38533</formula>
    </cfRule>
  </conditionalFormatting>
  <conditionalFormatting sqref="E193">
    <cfRule type="cellIs" dxfId="7" priority="9" stopIfTrue="1" operator="lessThanOrEqual">
      <formula>38564</formula>
    </cfRule>
  </conditionalFormatting>
  <conditionalFormatting sqref="E194:E195">
    <cfRule type="cellIs" dxfId="6" priority="8" stopIfTrue="1" operator="lessThanOrEqual">
      <formula>38717</formula>
    </cfRule>
  </conditionalFormatting>
  <conditionalFormatting sqref="E196:E198">
    <cfRule type="cellIs" dxfId="5" priority="7" stopIfTrue="1" operator="lessThanOrEqual">
      <formula>38748</formula>
    </cfRule>
  </conditionalFormatting>
  <conditionalFormatting sqref="E199:E204">
    <cfRule type="cellIs" priority="6" stopIfTrue="1" operator="greaterThan">
      <formula>38749</formula>
    </cfRule>
  </conditionalFormatting>
  <conditionalFormatting sqref="E201:E202">
    <cfRule type="cellIs" dxfId="4" priority="5" stopIfTrue="1" operator="lessThanOrEqual">
      <formula>38898</formula>
    </cfRule>
  </conditionalFormatting>
  <conditionalFormatting sqref="E203:E215">
    <cfRule type="cellIs" dxfId="3" priority="4" stopIfTrue="1" operator="lessThan">
      <formula>38929</formula>
    </cfRule>
  </conditionalFormatting>
  <conditionalFormatting sqref="E216">
    <cfRule type="cellIs" dxfId="2" priority="3" stopIfTrue="1" operator="lessThanOrEqual">
      <formula>38960</formula>
    </cfRule>
  </conditionalFormatting>
  <conditionalFormatting sqref="E217:E223">
    <cfRule type="cellIs" dxfId="1" priority="2" stopIfTrue="1" operator="lessThanOrEqual">
      <formula>39082</formula>
    </cfRule>
  </conditionalFormatting>
  <conditionalFormatting sqref="E272 E224">
    <cfRule type="cellIs" dxfId="0" priority="1" stopIfTrue="1" operator="lessThanOrEqual">
      <formula>39263</formula>
    </cfRule>
  </conditionalFormatting>
  <printOptions gridLines="1"/>
  <pageMargins left="0.45" right="0.45" top="0.5" bottom="0.5" header="0.3" footer="0.3"/>
  <pageSetup scale="10" fitToHeight="5" orientation="landscape"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All Cat 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rbeckwith</dc:creator>
  <cp:lastModifiedBy>Kampe, Niklas</cp:lastModifiedBy>
  <dcterms:created xsi:type="dcterms:W3CDTF">2021-03-23T14:31:37Z</dcterms:created>
  <dcterms:modified xsi:type="dcterms:W3CDTF">2021-03-23T20:36:20Z</dcterms:modified>
</cp:coreProperties>
</file>